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bieni\PycharmProjects\PracaMagisterska\.venv\srodki czarne\"/>
    </mc:Choice>
  </mc:AlternateContent>
  <xr:revisionPtr revIDLastSave="0" documentId="13_ncr:1_{3BC04244-9A76-481A-88FE-6A45ECD5C01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Wyniki" sheetId="6" r:id="rId1"/>
    <sheet name="Statystyki" sheetId="2" r:id="rId2"/>
    <sheet name="Test Friedman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" l="1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</calcChain>
</file>

<file path=xl/sharedStrings.xml><?xml version="1.0" encoding="utf-8"?>
<sst xmlns="http://schemas.openxmlformats.org/spreadsheetml/2006/main" count="50" uniqueCount="33">
  <si>
    <t>Rozmiar filtru (pierwsza warstwa)</t>
  </si>
  <si>
    <t>Fold</t>
  </si>
  <si>
    <t>Dokładność walidacji</t>
  </si>
  <si>
    <t>Dokładność treningowa</t>
  </si>
  <si>
    <t>Czas treningu (s)</t>
  </si>
  <si>
    <t>Liczba epok</t>
  </si>
  <si>
    <t>Overfitting</t>
  </si>
  <si>
    <t>Dokładność walidacji mean</t>
  </si>
  <si>
    <t>Dokładność walidacji std</t>
  </si>
  <si>
    <t>Dokładność treningowa mean</t>
  </si>
  <si>
    <t>Dokładność treningowa std</t>
  </si>
  <si>
    <t>Overfitting mean</t>
  </si>
  <si>
    <t>Overfitting std</t>
  </si>
  <si>
    <t>Czas treningu pojedynczej epoki (s) mean</t>
  </si>
  <si>
    <t>Czas treningu pojedynczej epoki (s) std</t>
  </si>
  <si>
    <t>Czas treningu (s) mean</t>
  </si>
  <si>
    <t>Czas treningu (s) std</t>
  </si>
  <si>
    <t>Liczba epok mean</t>
  </si>
  <si>
    <t>Liczba epok std</t>
  </si>
  <si>
    <t>Metryka</t>
  </si>
  <si>
    <t>Porównywana zmienna</t>
  </si>
  <si>
    <t>Typ testu</t>
  </si>
  <si>
    <t>Statystyka Friedmana</t>
  </si>
  <si>
    <t>Wartość p</t>
  </si>
  <si>
    <t>Interpretacja</t>
  </si>
  <si>
    <t>pojedynczy</t>
  </si>
  <si>
    <t>ℹ️ Brak statystycznie istotnych różnic między grupami.</t>
  </si>
  <si>
    <t>Czas treningu pojedynczej epoki (s)</t>
  </si>
  <si>
    <t>✅ Różnice między grupami są statystycznie istotne.</t>
  </si>
  <si>
    <t>OverfitAbs</t>
  </si>
  <si>
    <t>min</t>
  </si>
  <si>
    <t>max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</si>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</sst>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1" xfId="0" applyNumberFormat="1" applyBorder="1"/>
    <xf numFmtId="2" fontId="0" fillId="0" borderId="1" xfId="0" applyNumberFormat="1" applyBorder="1"/>
    <xf numFmtId="10" fontId="0" fillId="0" borderId="0" xfId="1" applyNumberFormat="1" applyFont="1"/>
    <xf numFmtId="2" fontId="0" fillId="0" borderId="0" xfId="0" applyNumberFormat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665648023288"/>
          <c:y val="2.8534370946822311E-2"/>
          <c:w val="0.80372323752882102"/>
          <c:h val="0.85628195308271293"/>
        </c:manualLayout>
      </c:layout>
      <c:lineChart>
        <c:grouping val="standard"/>
        <c:varyColors val="0"/>
        <c:ser>
          <c:idx val="0"/>
          <c:order val="0"/>
          <c:tx>
            <c:v>Dokładność walidacji</c:v>
          </c:tx>
          <c:spPr>
            <a:ln w="22225">
              <a:prstDash val="solid"/>
            </a:ln>
          </c:spPr>
          <c:dLbls>
            <c:dLbl>
              <c:idx val="0"/>
              <c:layout>
                <c:manualLayout>
                  <c:x val="-4.6099727140433925E-3"/>
                  <c:y val="-2.604717980598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058-4BE3-B90D-A28E938D7DDA}"/>
                </c:ext>
              </c:extLst>
            </c:dLbl>
            <c:dLbl>
              <c:idx val="1"/>
              <c:layout>
                <c:manualLayout>
                  <c:x val="-2.81717300324803E-17"/>
                  <c:y val="-3.18354419850913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058-4BE3-B90D-A28E938D7DDA}"/>
                </c:ext>
              </c:extLst>
            </c:dLbl>
            <c:dLbl>
              <c:idx val="2"/>
              <c:layout>
                <c:manualLayout>
                  <c:x val="-4.6099727140434489E-3"/>
                  <c:y val="-2.8941310895537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058-4BE3-B90D-A28E938D7DDA}"/>
                </c:ext>
              </c:extLst>
            </c:dLbl>
            <c:dLbl>
              <c:idx val="3"/>
              <c:layout>
                <c:manualLayout>
                  <c:x val="-3.0733151426956514E-3"/>
                  <c:y val="-6.07767528806289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058-4BE3-B90D-A28E938D7DDA}"/>
                </c:ext>
              </c:extLst>
            </c:dLbl>
            <c:dLbl>
              <c:idx val="4"/>
              <c:layout>
                <c:manualLayout>
                  <c:x val="1.5366575713477975E-3"/>
                  <c:y val="-3.76237041641988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058-4BE3-B90D-A28E938D7DDA}"/>
                </c:ext>
              </c:extLst>
            </c:dLbl>
            <c:dLbl>
              <c:idx val="5"/>
              <c:layout>
                <c:manualLayout>
                  <c:x val="-3.073315142695595E-3"/>
                  <c:y val="-6.36708839701826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58-4BE3-B90D-A28E938D7DDA}"/>
                </c:ext>
              </c:extLst>
            </c:dLbl>
            <c:dLbl>
              <c:idx val="6"/>
              <c:layout>
                <c:manualLayout>
                  <c:x val="-3.0733151426957078E-3"/>
                  <c:y val="-5.4988490701521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58-4BE3-B90D-A28E938D7DDA}"/>
                </c:ext>
              </c:extLst>
            </c:dLbl>
            <c:dLbl>
              <c:idx val="7"/>
              <c:layout>
                <c:manualLayout>
                  <c:x val="0"/>
                  <c:y val="-4.63060974328601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58-4BE3-B90D-A28E938D7DDA}"/>
                </c:ext>
              </c:extLst>
            </c:dLbl>
            <c:dLbl>
              <c:idx val="9"/>
              <c:layout>
                <c:manualLayout>
                  <c:x val="-7.6832878567391003E-3"/>
                  <c:y val="2.02589176268763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58-4BE3-B90D-A28E938D7DDA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Statystyki!$C$2:$C$11</c:f>
                <c:numCache>
                  <c:formatCode>General</c:formatCode>
                  <c:ptCount val="10"/>
                  <c:pt idx="0">
                    <c:v>3.9123053813286922E-2</c:v>
                  </c:pt>
                  <c:pt idx="1">
                    <c:v>3.9123053813286922E-2</c:v>
                  </c:pt>
                  <c:pt idx="2">
                    <c:v>5.0507624217123993E-2</c:v>
                  </c:pt>
                  <c:pt idx="3">
                    <c:v>5.0507624217123993E-2</c:v>
                  </c:pt>
                  <c:pt idx="4">
                    <c:v>3.9123053813286922E-2</c:v>
                  </c:pt>
                  <c:pt idx="5">
                    <c:v>5.0507624217123993E-2</c:v>
                  </c:pt>
                  <c:pt idx="6">
                    <c:v>3.9123053813286922E-2</c:v>
                  </c:pt>
                  <c:pt idx="7">
                    <c:v>3.9123053813286922E-2</c:v>
                  </c:pt>
                  <c:pt idx="8">
                    <c:v>3.9123053813286922E-2</c:v>
                  </c:pt>
                  <c:pt idx="9">
                    <c:v>5.0507624217123993E-2</c:v>
                  </c:pt>
                </c:numCache>
              </c:numRef>
            </c:plus>
            <c:minus>
              <c:numRef>
                <c:f>Statystyki!$C$2:$C$11</c:f>
                <c:numCache>
                  <c:formatCode>General</c:formatCode>
                  <c:ptCount val="10"/>
                  <c:pt idx="0">
                    <c:v>3.9123053813286922E-2</c:v>
                  </c:pt>
                  <c:pt idx="1">
                    <c:v>3.9123053813286922E-2</c:v>
                  </c:pt>
                  <c:pt idx="2">
                    <c:v>5.0507624217123993E-2</c:v>
                  </c:pt>
                  <c:pt idx="3">
                    <c:v>5.0507624217123993E-2</c:v>
                  </c:pt>
                  <c:pt idx="4">
                    <c:v>3.9123053813286922E-2</c:v>
                  </c:pt>
                  <c:pt idx="5">
                    <c:v>5.0507624217123993E-2</c:v>
                  </c:pt>
                  <c:pt idx="6">
                    <c:v>3.9123053813286922E-2</c:v>
                  </c:pt>
                  <c:pt idx="7">
                    <c:v>3.9123053813286922E-2</c:v>
                  </c:pt>
                  <c:pt idx="8">
                    <c:v>3.9123053813286922E-2</c:v>
                  </c:pt>
                  <c:pt idx="9">
                    <c:v>5.0507624217123993E-2</c:v>
                  </c:pt>
                </c:numCache>
              </c:numRef>
            </c:minus>
            <c:spPr>
              <a:ln>
                <a:solidFill>
                  <a:schemeClr val="tx2"/>
                </a:solidFill>
                <a:prstDash val="solid"/>
              </a:ln>
            </c:spPr>
          </c:errBars>
          <c:cat>
            <c:numLit>
              <c:formatCode>General</c:formatCode>
              <c:ptCount val="10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</c:numLit>
          </c:cat>
          <c:val>
            <c:numRef>
              <c:f>Statystyki!$B$2:$B$11</c:f>
              <c:numCache>
                <c:formatCode>0.00%</c:formatCode>
                <c:ptCount val="10"/>
                <c:pt idx="0">
                  <c:v>0.95714284181594844</c:v>
                </c:pt>
                <c:pt idx="1">
                  <c:v>0.95714284181594844</c:v>
                </c:pt>
                <c:pt idx="2">
                  <c:v>0.92857141494750972</c:v>
                </c:pt>
                <c:pt idx="3">
                  <c:v>0.92857141494750972</c:v>
                </c:pt>
                <c:pt idx="4">
                  <c:v>0.95714284181594844</c:v>
                </c:pt>
                <c:pt idx="5">
                  <c:v>0.92857141494750972</c:v>
                </c:pt>
                <c:pt idx="6">
                  <c:v>0.95714284181594844</c:v>
                </c:pt>
                <c:pt idx="7">
                  <c:v>0.95714284181594844</c:v>
                </c:pt>
                <c:pt idx="8">
                  <c:v>0.97142856121063237</c:v>
                </c:pt>
                <c:pt idx="9">
                  <c:v>0.92857141494750972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8-4BE3-B90D-A28E938D7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376239"/>
        <c:axId val="380376719"/>
      </c:lineChart>
      <c:lineChart>
        <c:grouping val="standard"/>
        <c:varyColors val="0"/>
        <c:ser>
          <c:idx val="1"/>
          <c:order val="1"/>
          <c:tx>
            <c:v>Liczba epok </c:v>
          </c:tx>
          <c:spPr>
            <a:ln w="22225">
              <a:prstDash val="solid"/>
            </a:ln>
          </c:spPr>
          <c:dLbls>
            <c:dLbl>
              <c:idx val="1"/>
              <c:layout>
                <c:manualLayout>
                  <c:x val="-4.6099727140433647E-3"/>
                  <c:y val="-2.89413108955375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058-4BE3-B90D-A28E938D7DDA}"/>
                </c:ext>
              </c:extLst>
            </c:dLbl>
            <c:dLbl>
              <c:idx val="2"/>
              <c:layout>
                <c:manualLayout>
                  <c:x val="-4.6099727140433925E-3"/>
                  <c:y val="-6.94591461492902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058-4BE3-B90D-A28E938D7DDA}"/>
                </c:ext>
              </c:extLst>
            </c:dLbl>
            <c:dLbl>
              <c:idx val="3"/>
              <c:layout>
                <c:manualLayout>
                  <c:x val="-1.5366575713477975E-3"/>
                  <c:y val="-1.4470655447768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058-4BE3-B90D-A28E938D7DDA}"/>
                </c:ext>
              </c:extLst>
            </c:dLbl>
            <c:dLbl>
              <c:idx val="4"/>
              <c:layout>
                <c:manualLayout>
                  <c:x val="-3.073315142695595E-3"/>
                  <c:y val="-3.47295730746452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058-4BE3-B90D-A28E938D7DDA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Statystyki!$M$2:$M$11</c:f>
                <c:numCache>
                  <c:formatCode>General</c:formatCode>
                  <c:ptCount val="10"/>
                  <c:pt idx="0">
                    <c:v>14.82228052628879</c:v>
                  </c:pt>
                  <c:pt idx="1">
                    <c:v>9.0388052307813336</c:v>
                  </c:pt>
                  <c:pt idx="2">
                    <c:v>7.1554175279993268</c:v>
                  </c:pt>
                  <c:pt idx="3">
                    <c:v>12.55786606076048</c:v>
                  </c:pt>
                  <c:pt idx="4">
                    <c:v>4.5055521304275237</c:v>
                  </c:pt>
                  <c:pt idx="5">
                    <c:v>7.0498226928058267</c:v>
                  </c:pt>
                  <c:pt idx="6">
                    <c:v>5.3197744313081543</c:v>
                  </c:pt>
                  <c:pt idx="7">
                    <c:v>16.440802900101929</c:v>
                  </c:pt>
                  <c:pt idx="8">
                    <c:v>10.87658034494298</c:v>
                  </c:pt>
                  <c:pt idx="9">
                    <c:v>8.2583291288250305</c:v>
                  </c:pt>
                </c:numCache>
              </c:numRef>
            </c:plus>
            <c:minus>
              <c:numRef>
                <c:f>Statystyki!$M$2:$M$11</c:f>
                <c:numCache>
                  <c:formatCode>General</c:formatCode>
                  <c:ptCount val="10"/>
                  <c:pt idx="0">
                    <c:v>14.82228052628879</c:v>
                  </c:pt>
                  <c:pt idx="1">
                    <c:v>9.0388052307813336</c:v>
                  </c:pt>
                  <c:pt idx="2">
                    <c:v>7.1554175279993268</c:v>
                  </c:pt>
                  <c:pt idx="3">
                    <c:v>12.55786606076048</c:v>
                  </c:pt>
                  <c:pt idx="4">
                    <c:v>4.5055521304275237</c:v>
                  </c:pt>
                  <c:pt idx="5">
                    <c:v>7.0498226928058267</c:v>
                  </c:pt>
                  <c:pt idx="6">
                    <c:v>5.3197744313081543</c:v>
                  </c:pt>
                  <c:pt idx="7">
                    <c:v>16.440802900101929</c:v>
                  </c:pt>
                  <c:pt idx="8">
                    <c:v>10.87658034494298</c:v>
                  </c:pt>
                  <c:pt idx="9">
                    <c:v>8.2583291288250305</c:v>
                  </c:pt>
                </c:numCache>
              </c:numRef>
            </c:minus>
            <c:spPr>
              <a:ln>
                <a:solidFill>
                  <a:srgbClr val="EE0000"/>
                </a:solidFill>
                <a:prstDash val="solid"/>
              </a:ln>
            </c:spPr>
          </c:errBars>
          <c:cat>
            <c:numLit>
              <c:formatCode>General</c:formatCode>
              <c:ptCount val="10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</c:numLit>
          </c:cat>
          <c:val>
            <c:numRef>
              <c:f>Statystyki!$L$2:$L$11</c:f>
              <c:numCache>
                <c:formatCode>0.00</c:formatCode>
                <c:ptCount val="10"/>
                <c:pt idx="0">
                  <c:v>21.2</c:v>
                </c:pt>
                <c:pt idx="1">
                  <c:v>14.2</c:v>
                </c:pt>
                <c:pt idx="2">
                  <c:v>11.8</c:v>
                </c:pt>
                <c:pt idx="3">
                  <c:v>16.8</c:v>
                </c:pt>
                <c:pt idx="4">
                  <c:v>12.6</c:v>
                </c:pt>
                <c:pt idx="5">
                  <c:v>12.2</c:v>
                </c:pt>
                <c:pt idx="6">
                  <c:v>16.399999999999999</c:v>
                </c:pt>
                <c:pt idx="7">
                  <c:v>22.6</c:v>
                </c:pt>
                <c:pt idx="8">
                  <c:v>15.6</c:v>
                </c:pt>
                <c:pt idx="9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8-4BE3-B90D-A28E938D7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047024"/>
        <c:axId val="630054704"/>
      </c:lineChart>
      <c:catAx>
        <c:axId val="38037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filtru w pierwszej warstwie konwolucyjnej</a:t>
                </a:r>
                <a:endParaRPr lang="de-DE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376719"/>
        <c:crosses val="autoZero"/>
        <c:auto val="1"/>
        <c:lblAlgn val="ctr"/>
        <c:lblOffset val="100"/>
        <c:noMultiLvlLbl val="0"/>
      </c:catAx>
      <c:valAx>
        <c:axId val="380376719"/>
        <c:scaling>
          <c:orientation val="minMax"/>
          <c:max val="1.0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Dokładność walidacji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1.952739833404453E-2"/>
              <c:y val="0.3401559711889861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0376239"/>
        <c:crosses val="autoZero"/>
        <c:crossBetween val="between"/>
      </c:valAx>
      <c:catAx>
        <c:axId val="63004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0054704"/>
        <c:crosses val="autoZero"/>
        <c:auto val="1"/>
        <c:lblAlgn val="ctr"/>
        <c:lblOffset val="100"/>
        <c:noMultiLvlLbl val="0"/>
      </c:catAx>
      <c:valAx>
        <c:axId val="630054704"/>
        <c:scaling>
          <c:orientation val="minMax"/>
          <c:max val="50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tx1">
                        <a:lumMod val="65000"/>
                        <a:lumOff val="35000"/>
                      </a:schemeClr>
                    </a:solidFill>
                  </a:defRPr>
                </a:pPr>
                <a:r>
                  <a:rPr lang="pl-PL" b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Liczba</a:t>
                </a:r>
                <a:r>
                  <a:rPr lang="pl-PL" b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 epok</a:t>
                </a:r>
                <a:endParaRPr lang="de-DE" b="0">
                  <a:solidFill>
                    <a:schemeClr val="tx1">
                      <a:lumMod val="65000"/>
                      <a:lumOff val="3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96260195325235076"/>
              <c:y val="0.3801265253454904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bg1">
                <a:lumMod val="50000"/>
              </a:schemeClr>
            </a:solidFill>
            <a:prstDash val="solid"/>
          </a:ln>
        </c:spPr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de-DE"/>
          </a:p>
        </c:txPr>
        <c:crossAx val="63004702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56573596216351096"/>
          <c:y val="1.785236536024751E-3"/>
          <c:w val="0.34336889681250188"/>
          <c:h val="9.5722087310885315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beve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15</xdr:row>
      <xdr:rowOff>60960</xdr:rowOff>
    </xdr:from>
    <xdr:to>
      <xdr:col>16</xdr:col>
      <xdr:colOff>408471</xdr:colOff>
      <xdr:row>39</xdr:row>
      <xdr:rowOff>60031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7B5833-E139-48AB-BC48-6704076E7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1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27</v>
      </c>
    </row>
    <row r="2" spans="1:8" x14ac:dyDescent="0.3">
      <c r="A2">
        <v>3</v>
      </c>
      <c r="B2">
        <v>1</v>
      </c>
      <c r="C2">
        <v>0.92857140302658081</v>
      </c>
      <c r="D2">
        <v>1</v>
      </c>
      <c r="E2">
        <v>26.96882963180542</v>
      </c>
      <c r="F2">
        <v>10</v>
      </c>
      <c r="G2">
        <v>7.1428596973419189E-2</v>
      </c>
      <c r="H2">
        <v>0.53937659263610838</v>
      </c>
    </row>
    <row r="3" spans="1:8" x14ac:dyDescent="0.3">
      <c r="A3">
        <v>3</v>
      </c>
      <c r="B3">
        <v>2</v>
      </c>
      <c r="C3">
        <v>1</v>
      </c>
      <c r="D3">
        <v>0.9821428656578064</v>
      </c>
      <c r="E3">
        <v>24.688382387161251</v>
      </c>
      <c r="F3">
        <v>28</v>
      </c>
      <c r="G3">
        <v>0</v>
      </c>
      <c r="H3">
        <v>0.49376764774322501</v>
      </c>
    </row>
    <row r="4" spans="1:8" x14ac:dyDescent="0.3">
      <c r="A4">
        <v>3</v>
      </c>
      <c r="B4">
        <v>3</v>
      </c>
      <c r="C4">
        <v>0.92857140302658081</v>
      </c>
      <c r="D4">
        <v>1</v>
      </c>
      <c r="E4">
        <v>25.205739259719849</v>
      </c>
      <c r="F4">
        <v>9</v>
      </c>
      <c r="G4">
        <v>7.1428596973419189E-2</v>
      </c>
      <c r="H4">
        <v>0.50411478519439701</v>
      </c>
    </row>
    <row r="5" spans="1:8" x14ac:dyDescent="0.3">
      <c r="A5">
        <v>3</v>
      </c>
      <c r="B5">
        <v>4</v>
      </c>
      <c r="C5">
        <v>1</v>
      </c>
      <c r="D5">
        <v>1</v>
      </c>
      <c r="E5">
        <v>26.998559236526489</v>
      </c>
      <c r="F5">
        <v>44</v>
      </c>
      <c r="G5">
        <v>0</v>
      </c>
      <c r="H5">
        <v>0.53997118473052974</v>
      </c>
    </row>
    <row r="6" spans="1:8" x14ac:dyDescent="0.3">
      <c r="A6">
        <v>3</v>
      </c>
      <c r="B6">
        <v>5</v>
      </c>
      <c r="C6">
        <v>0.92857140302658081</v>
      </c>
      <c r="D6">
        <v>1</v>
      </c>
      <c r="E6">
        <v>29.060372352600101</v>
      </c>
      <c r="F6">
        <v>15</v>
      </c>
      <c r="G6">
        <v>7.1428596973419189E-2</v>
      </c>
      <c r="H6">
        <v>0.581207447052002</v>
      </c>
    </row>
    <row r="7" spans="1:8" x14ac:dyDescent="0.3">
      <c r="A7">
        <v>5</v>
      </c>
      <c r="B7">
        <v>1</v>
      </c>
      <c r="C7">
        <v>0.92857140302658081</v>
      </c>
      <c r="D7">
        <v>0.9821428656578064</v>
      </c>
      <c r="E7">
        <v>29.737588167190552</v>
      </c>
      <c r="F7">
        <v>8</v>
      </c>
      <c r="G7">
        <v>7.1428596973419189E-2</v>
      </c>
      <c r="H7">
        <v>0.59475176334381108</v>
      </c>
    </row>
    <row r="8" spans="1:8" x14ac:dyDescent="0.3">
      <c r="A8">
        <v>5</v>
      </c>
      <c r="B8">
        <v>2</v>
      </c>
      <c r="C8">
        <v>1</v>
      </c>
      <c r="D8">
        <v>1</v>
      </c>
      <c r="E8">
        <v>28.91704630851746</v>
      </c>
      <c r="F8">
        <v>13</v>
      </c>
      <c r="G8">
        <v>0</v>
      </c>
      <c r="H8">
        <v>0.57834092617034916</v>
      </c>
    </row>
    <row r="9" spans="1:8" x14ac:dyDescent="0.3">
      <c r="A9">
        <v>5</v>
      </c>
      <c r="B9">
        <v>3</v>
      </c>
      <c r="C9">
        <v>0.92857140302658081</v>
      </c>
      <c r="D9">
        <v>1</v>
      </c>
      <c r="E9">
        <v>29.479755163192749</v>
      </c>
      <c r="F9">
        <v>6</v>
      </c>
      <c r="G9">
        <v>7.1428596973419189E-2</v>
      </c>
      <c r="H9">
        <v>0.589595103263855</v>
      </c>
    </row>
    <row r="10" spans="1:8" x14ac:dyDescent="0.3">
      <c r="A10">
        <v>5</v>
      </c>
      <c r="B10">
        <v>4</v>
      </c>
      <c r="C10">
        <v>1</v>
      </c>
      <c r="D10">
        <v>0.9821428656578064</v>
      </c>
      <c r="E10">
        <v>30.147549152374271</v>
      </c>
      <c r="F10">
        <v>29</v>
      </c>
      <c r="G10">
        <v>0</v>
      </c>
      <c r="H10">
        <v>0.6029509830474854</v>
      </c>
    </row>
    <row r="11" spans="1:8" x14ac:dyDescent="0.3">
      <c r="A11">
        <v>5</v>
      </c>
      <c r="B11">
        <v>5</v>
      </c>
      <c r="C11">
        <v>0.92857140302658081</v>
      </c>
      <c r="D11">
        <v>1</v>
      </c>
      <c r="E11">
        <v>30.919173955917358</v>
      </c>
      <c r="F11">
        <v>15</v>
      </c>
      <c r="G11">
        <v>7.1428596973419189E-2</v>
      </c>
      <c r="H11">
        <v>0.61838347911834712</v>
      </c>
    </row>
    <row r="12" spans="1:8" x14ac:dyDescent="0.3">
      <c r="A12">
        <v>7</v>
      </c>
      <c r="B12">
        <v>1</v>
      </c>
      <c r="C12">
        <v>0.92857140302658081</v>
      </c>
      <c r="D12">
        <v>0.9821428656578064</v>
      </c>
      <c r="E12">
        <v>29.610185146331791</v>
      </c>
      <c r="F12">
        <v>8</v>
      </c>
      <c r="G12">
        <v>7.1428596973419189E-2</v>
      </c>
      <c r="H12">
        <v>0.59220370292663582</v>
      </c>
    </row>
    <row r="13" spans="1:8" x14ac:dyDescent="0.3">
      <c r="A13">
        <v>7</v>
      </c>
      <c r="B13">
        <v>2</v>
      </c>
      <c r="C13">
        <v>1</v>
      </c>
      <c r="D13">
        <v>1</v>
      </c>
      <c r="E13">
        <v>28.49293041229248</v>
      </c>
      <c r="F13">
        <v>14</v>
      </c>
      <c r="G13">
        <v>0</v>
      </c>
      <c r="H13">
        <v>0.56985860824584966</v>
      </c>
    </row>
    <row r="14" spans="1:8" x14ac:dyDescent="0.3">
      <c r="A14">
        <v>7</v>
      </c>
      <c r="B14">
        <v>3</v>
      </c>
      <c r="C14">
        <v>0.92857140302658081</v>
      </c>
      <c r="D14">
        <v>1</v>
      </c>
      <c r="E14">
        <v>28.993249654769901</v>
      </c>
      <c r="F14">
        <v>14</v>
      </c>
      <c r="G14">
        <v>7.1428596973419189E-2</v>
      </c>
      <c r="H14">
        <v>0.57986499309539807</v>
      </c>
    </row>
    <row r="15" spans="1:8" x14ac:dyDescent="0.3">
      <c r="A15">
        <v>7</v>
      </c>
      <c r="B15">
        <v>4</v>
      </c>
      <c r="C15">
        <v>0.8571428656578064</v>
      </c>
      <c r="D15">
        <v>0.9821428656578064</v>
      </c>
      <c r="E15">
        <v>28.768835783004761</v>
      </c>
      <c r="F15">
        <v>2</v>
      </c>
      <c r="G15">
        <v>0.1428571343421936</v>
      </c>
      <c r="H15">
        <v>0.57537671566009518</v>
      </c>
    </row>
    <row r="16" spans="1:8" x14ac:dyDescent="0.3">
      <c r="A16">
        <v>7</v>
      </c>
      <c r="B16">
        <v>5</v>
      </c>
      <c r="C16">
        <v>0.92857140302658081</v>
      </c>
      <c r="D16">
        <v>1</v>
      </c>
      <c r="E16">
        <v>29.476449966430661</v>
      </c>
      <c r="F16">
        <v>21</v>
      </c>
      <c r="G16">
        <v>7.1428596973419189E-2</v>
      </c>
      <c r="H16">
        <v>0.58952899932861325</v>
      </c>
    </row>
    <row r="17" spans="1:8" x14ac:dyDescent="0.3">
      <c r="A17">
        <v>9</v>
      </c>
      <c r="B17">
        <v>1</v>
      </c>
      <c r="C17">
        <v>0.92857140302658081</v>
      </c>
      <c r="D17">
        <v>1</v>
      </c>
      <c r="E17">
        <v>28.769888162612919</v>
      </c>
      <c r="F17">
        <v>9</v>
      </c>
      <c r="G17">
        <v>7.1428596973419189E-2</v>
      </c>
      <c r="H17">
        <v>0.57539776325225833</v>
      </c>
    </row>
    <row r="18" spans="1:8" x14ac:dyDescent="0.3">
      <c r="A18">
        <v>9</v>
      </c>
      <c r="B18">
        <v>2</v>
      </c>
      <c r="C18">
        <v>1</v>
      </c>
      <c r="D18">
        <v>1</v>
      </c>
      <c r="E18">
        <v>29.248301267623901</v>
      </c>
      <c r="F18">
        <v>24</v>
      </c>
      <c r="G18">
        <v>0</v>
      </c>
      <c r="H18">
        <v>0.58496602535247799</v>
      </c>
    </row>
    <row r="19" spans="1:8" x14ac:dyDescent="0.3">
      <c r="A19">
        <v>9</v>
      </c>
      <c r="B19">
        <v>3</v>
      </c>
      <c r="C19">
        <v>0.92857140302658081</v>
      </c>
      <c r="D19">
        <v>1</v>
      </c>
      <c r="E19">
        <v>29.229653835296631</v>
      </c>
      <c r="F19">
        <v>12</v>
      </c>
      <c r="G19">
        <v>7.1428596973419189E-2</v>
      </c>
      <c r="H19">
        <v>0.58459307670593263</v>
      </c>
    </row>
    <row r="20" spans="1:8" x14ac:dyDescent="0.3">
      <c r="A20">
        <v>9</v>
      </c>
      <c r="B20">
        <v>4</v>
      </c>
      <c r="C20">
        <v>0.8571428656578064</v>
      </c>
      <c r="D20">
        <v>1</v>
      </c>
      <c r="E20">
        <v>29.53878283500671</v>
      </c>
      <c r="F20">
        <v>4</v>
      </c>
      <c r="G20">
        <v>0.1428571343421936</v>
      </c>
      <c r="H20">
        <v>0.59077565670013421</v>
      </c>
    </row>
    <row r="21" spans="1:8" x14ac:dyDescent="0.3">
      <c r="A21">
        <v>9</v>
      </c>
      <c r="B21">
        <v>5</v>
      </c>
      <c r="C21">
        <v>0.92857140302658081</v>
      </c>
      <c r="D21">
        <v>1</v>
      </c>
      <c r="E21">
        <v>28.979057550430301</v>
      </c>
      <c r="F21">
        <v>35</v>
      </c>
      <c r="G21">
        <v>7.1428596973419189E-2</v>
      </c>
      <c r="H21">
        <v>0.57958115100860608</v>
      </c>
    </row>
    <row r="22" spans="1:8" x14ac:dyDescent="0.3">
      <c r="A22">
        <v>11</v>
      </c>
      <c r="B22">
        <v>1</v>
      </c>
      <c r="C22">
        <v>0.92857140302658081</v>
      </c>
      <c r="D22">
        <v>1</v>
      </c>
      <c r="E22">
        <v>29.043161392211911</v>
      </c>
      <c r="F22">
        <v>10</v>
      </c>
      <c r="G22">
        <v>7.1428596973419189E-2</v>
      </c>
      <c r="H22">
        <v>0.58086322784423816</v>
      </c>
    </row>
    <row r="23" spans="1:8" x14ac:dyDescent="0.3">
      <c r="A23">
        <v>11</v>
      </c>
      <c r="B23">
        <v>2</v>
      </c>
      <c r="C23">
        <v>1</v>
      </c>
      <c r="D23">
        <v>1</v>
      </c>
      <c r="E23">
        <v>29.510487079620361</v>
      </c>
      <c r="F23">
        <v>13</v>
      </c>
      <c r="G23">
        <v>0</v>
      </c>
      <c r="H23">
        <v>0.59020974159240724</v>
      </c>
    </row>
    <row r="24" spans="1:8" x14ac:dyDescent="0.3">
      <c r="A24">
        <v>11</v>
      </c>
      <c r="B24">
        <v>3</v>
      </c>
      <c r="C24">
        <v>0.92857140302658081</v>
      </c>
      <c r="D24">
        <v>0.9821428656578064</v>
      </c>
      <c r="E24">
        <v>29.186659336090091</v>
      </c>
      <c r="F24">
        <v>14</v>
      </c>
      <c r="G24">
        <v>7.1428596973419189E-2</v>
      </c>
      <c r="H24">
        <v>0.58373318672180186</v>
      </c>
    </row>
    <row r="25" spans="1:8" x14ac:dyDescent="0.3">
      <c r="A25">
        <v>11</v>
      </c>
      <c r="B25">
        <v>4</v>
      </c>
      <c r="C25">
        <v>1</v>
      </c>
      <c r="D25">
        <v>1</v>
      </c>
      <c r="E25">
        <v>29.99366927146912</v>
      </c>
      <c r="F25">
        <v>19</v>
      </c>
      <c r="G25">
        <v>0</v>
      </c>
      <c r="H25">
        <v>0.5998733854293824</v>
      </c>
    </row>
    <row r="26" spans="1:8" x14ac:dyDescent="0.3">
      <c r="A26">
        <v>11</v>
      </c>
      <c r="B26">
        <v>5</v>
      </c>
      <c r="C26">
        <v>0.92857140302658081</v>
      </c>
      <c r="D26">
        <v>1</v>
      </c>
      <c r="E26">
        <v>30.558903455734249</v>
      </c>
      <c r="F26">
        <v>7</v>
      </c>
      <c r="G26">
        <v>7.1428596973419189E-2</v>
      </c>
      <c r="H26">
        <v>0.61117806911468497</v>
      </c>
    </row>
    <row r="27" spans="1:8" x14ac:dyDescent="0.3">
      <c r="A27">
        <v>13</v>
      </c>
      <c r="B27">
        <v>1</v>
      </c>
      <c r="C27">
        <v>0.92857140302658081</v>
      </c>
      <c r="D27">
        <v>1</v>
      </c>
      <c r="E27">
        <v>30.587196588516239</v>
      </c>
      <c r="F27">
        <v>9</v>
      </c>
      <c r="G27">
        <v>7.1428596973419189E-2</v>
      </c>
      <c r="H27">
        <v>0.61174393177032482</v>
      </c>
    </row>
    <row r="28" spans="1:8" x14ac:dyDescent="0.3">
      <c r="A28">
        <v>13</v>
      </c>
      <c r="B28">
        <v>2</v>
      </c>
      <c r="C28">
        <v>1</v>
      </c>
      <c r="D28">
        <v>1</v>
      </c>
      <c r="E28">
        <v>31.9460608959198</v>
      </c>
      <c r="F28">
        <v>21</v>
      </c>
      <c r="G28">
        <v>0</v>
      </c>
      <c r="H28">
        <v>0.63892121791839596</v>
      </c>
    </row>
    <row r="29" spans="1:8" x14ac:dyDescent="0.3">
      <c r="A29">
        <v>13</v>
      </c>
      <c r="B29">
        <v>3</v>
      </c>
      <c r="C29">
        <v>0.92857140302658081</v>
      </c>
      <c r="D29">
        <v>1</v>
      </c>
      <c r="E29">
        <v>32.735775470733643</v>
      </c>
      <c r="F29">
        <v>9</v>
      </c>
      <c r="G29">
        <v>7.1428596973419189E-2</v>
      </c>
      <c r="H29">
        <v>0.65471550941467282</v>
      </c>
    </row>
    <row r="30" spans="1:8" x14ac:dyDescent="0.3">
      <c r="A30">
        <v>13</v>
      </c>
      <c r="B30">
        <v>4</v>
      </c>
      <c r="C30">
        <v>0.8571428656578064</v>
      </c>
      <c r="D30">
        <v>1</v>
      </c>
      <c r="E30">
        <v>30.39961934089661</v>
      </c>
      <c r="F30">
        <v>4</v>
      </c>
      <c r="G30">
        <v>0.1428571343421936</v>
      </c>
      <c r="H30">
        <v>0.60799238681793222</v>
      </c>
    </row>
    <row r="31" spans="1:8" x14ac:dyDescent="0.3">
      <c r="A31">
        <v>13</v>
      </c>
      <c r="B31">
        <v>5</v>
      </c>
      <c r="C31">
        <v>0.92857140302658081</v>
      </c>
      <c r="D31">
        <v>1</v>
      </c>
      <c r="E31">
        <v>31.40090703964233</v>
      </c>
      <c r="F31">
        <v>18</v>
      </c>
      <c r="G31">
        <v>7.1428596973419189E-2</v>
      </c>
      <c r="H31">
        <v>0.62801814079284657</v>
      </c>
    </row>
    <row r="32" spans="1:8" x14ac:dyDescent="0.3">
      <c r="A32">
        <v>15</v>
      </c>
      <c r="B32">
        <v>1</v>
      </c>
      <c r="C32">
        <v>0.92857140302658081</v>
      </c>
      <c r="D32">
        <v>1</v>
      </c>
      <c r="E32">
        <v>31.782426118850712</v>
      </c>
      <c r="F32">
        <v>13</v>
      </c>
      <c r="G32">
        <v>7.1428596973419189E-2</v>
      </c>
      <c r="H32">
        <v>0.63564852237701419</v>
      </c>
    </row>
    <row r="33" spans="1:8" x14ac:dyDescent="0.3">
      <c r="A33">
        <v>15</v>
      </c>
      <c r="B33">
        <v>2</v>
      </c>
      <c r="C33">
        <v>1</v>
      </c>
      <c r="D33">
        <v>1</v>
      </c>
      <c r="E33">
        <v>32.584379434585571</v>
      </c>
      <c r="F33">
        <v>24</v>
      </c>
      <c r="G33">
        <v>0</v>
      </c>
      <c r="H33">
        <v>0.65168758869171139</v>
      </c>
    </row>
    <row r="34" spans="1:8" x14ac:dyDescent="0.3">
      <c r="A34">
        <v>15</v>
      </c>
      <c r="B34">
        <v>3</v>
      </c>
      <c r="C34">
        <v>0.92857140302658081</v>
      </c>
      <c r="D34">
        <v>1</v>
      </c>
      <c r="E34">
        <v>29.99992656707764</v>
      </c>
      <c r="F34">
        <v>12</v>
      </c>
      <c r="G34">
        <v>7.1428596973419189E-2</v>
      </c>
      <c r="H34">
        <v>0.59999853134155279</v>
      </c>
    </row>
    <row r="35" spans="1:8" x14ac:dyDescent="0.3">
      <c r="A35">
        <v>15</v>
      </c>
      <c r="B35">
        <v>4</v>
      </c>
      <c r="C35">
        <v>1</v>
      </c>
      <c r="D35">
        <v>1</v>
      </c>
      <c r="E35">
        <v>33.349408626556396</v>
      </c>
      <c r="F35">
        <v>20</v>
      </c>
      <c r="G35">
        <v>0</v>
      </c>
      <c r="H35">
        <v>0.66698817253112797</v>
      </c>
    </row>
    <row r="36" spans="1:8" x14ac:dyDescent="0.3">
      <c r="A36">
        <v>15</v>
      </c>
      <c r="B36">
        <v>5</v>
      </c>
      <c r="C36">
        <v>0.92857140302658081</v>
      </c>
      <c r="D36">
        <v>1</v>
      </c>
      <c r="E36">
        <v>31.446087837219238</v>
      </c>
      <c r="F36">
        <v>13</v>
      </c>
      <c r="G36">
        <v>7.1428596973419189E-2</v>
      </c>
      <c r="H36">
        <v>0.62892175674438477</v>
      </c>
    </row>
    <row r="37" spans="1:8" x14ac:dyDescent="0.3">
      <c r="A37">
        <v>17</v>
      </c>
      <c r="B37">
        <v>1</v>
      </c>
      <c r="C37">
        <v>0.92857140302658081</v>
      </c>
      <c r="D37">
        <v>1</v>
      </c>
      <c r="E37">
        <v>30.195885419845581</v>
      </c>
      <c r="F37">
        <v>11</v>
      </c>
      <c r="G37">
        <v>7.1428596973419189E-2</v>
      </c>
      <c r="H37">
        <v>0.60391770839691161</v>
      </c>
    </row>
    <row r="38" spans="1:8" x14ac:dyDescent="0.3">
      <c r="A38">
        <v>17</v>
      </c>
      <c r="B38">
        <v>2</v>
      </c>
      <c r="C38">
        <v>1</v>
      </c>
      <c r="D38">
        <v>1</v>
      </c>
      <c r="E38">
        <v>30.82641077041626</v>
      </c>
      <c r="F38">
        <v>13</v>
      </c>
      <c r="G38">
        <v>0</v>
      </c>
      <c r="H38">
        <v>0.61652821540832514</v>
      </c>
    </row>
    <row r="39" spans="1:8" x14ac:dyDescent="0.3">
      <c r="A39">
        <v>17</v>
      </c>
      <c r="B39">
        <v>3</v>
      </c>
      <c r="C39">
        <v>0.92857140302658081</v>
      </c>
      <c r="D39">
        <v>0.96428573131561279</v>
      </c>
      <c r="E39">
        <v>29.83151817321777</v>
      </c>
      <c r="F39">
        <v>8</v>
      </c>
      <c r="G39">
        <v>7.1428596973419189E-2</v>
      </c>
      <c r="H39">
        <v>0.59663036346435538</v>
      </c>
    </row>
    <row r="40" spans="1:8" x14ac:dyDescent="0.3">
      <c r="A40">
        <v>17</v>
      </c>
      <c r="B40">
        <v>4</v>
      </c>
      <c r="C40">
        <v>1</v>
      </c>
      <c r="D40">
        <v>1</v>
      </c>
      <c r="E40">
        <v>36.648398399353027</v>
      </c>
      <c r="F40">
        <v>41</v>
      </c>
      <c r="G40">
        <v>0</v>
      </c>
      <c r="H40">
        <v>0.73296796798706054</v>
      </c>
    </row>
    <row r="41" spans="1:8" x14ac:dyDescent="0.3">
      <c r="A41">
        <v>17</v>
      </c>
      <c r="B41">
        <v>5</v>
      </c>
      <c r="C41">
        <v>0.92857140302658081</v>
      </c>
      <c r="D41">
        <v>0.9821428656578064</v>
      </c>
      <c r="E41">
        <v>40.772228479385383</v>
      </c>
      <c r="F41">
        <v>40</v>
      </c>
      <c r="G41">
        <v>7.1428596973419189E-2</v>
      </c>
      <c r="H41">
        <v>0.81544456958770761</v>
      </c>
    </row>
    <row r="42" spans="1:8" x14ac:dyDescent="0.3">
      <c r="A42">
        <v>19</v>
      </c>
      <c r="B42">
        <v>1</v>
      </c>
      <c r="C42">
        <v>0.92857140302658081</v>
      </c>
      <c r="D42">
        <v>1</v>
      </c>
      <c r="E42">
        <v>30.787384033203121</v>
      </c>
      <c r="F42">
        <v>8</v>
      </c>
      <c r="G42">
        <v>7.1428596973419189E-2</v>
      </c>
      <c r="H42">
        <v>0.61574768066406238</v>
      </c>
    </row>
    <row r="43" spans="1:8" x14ac:dyDescent="0.3">
      <c r="A43">
        <v>19</v>
      </c>
      <c r="B43">
        <v>2</v>
      </c>
      <c r="C43">
        <v>1</v>
      </c>
      <c r="D43">
        <v>1</v>
      </c>
      <c r="E43">
        <v>30.736964464187619</v>
      </c>
      <c r="F43">
        <v>14</v>
      </c>
      <c r="G43">
        <v>0</v>
      </c>
      <c r="H43">
        <v>0.61473928928375232</v>
      </c>
    </row>
    <row r="44" spans="1:8" x14ac:dyDescent="0.3">
      <c r="A44">
        <v>19</v>
      </c>
      <c r="B44">
        <v>3</v>
      </c>
      <c r="C44">
        <v>0.92857140302658081</v>
      </c>
      <c r="D44">
        <v>1</v>
      </c>
      <c r="E44">
        <v>30.932640552520748</v>
      </c>
      <c r="F44">
        <v>7</v>
      </c>
      <c r="G44">
        <v>7.1428596973419189E-2</v>
      </c>
      <c r="H44">
        <v>0.61865281105041492</v>
      </c>
    </row>
    <row r="45" spans="1:8" x14ac:dyDescent="0.3">
      <c r="A45">
        <v>19</v>
      </c>
      <c r="B45">
        <v>4</v>
      </c>
      <c r="C45">
        <v>1</v>
      </c>
      <c r="D45">
        <v>1</v>
      </c>
      <c r="E45">
        <v>32.640182495117188</v>
      </c>
      <c r="F45">
        <v>34</v>
      </c>
      <c r="G45">
        <v>0</v>
      </c>
      <c r="H45">
        <v>0.65280364990234374</v>
      </c>
    </row>
    <row r="46" spans="1:8" x14ac:dyDescent="0.3">
      <c r="A46">
        <v>19</v>
      </c>
      <c r="B46">
        <v>5</v>
      </c>
      <c r="C46">
        <v>1</v>
      </c>
      <c r="D46">
        <v>0.9821428656578064</v>
      </c>
      <c r="E46">
        <v>31.133217811584469</v>
      </c>
      <c r="F46">
        <v>15</v>
      </c>
      <c r="G46">
        <v>0</v>
      </c>
      <c r="H46">
        <v>0.62266435623168936</v>
      </c>
    </row>
    <row r="47" spans="1:8" x14ac:dyDescent="0.3">
      <c r="A47">
        <v>21</v>
      </c>
      <c r="B47">
        <v>1</v>
      </c>
      <c r="C47">
        <v>0.92857140302658081</v>
      </c>
      <c r="D47">
        <v>1</v>
      </c>
      <c r="E47">
        <v>31.205325603485111</v>
      </c>
      <c r="F47">
        <v>8</v>
      </c>
      <c r="G47">
        <v>7.1428596973419189E-2</v>
      </c>
      <c r="H47">
        <v>0.62410651206970225</v>
      </c>
    </row>
    <row r="48" spans="1:8" x14ac:dyDescent="0.3">
      <c r="A48">
        <v>21</v>
      </c>
      <c r="B48">
        <v>2</v>
      </c>
      <c r="C48">
        <v>1</v>
      </c>
      <c r="D48">
        <v>1</v>
      </c>
      <c r="E48">
        <v>32.40600848197937</v>
      </c>
      <c r="F48">
        <v>15</v>
      </c>
      <c r="G48">
        <v>0</v>
      </c>
      <c r="H48">
        <v>0.64812016963958741</v>
      </c>
    </row>
    <row r="49" spans="1:8" x14ac:dyDescent="0.3">
      <c r="A49">
        <v>21</v>
      </c>
      <c r="B49">
        <v>3</v>
      </c>
      <c r="C49">
        <v>0.92857140302658081</v>
      </c>
      <c r="D49">
        <v>1</v>
      </c>
      <c r="E49">
        <v>30.115673542022709</v>
      </c>
      <c r="F49">
        <v>10</v>
      </c>
      <c r="G49">
        <v>7.1428596973419189E-2</v>
      </c>
      <c r="H49">
        <v>0.60231347084045417</v>
      </c>
    </row>
    <row r="50" spans="1:8" x14ac:dyDescent="0.3">
      <c r="A50">
        <v>21</v>
      </c>
      <c r="B50">
        <v>4</v>
      </c>
      <c r="C50">
        <v>0.8571428656578064</v>
      </c>
      <c r="D50">
        <v>1</v>
      </c>
      <c r="E50">
        <v>31.25661134719849</v>
      </c>
      <c r="F50">
        <v>2</v>
      </c>
      <c r="G50">
        <v>0.1428571343421936</v>
      </c>
      <c r="H50">
        <v>0.62513222694396975</v>
      </c>
    </row>
    <row r="51" spans="1:8" x14ac:dyDescent="0.3">
      <c r="A51">
        <v>21</v>
      </c>
      <c r="B51">
        <v>5</v>
      </c>
      <c r="C51">
        <v>0.92857140302658081</v>
      </c>
      <c r="D51">
        <v>1</v>
      </c>
      <c r="E51">
        <v>28.748519420623779</v>
      </c>
      <c r="F51">
        <v>24</v>
      </c>
      <c r="G51">
        <v>7.1428596973419189E-2</v>
      </c>
      <c r="H51">
        <v>0.57497038841247561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"/>
  <sheetViews>
    <sheetView topLeftCell="A13" workbookViewId="0">
      <selection activeCell="R36" sqref="R36"/>
    </sheetView>
  </sheetViews>
  <sheetFormatPr defaultRowHeight="14.4" x14ac:dyDescent="0.3"/>
  <sheetData>
    <row r="1" spans="1:13" x14ac:dyDescent="0.3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</row>
    <row r="2" spans="1:13" x14ac:dyDescent="0.3">
      <c r="A2">
        <v>3</v>
      </c>
      <c r="B2" s="4">
        <v>0.95714284181594844</v>
      </c>
      <c r="C2" s="4">
        <v>3.9123053813286922E-2</v>
      </c>
      <c r="D2" s="4">
        <v>0.9964285731315613</v>
      </c>
      <c r="E2" s="4">
        <v>7.9859532544981852E-3</v>
      </c>
      <c r="F2" s="4">
        <v>4.2857158184051523E-2</v>
      </c>
      <c r="G2" s="4">
        <v>3.9123053813286929E-2</v>
      </c>
      <c r="H2" s="5">
        <v>0.53168753147125236</v>
      </c>
      <c r="I2" s="5">
        <v>3.4562033111625423E-2</v>
      </c>
      <c r="J2" s="5">
        <v>26.584376573562619</v>
      </c>
      <c r="K2" s="5">
        <v>1.72810165558127</v>
      </c>
      <c r="L2" s="5">
        <v>21.2</v>
      </c>
      <c r="M2" s="5">
        <v>14.82228052628879</v>
      </c>
    </row>
    <row r="3" spans="1:13" x14ac:dyDescent="0.3">
      <c r="A3">
        <v>5</v>
      </c>
      <c r="B3" s="4">
        <v>0.95714284181594844</v>
      </c>
      <c r="C3" s="4">
        <v>3.9123053813286922E-2</v>
      </c>
      <c r="D3" s="4">
        <v>0.9928571462631226</v>
      </c>
      <c r="E3" s="4">
        <v>9.7807552916196073E-3</v>
      </c>
      <c r="F3" s="4">
        <v>4.2857158184051523E-2</v>
      </c>
      <c r="G3" s="4">
        <v>3.9123053813286929E-2</v>
      </c>
      <c r="H3" s="5">
        <v>0.59680445098876955</v>
      </c>
      <c r="I3" s="5">
        <v>1.500436837451719E-2</v>
      </c>
      <c r="J3" s="5">
        <v>29.840222549438479</v>
      </c>
      <c r="K3" s="5">
        <v>0.7502184187258597</v>
      </c>
      <c r="L3" s="5">
        <v>14.2</v>
      </c>
      <c r="M3" s="5">
        <v>9.0388052307813336</v>
      </c>
    </row>
    <row r="4" spans="1:13" x14ac:dyDescent="0.3">
      <c r="A4">
        <v>7</v>
      </c>
      <c r="B4" s="4">
        <v>0.92857141494750972</v>
      </c>
      <c r="C4" s="4">
        <v>5.0507624217123993E-2</v>
      </c>
      <c r="D4" s="4">
        <v>0.9928571462631226</v>
      </c>
      <c r="E4" s="4">
        <v>9.7807552916196073E-3</v>
      </c>
      <c r="F4" s="4">
        <v>7.1428585052490237E-2</v>
      </c>
      <c r="G4" s="4">
        <v>5.0507624217123993E-2</v>
      </c>
      <c r="H4" s="5">
        <v>0.58136660385131844</v>
      </c>
      <c r="I4" s="5">
        <v>9.4158772102915008E-3</v>
      </c>
      <c r="J4" s="5">
        <v>29.06833019256592</v>
      </c>
      <c r="K4" s="5">
        <v>0.47079386051457528</v>
      </c>
      <c r="L4" s="5">
        <v>11.8</v>
      </c>
      <c r="M4" s="5">
        <v>7.1554175279993268</v>
      </c>
    </row>
    <row r="5" spans="1:13" x14ac:dyDescent="0.3">
      <c r="A5">
        <v>9</v>
      </c>
      <c r="B5" s="4">
        <v>0.92857141494750972</v>
      </c>
      <c r="C5" s="4">
        <v>5.0507624217123993E-2</v>
      </c>
      <c r="D5" s="4">
        <v>1</v>
      </c>
      <c r="E5" s="4">
        <v>0</v>
      </c>
      <c r="F5" s="4">
        <v>7.1428585052490237E-2</v>
      </c>
      <c r="G5" s="4">
        <v>5.0507624217123993E-2</v>
      </c>
      <c r="H5" s="5">
        <v>0.58306273460388192</v>
      </c>
      <c r="I5" s="5">
        <v>5.837954265792953E-3</v>
      </c>
      <c r="J5" s="5">
        <v>29.153136730194088</v>
      </c>
      <c r="K5" s="5">
        <v>0.29189771328964897</v>
      </c>
      <c r="L5" s="5">
        <v>16.8</v>
      </c>
      <c r="M5" s="5">
        <v>12.55786606076048</v>
      </c>
    </row>
    <row r="6" spans="1:13" x14ac:dyDescent="0.3">
      <c r="A6">
        <v>11</v>
      </c>
      <c r="B6" s="4">
        <v>0.95714284181594844</v>
      </c>
      <c r="C6" s="4">
        <v>3.9123053813286922E-2</v>
      </c>
      <c r="D6" s="4">
        <v>0.9964285731315613</v>
      </c>
      <c r="E6" s="4">
        <v>7.9859532544981678E-3</v>
      </c>
      <c r="F6" s="4">
        <v>4.2857158184051523E-2</v>
      </c>
      <c r="G6" s="4">
        <v>3.9123053813286929E-2</v>
      </c>
      <c r="H6" s="5">
        <v>0.59317152214050295</v>
      </c>
      <c r="I6" s="5">
        <v>1.2434821404534771E-2</v>
      </c>
      <c r="J6" s="5">
        <v>29.658576107025151</v>
      </c>
      <c r="K6" s="5">
        <v>0.62174107022673664</v>
      </c>
      <c r="L6" s="5">
        <v>12.6</v>
      </c>
      <c r="M6" s="5">
        <v>4.5055521304275237</v>
      </c>
    </row>
    <row r="7" spans="1:13" x14ac:dyDescent="0.3">
      <c r="A7">
        <v>13</v>
      </c>
      <c r="B7" s="4">
        <v>0.92857141494750972</v>
      </c>
      <c r="C7" s="4">
        <v>5.0507624217123993E-2</v>
      </c>
      <c r="D7" s="4">
        <v>1</v>
      </c>
      <c r="E7" s="4">
        <v>0</v>
      </c>
      <c r="F7" s="4">
        <v>7.1428585052490237E-2</v>
      </c>
      <c r="G7" s="4">
        <v>5.0507624217123993E-2</v>
      </c>
      <c r="H7" s="5">
        <v>0.6282782373428345</v>
      </c>
      <c r="I7" s="5">
        <v>1.9346634285007439E-2</v>
      </c>
      <c r="J7" s="5">
        <v>31.413911867141721</v>
      </c>
      <c r="K7" s="5">
        <v>0.96733171425037312</v>
      </c>
      <c r="L7" s="5">
        <v>12.2</v>
      </c>
      <c r="M7" s="5">
        <v>7.0498226928058267</v>
      </c>
    </row>
    <row r="8" spans="1:13" x14ac:dyDescent="0.3">
      <c r="A8">
        <v>15</v>
      </c>
      <c r="B8" s="4">
        <v>0.95714284181594844</v>
      </c>
      <c r="C8" s="4">
        <v>3.9123053813286922E-2</v>
      </c>
      <c r="D8" s="4">
        <v>1</v>
      </c>
      <c r="E8" s="4">
        <v>0</v>
      </c>
      <c r="F8" s="4">
        <v>4.2857158184051523E-2</v>
      </c>
      <c r="G8" s="4">
        <v>3.9123053813286929E-2</v>
      </c>
      <c r="H8" s="5">
        <v>0.63664891433715831</v>
      </c>
      <c r="I8" s="5">
        <v>2.5251696162657551E-2</v>
      </c>
      <c r="J8" s="5">
        <v>31.832445716857912</v>
      </c>
      <c r="K8" s="5">
        <v>1.262584808132877</v>
      </c>
      <c r="L8" s="5">
        <v>16.399999999999999</v>
      </c>
      <c r="M8" s="5">
        <v>5.3197744313081543</v>
      </c>
    </row>
    <row r="9" spans="1:13" x14ac:dyDescent="0.3">
      <c r="A9">
        <v>17</v>
      </c>
      <c r="B9" s="4">
        <v>0.95714284181594844</v>
      </c>
      <c r="C9" s="4">
        <v>3.9123053813286922E-2</v>
      </c>
      <c r="D9" s="4">
        <v>0.98928571939468379</v>
      </c>
      <c r="E9" s="4">
        <v>1.597190650899636E-2</v>
      </c>
      <c r="F9" s="4">
        <v>4.2857158184051523E-2</v>
      </c>
      <c r="G9" s="4">
        <v>3.9123053813286929E-2</v>
      </c>
      <c r="H9" s="5">
        <v>0.67309776496887208</v>
      </c>
      <c r="I9" s="5">
        <v>9.705708584676831E-2</v>
      </c>
      <c r="J9" s="5">
        <v>33.654888248443598</v>
      </c>
      <c r="K9" s="5">
        <v>4.8528542923384164</v>
      </c>
      <c r="L9" s="5">
        <v>22.6</v>
      </c>
      <c r="M9" s="5">
        <v>16.440802900101929</v>
      </c>
    </row>
    <row r="10" spans="1:13" x14ac:dyDescent="0.3">
      <c r="A10">
        <v>19</v>
      </c>
      <c r="B10" s="4">
        <v>0.97142856121063237</v>
      </c>
      <c r="C10" s="4">
        <v>3.9123053813286922E-2</v>
      </c>
      <c r="D10" s="4">
        <v>0.9964285731315613</v>
      </c>
      <c r="E10" s="4">
        <v>7.9859532544981852E-3</v>
      </c>
      <c r="F10" s="4">
        <v>2.857143878936768E-2</v>
      </c>
      <c r="G10" s="4">
        <v>3.9123053813286929E-2</v>
      </c>
      <c r="H10" s="5">
        <v>0.6249215574264525</v>
      </c>
      <c r="I10" s="5">
        <v>1.5887430712486519E-2</v>
      </c>
      <c r="J10" s="5">
        <v>31.24607787132263</v>
      </c>
      <c r="K10" s="5">
        <v>0.79437153562432583</v>
      </c>
      <c r="L10" s="5">
        <v>15.6</v>
      </c>
      <c r="M10" s="5">
        <v>10.87658034494298</v>
      </c>
    </row>
    <row r="11" spans="1:13" x14ac:dyDescent="0.3">
      <c r="A11">
        <v>21</v>
      </c>
      <c r="B11" s="4">
        <v>0.92857141494750972</v>
      </c>
      <c r="C11" s="4">
        <v>5.0507624217123993E-2</v>
      </c>
      <c r="D11" s="4">
        <v>1</v>
      </c>
      <c r="E11" s="4">
        <v>0</v>
      </c>
      <c r="F11" s="4">
        <v>7.1428585052490237E-2</v>
      </c>
      <c r="G11" s="4">
        <v>5.0507624217123993E-2</v>
      </c>
      <c r="H11" s="5">
        <v>0.61492855358123788</v>
      </c>
      <c r="I11" s="5">
        <v>2.7594512701283089E-2</v>
      </c>
      <c r="J11" s="5">
        <v>30.746427679061888</v>
      </c>
      <c r="K11" s="5">
        <v>1.379725635064154</v>
      </c>
      <c r="L11" s="5">
        <v>11.8</v>
      </c>
      <c r="M11" s="5">
        <v>8.2583291288250305</v>
      </c>
    </row>
    <row r="12" spans="1:13" x14ac:dyDescent="0.3">
      <c r="A12" t="s">
        <v>30</v>
      </c>
      <c r="B12" s="2">
        <f t="shared" ref="B12:M12" si="0">MIN(B2:B11)</f>
        <v>0.92857141494750972</v>
      </c>
      <c r="C12" s="2">
        <f t="shared" si="0"/>
        <v>3.9123053813286922E-2</v>
      </c>
      <c r="D12" s="2">
        <f t="shared" si="0"/>
        <v>0.98928571939468379</v>
      </c>
      <c r="E12" s="2">
        <f t="shared" si="0"/>
        <v>0</v>
      </c>
      <c r="F12" s="2">
        <f t="shared" si="0"/>
        <v>2.857143878936768E-2</v>
      </c>
      <c r="G12" s="2">
        <f t="shared" si="0"/>
        <v>3.9123053813286929E-2</v>
      </c>
      <c r="H12" s="3">
        <f t="shared" si="0"/>
        <v>0.53168753147125236</v>
      </c>
      <c r="I12" s="3">
        <f t="shared" si="0"/>
        <v>5.837954265792953E-3</v>
      </c>
      <c r="J12" s="3">
        <f t="shared" si="0"/>
        <v>26.584376573562619</v>
      </c>
      <c r="K12" s="3">
        <f t="shared" si="0"/>
        <v>0.29189771328964897</v>
      </c>
      <c r="L12" s="3">
        <f t="shared" si="0"/>
        <v>11.8</v>
      </c>
      <c r="M12" s="3">
        <f t="shared" si="0"/>
        <v>4.5055521304275237</v>
      </c>
    </row>
    <row r="13" spans="1:13" x14ac:dyDescent="0.3">
      <c r="A13" t="s">
        <v>31</v>
      </c>
      <c r="B13" s="2">
        <f t="shared" ref="B13:M13" si="1">MAX(B2:B11)</f>
        <v>0.97142856121063237</v>
      </c>
      <c r="C13" s="2">
        <f t="shared" si="1"/>
        <v>5.0507624217123993E-2</v>
      </c>
      <c r="D13" s="2">
        <f t="shared" si="1"/>
        <v>1</v>
      </c>
      <c r="E13" s="2">
        <f t="shared" si="1"/>
        <v>1.597190650899636E-2</v>
      </c>
      <c r="F13" s="2">
        <f t="shared" si="1"/>
        <v>7.1428585052490237E-2</v>
      </c>
      <c r="G13" s="2">
        <f t="shared" si="1"/>
        <v>5.0507624217123993E-2</v>
      </c>
      <c r="H13" s="3">
        <f t="shared" si="1"/>
        <v>0.67309776496887208</v>
      </c>
      <c r="I13" s="3">
        <f t="shared" si="1"/>
        <v>9.705708584676831E-2</v>
      </c>
      <c r="J13" s="3">
        <f t="shared" si="1"/>
        <v>33.654888248443598</v>
      </c>
      <c r="K13" s="3">
        <f t="shared" si="1"/>
        <v>4.8528542923384164</v>
      </c>
      <c r="L13" s="3">
        <f t="shared" si="1"/>
        <v>22.6</v>
      </c>
      <c r="M13" s="3">
        <f t="shared" si="1"/>
        <v>16.440802900101929</v>
      </c>
    </row>
    <row r="14" spans="1:13" x14ac:dyDescent="0.3">
      <c r="A14" t="s">
        <v>32</v>
      </c>
      <c r="B14" s="2">
        <f t="shared" ref="B14:M14" si="2">AVERAGE(B2:B11)</f>
        <v>0.9471428430080413</v>
      </c>
      <c r="C14" s="2">
        <f t="shared" si="2"/>
        <v>4.3676881974821745E-2</v>
      </c>
      <c r="D14" s="2">
        <f t="shared" si="2"/>
        <v>0.9964285731315613</v>
      </c>
      <c r="E14" s="2">
        <f t="shared" si="2"/>
        <v>5.9491276855730118E-3</v>
      </c>
      <c r="F14" s="2">
        <f t="shared" si="2"/>
        <v>5.2857156991958622E-2</v>
      </c>
      <c r="G14" s="2">
        <f t="shared" si="2"/>
        <v>4.3676881974821766E-2</v>
      </c>
      <c r="H14" s="3">
        <f t="shared" si="2"/>
        <v>0.60639678707122802</v>
      </c>
      <c r="I14" s="3">
        <f t="shared" si="2"/>
        <v>2.6239241407496471E-2</v>
      </c>
      <c r="J14" s="3">
        <f t="shared" si="2"/>
        <v>30.319839353561399</v>
      </c>
      <c r="K14" s="3">
        <f t="shared" si="2"/>
        <v>1.3119620703748236</v>
      </c>
      <c r="L14" s="3">
        <f t="shared" si="2"/>
        <v>15.52</v>
      </c>
      <c r="M14" s="3">
        <f t="shared" si="2"/>
        <v>9.602523097424136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tabSelected="1" workbookViewId="0">
      <selection activeCell="I18" sqref="I18"/>
    </sheetView>
  </sheetViews>
  <sheetFormatPr defaultRowHeight="14.4" x14ac:dyDescent="0.3"/>
  <sheetData>
    <row r="1" spans="1:6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3">
      <c r="A2" t="s">
        <v>2</v>
      </c>
      <c r="B2" t="s">
        <v>0</v>
      </c>
      <c r="C2" t="s">
        <v>25</v>
      </c>
      <c r="D2">
        <v>11.181800000000001</v>
      </c>
      <c r="E2">
        <v>0.26350000000000001</v>
      </c>
      <c r="F2" t="s">
        <v>26</v>
      </c>
    </row>
    <row r="3" spans="1:6" x14ac:dyDescent="0.3">
      <c r="A3" t="s">
        <v>3</v>
      </c>
      <c r="B3" t="s">
        <v>0</v>
      </c>
      <c r="C3" t="s">
        <v>25</v>
      </c>
      <c r="D3">
        <v>8.7540999999999993</v>
      </c>
      <c r="E3">
        <v>0.46029999999999999</v>
      </c>
      <c r="F3" t="s">
        <v>26</v>
      </c>
    </row>
    <row r="4" spans="1:6" x14ac:dyDescent="0.3">
      <c r="A4" t="s">
        <v>27</v>
      </c>
      <c r="B4" t="s">
        <v>0</v>
      </c>
      <c r="C4" t="s">
        <v>25</v>
      </c>
      <c r="D4">
        <v>33.829099999999997</v>
      </c>
      <c r="E4">
        <v>1E-4</v>
      </c>
      <c r="F4" t="s">
        <v>28</v>
      </c>
    </row>
    <row r="5" spans="1:6" x14ac:dyDescent="0.3">
      <c r="A5" t="s">
        <v>5</v>
      </c>
      <c r="B5" t="s">
        <v>0</v>
      </c>
      <c r="C5" t="s">
        <v>25</v>
      </c>
      <c r="D5">
        <v>8.4811999999999994</v>
      </c>
      <c r="E5">
        <v>0.48649999999999999</v>
      </c>
      <c r="F5" t="s">
        <v>26</v>
      </c>
    </row>
    <row r="6" spans="1:6" x14ac:dyDescent="0.3">
      <c r="A6" t="s">
        <v>29</v>
      </c>
      <c r="B6" t="s">
        <v>0</v>
      </c>
      <c r="C6" t="s">
        <v>25</v>
      </c>
      <c r="D6">
        <v>11.181800000000001</v>
      </c>
      <c r="E6">
        <v>0.26350000000000001</v>
      </c>
      <c r="F6" t="s"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Wyniki</vt:lpstr>
      <vt:lpstr>Statystyki</vt:lpstr>
      <vt:lpstr>Test Friedmana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Martyna Bieniek</cp:lastModifiedBy>
  <dcterms:created xsi:type="dcterms:W3CDTF">2025-05-15T00:01:01Z</dcterms:created>
  <dcterms:modified xsi:type="dcterms:W3CDTF">2025-06-23T21:11:24Z</dcterms:modified>
</cp:coreProperties>
</file>