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olitechnika\Automatyka i Robotyka\Podstawy Techniki Mikroprocesorowej\"/>
    </mc:Choice>
  </mc:AlternateContent>
  <xr:revisionPtr revIDLastSave="0" documentId="13_ncr:1_{9130152D-463B-43BD-BE3F-14EA5D4466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E5" i="1" s="1"/>
  <c r="H5" i="1" s="1"/>
  <c r="I5" i="1" s="1"/>
  <c r="J5" i="1" s="1"/>
  <c r="B7" i="1"/>
  <c r="D7" i="1" s="1"/>
  <c r="E7" i="1" s="1"/>
  <c r="H7" i="1" s="1"/>
  <c r="I7" i="1" s="1"/>
  <c r="J7" i="1" s="1"/>
  <c r="F5" i="1" l="1"/>
  <c r="G5" i="1" s="1"/>
  <c r="K5" i="1"/>
  <c r="K7" i="1"/>
  <c r="F7" i="1"/>
  <c r="G7" i="1" s="1"/>
  <c r="B9" i="1"/>
  <c r="B8" i="1"/>
  <c r="B6" i="1"/>
  <c r="B4" i="1"/>
  <c r="D4" i="1" s="1"/>
  <c r="E4" i="1" s="1"/>
  <c r="H4" i="1" s="1"/>
  <c r="I4" i="1" s="1"/>
  <c r="J4" i="1" s="1"/>
  <c r="B3" i="1"/>
  <c r="D3" i="1" s="1"/>
  <c r="E3" i="1" s="1"/>
  <c r="E11" i="1"/>
  <c r="F11" i="1" s="1"/>
  <c r="G11" i="1" s="1"/>
  <c r="F3" i="1" l="1"/>
  <c r="G3" i="1" s="1"/>
  <c r="H3" i="1"/>
  <c r="I3" i="1" s="1"/>
  <c r="J3" i="1" s="1"/>
  <c r="D8" i="1"/>
  <c r="E8" i="1" s="1"/>
  <c r="D6" i="1"/>
  <c r="E6" i="1" s="1"/>
  <c r="H6" i="1" s="1"/>
  <c r="I6" i="1" s="1"/>
  <c r="J6" i="1" s="1"/>
  <c r="D9" i="1"/>
  <c r="E9" i="1" s="1"/>
  <c r="F4" i="1"/>
  <c r="G4" i="1" s="1"/>
  <c r="K4" i="1"/>
  <c r="K3" i="1"/>
  <c r="H9" i="1" l="1"/>
  <c r="I9" i="1" s="1"/>
  <c r="J9" i="1" s="1"/>
  <c r="F8" i="1"/>
  <c r="G8" i="1" s="1"/>
  <c r="H8" i="1"/>
  <c r="I8" i="1" s="1"/>
  <c r="J8" i="1" s="1"/>
  <c r="F9" i="1"/>
  <c r="G9" i="1" s="1"/>
  <c r="K6" i="1"/>
  <c r="F6" i="1"/>
  <c r="G6" i="1" s="1"/>
  <c r="K8" i="1" l="1"/>
  <c r="K9" i="1"/>
</calcChain>
</file>

<file path=xl/sharedStrings.xml><?xml version="1.0" encoding="utf-8"?>
<sst xmlns="http://schemas.openxmlformats.org/spreadsheetml/2006/main" count="14" uniqueCount="13">
  <si>
    <t>F_CPU</t>
  </si>
  <si>
    <t>preskalar</t>
  </si>
  <si>
    <t xml:space="preserve">F_PCU/prescalar [Hz] </t>
  </si>
  <si>
    <t>T [s]</t>
  </si>
  <si>
    <t>T [ms]</t>
  </si>
  <si>
    <t>T [us]</t>
  </si>
  <si>
    <t>licznik</t>
  </si>
  <si>
    <t>licznik [s]</t>
  </si>
  <si>
    <t>licznik [ms]</t>
  </si>
  <si>
    <t>licznik [us]</t>
  </si>
  <si>
    <t>[Hz]</t>
  </si>
  <si>
    <t>MHZ</t>
  </si>
  <si>
    <t>fzadane[kHz]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</si>
</sst>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I8" sqref="I8"/>
    </sheetView>
  </sheetViews>
  <sheetFormatPr defaultRowHeight="14.4" x14ac:dyDescent="0.3"/>
  <cols>
    <col min="1" max="1" width="12.6640625" customWidth="1"/>
    <col min="3" max="3" width="9.88671875" customWidth="1"/>
    <col min="4" max="4" width="18.33203125" customWidth="1"/>
    <col min="5" max="5" width="17.21875" customWidth="1"/>
    <col min="6" max="6" width="12.33203125" customWidth="1"/>
    <col min="7" max="7" width="10.109375" customWidth="1"/>
    <col min="8" max="10" width="20.5546875" customWidth="1"/>
    <col min="11" max="11" width="15.5546875" customWidth="1"/>
  </cols>
  <sheetData>
    <row r="1" spans="1:11" x14ac:dyDescent="0.3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6</v>
      </c>
    </row>
    <row r="2" spans="1:11" x14ac:dyDescent="0.3">
      <c r="A2" s="3" t="s">
        <v>11</v>
      </c>
      <c r="B2" s="1"/>
      <c r="C2" s="1"/>
      <c r="D2" s="1"/>
      <c r="E2" s="1"/>
      <c r="F2" s="1"/>
      <c r="G2" s="1"/>
      <c r="H2" s="4">
        <v>250</v>
      </c>
      <c r="I2" s="1"/>
      <c r="J2" s="1"/>
      <c r="K2" s="2" t="s">
        <v>10</v>
      </c>
    </row>
    <row r="3" spans="1:11" x14ac:dyDescent="0.3">
      <c r="A3" s="4">
        <v>16</v>
      </c>
      <c r="B3" s="5">
        <f>A3*1000000</f>
        <v>16000000</v>
      </c>
      <c r="C3" s="2">
        <v>1</v>
      </c>
      <c r="D3" s="2">
        <f>B3/C3</f>
        <v>16000000</v>
      </c>
      <c r="E3" s="2">
        <f>1/D3</f>
        <v>6.2499999999999997E-8</v>
      </c>
      <c r="F3" s="2">
        <f t="shared" ref="F3:G5" si="0">E3*1000</f>
        <v>6.2500000000000001E-5</v>
      </c>
      <c r="G3" s="2">
        <f t="shared" si="0"/>
        <v>6.25E-2</v>
      </c>
      <c r="H3" s="2">
        <f>E3*H2</f>
        <v>1.5625E-5</v>
      </c>
      <c r="I3" s="2">
        <f>1000*H3</f>
        <v>1.5625E-2</v>
      </c>
      <c r="J3" s="2">
        <f>1000*I3</f>
        <v>15.625</v>
      </c>
      <c r="K3" s="2">
        <f>1/H3</f>
        <v>64000</v>
      </c>
    </row>
    <row r="4" spans="1:11" x14ac:dyDescent="0.3">
      <c r="A4" s="2"/>
      <c r="B4" s="5">
        <f>A3*1000000</f>
        <v>16000000</v>
      </c>
      <c r="C4" s="2">
        <v>8</v>
      </c>
      <c r="D4" s="2">
        <f>B4/C4</f>
        <v>2000000</v>
      </c>
      <c r="E4" s="2">
        <f>1/D4</f>
        <v>4.9999999999999998E-7</v>
      </c>
      <c r="F4" s="2">
        <f t="shared" si="0"/>
        <v>5.0000000000000001E-4</v>
      </c>
      <c r="G4" s="2">
        <f t="shared" si="0"/>
        <v>0.5</v>
      </c>
      <c r="H4" s="2">
        <f>E4*H2</f>
        <v>1.25E-4</v>
      </c>
      <c r="I4" s="2">
        <f t="shared" ref="I4:J9" si="1">1000*H4</f>
        <v>0.125</v>
      </c>
      <c r="J4" s="2">
        <f t="shared" si="1"/>
        <v>125</v>
      </c>
      <c r="K4" s="2">
        <f t="shared" ref="K4" si="2">1/H4</f>
        <v>8000</v>
      </c>
    </row>
    <row r="5" spans="1:11" x14ac:dyDescent="0.3">
      <c r="A5" s="2"/>
      <c r="B5" s="5">
        <f>A3*1000000</f>
        <v>16000000</v>
      </c>
      <c r="C5" s="2">
        <v>32</v>
      </c>
      <c r="D5" s="2">
        <f>B5/C5</f>
        <v>500000</v>
      </c>
      <c r="E5" s="2">
        <f>1/D5</f>
        <v>1.9999999999999999E-6</v>
      </c>
      <c r="F5" s="2">
        <f t="shared" si="0"/>
        <v>2E-3</v>
      </c>
      <c r="G5" s="2">
        <f t="shared" si="0"/>
        <v>2</v>
      </c>
      <c r="H5" s="2">
        <f>E5*H2</f>
        <v>5.0000000000000001E-4</v>
      </c>
      <c r="I5" s="2">
        <f t="shared" si="1"/>
        <v>0.5</v>
      </c>
      <c r="J5" s="2">
        <f t="shared" si="1"/>
        <v>500</v>
      </c>
      <c r="K5" s="2">
        <f t="shared" ref="K5" si="3">1/H5</f>
        <v>2000</v>
      </c>
    </row>
    <row r="6" spans="1:11" x14ac:dyDescent="0.3">
      <c r="A6" s="2"/>
      <c r="B6" s="2">
        <f>A3*1000000</f>
        <v>16000000</v>
      </c>
      <c r="C6" s="2">
        <v>64</v>
      </c>
      <c r="D6" s="2">
        <f t="shared" ref="D6" si="4">B6/C6</f>
        <v>250000</v>
      </c>
      <c r="E6" s="2">
        <f t="shared" ref="E6" si="5">1/D6</f>
        <v>3.9999999999999998E-6</v>
      </c>
      <c r="F6" s="2">
        <f t="shared" ref="F6:G6" si="6">E6*1000</f>
        <v>4.0000000000000001E-3</v>
      </c>
      <c r="G6" s="2">
        <f t="shared" si="6"/>
        <v>4</v>
      </c>
      <c r="H6" s="2">
        <f>E6*H2</f>
        <v>1E-3</v>
      </c>
      <c r="I6" s="2">
        <f t="shared" si="1"/>
        <v>1</v>
      </c>
      <c r="J6" s="2">
        <f t="shared" si="1"/>
        <v>1000</v>
      </c>
      <c r="K6" s="2">
        <f>1/H6</f>
        <v>1000</v>
      </c>
    </row>
    <row r="7" spans="1:11" x14ac:dyDescent="0.3">
      <c r="A7" s="2"/>
      <c r="B7" s="2">
        <f>A3*1000000</f>
        <v>16000000</v>
      </c>
      <c r="C7" s="2">
        <v>128</v>
      </c>
      <c r="D7" s="2">
        <f t="shared" ref="D7" si="7">B7/C7</f>
        <v>125000</v>
      </c>
      <c r="E7" s="2">
        <f t="shared" ref="E7" si="8">1/D7</f>
        <v>7.9999999999999996E-6</v>
      </c>
      <c r="F7" s="2">
        <f t="shared" ref="F7" si="9">E7*1000</f>
        <v>8.0000000000000002E-3</v>
      </c>
      <c r="G7" s="2">
        <f t="shared" ref="G7" si="10">F7*1000</f>
        <v>8</v>
      </c>
      <c r="H7" s="2">
        <f>E7*H2</f>
        <v>2E-3</v>
      </c>
      <c r="I7" s="2">
        <f t="shared" si="1"/>
        <v>2</v>
      </c>
      <c r="J7" s="2">
        <f t="shared" si="1"/>
        <v>2000</v>
      </c>
      <c r="K7" s="2">
        <f>1/H7</f>
        <v>500</v>
      </c>
    </row>
    <row r="8" spans="1:11" x14ac:dyDescent="0.3">
      <c r="A8" s="2"/>
      <c r="B8" s="5">
        <f>A3*1000000</f>
        <v>16000000</v>
      </c>
      <c r="C8" s="2">
        <v>256</v>
      </c>
      <c r="D8" s="2">
        <f>B8/C8</f>
        <v>62500</v>
      </c>
      <c r="E8" s="2">
        <f>1/D8</f>
        <v>1.5999999999999999E-5</v>
      </c>
      <c r="F8" s="2">
        <f t="shared" ref="F8:G8" si="11">E8*1000</f>
        <v>1.6E-2</v>
      </c>
      <c r="G8" s="2">
        <f t="shared" si="11"/>
        <v>16</v>
      </c>
      <c r="H8" s="2">
        <f>E8*H2</f>
        <v>4.0000000000000001E-3</v>
      </c>
      <c r="I8" s="2">
        <f t="shared" si="1"/>
        <v>4</v>
      </c>
      <c r="J8" s="2">
        <f t="shared" si="1"/>
        <v>4000</v>
      </c>
      <c r="K8" s="2">
        <f>1/H8</f>
        <v>250</v>
      </c>
    </row>
    <row r="9" spans="1:11" x14ac:dyDescent="0.3">
      <c r="A9" s="2"/>
      <c r="B9" s="2">
        <f>A3*1000000</f>
        <v>16000000</v>
      </c>
      <c r="C9" s="2">
        <v>1024</v>
      </c>
      <c r="D9" s="2">
        <f>B9/C9</f>
        <v>15625</v>
      </c>
      <c r="E9" s="2">
        <f>1/D9</f>
        <v>6.3999999999999997E-5</v>
      </c>
      <c r="F9" s="2">
        <f t="shared" ref="F9:G9" si="12">E9*1000</f>
        <v>6.4000000000000001E-2</v>
      </c>
      <c r="G9" s="2">
        <f t="shared" si="12"/>
        <v>64</v>
      </c>
      <c r="H9" s="2">
        <f>E9*H2</f>
        <v>1.6E-2</v>
      </c>
      <c r="I9" s="2">
        <f t="shared" si="1"/>
        <v>16</v>
      </c>
      <c r="J9" s="2">
        <f t="shared" si="1"/>
        <v>16000</v>
      </c>
      <c r="K9" s="2">
        <f>1/H9</f>
        <v>62.5</v>
      </c>
    </row>
    <row r="10" spans="1:11" x14ac:dyDescent="0.3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 x14ac:dyDescent="0.3">
      <c r="A11" t="s">
        <v>12</v>
      </c>
      <c r="B11" s="4">
        <v>10000</v>
      </c>
      <c r="C11" s="2"/>
      <c r="D11" s="2"/>
      <c r="E11" s="6">
        <f>1/B11</f>
        <v>1E-4</v>
      </c>
      <c r="F11" s="6">
        <f>E11*1000</f>
        <v>0.1</v>
      </c>
      <c r="G11" s="6">
        <f>F11*1000</f>
        <v>100</v>
      </c>
      <c r="H11" s="1"/>
      <c r="I11" s="1"/>
      <c r="J11" s="1"/>
      <c r="K11" s="1"/>
    </row>
  </sheetData>
  <mergeCells count="1">
    <mergeCell ref="A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Krystian</cp:lastModifiedBy>
  <dcterms:created xsi:type="dcterms:W3CDTF">2015-02-25T22:48:59Z</dcterms:created>
  <dcterms:modified xsi:type="dcterms:W3CDTF">2021-06-15T18:23:42Z</dcterms:modified>
</cp:coreProperties>
</file>