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Franco chosson\esih-dashboard\"/>
    </mc:Choice>
  </mc:AlternateContent>
  <xr:revisionPtr revIDLastSave="0" documentId="13_ncr:1_{F48C7BB1-57D6-43A8-B40A-02162145CCA2}" xr6:coauthVersionLast="45" xr6:coauthVersionMax="45" xr10:uidLastSave="{00000000-0000-0000-0000-000000000000}"/>
  <bookViews>
    <workbookView xWindow="-108" yWindow="-108" windowWidth="23256" windowHeight="13176" firstSheet="9" activeTab="13" xr2:uid="{52A93CD1-3C86-4031-B93D-9E86220049C4}"/>
  </bookViews>
  <sheets>
    <sheet name="Table de Faits" sheetId="1" r:id="rId1"/>
    <sheet name="DimAnneeScolaire" sheetId="2" r:id="rId2"/>
    <sheet name="DimSemestre" sheetId="3" r:id="rId3"/>
    <sheet name="DimCycleEtude" sheetId="4" r:id="rId4"/>
    <sheet name="DimMention" sheetId="5" r:id="rId5"/>
    <sheet name="DimNiveau" sheetId="8" r:id="rId6"/>
    <sheet name="DimUniteEnseignement" sheetId="6" r:id="rId7"/>
    <sheet name="DimCouresEnseigement" sheetId="7" r:id="rId8"/>
    <sheet name="dimEnrollement" sheetId="9" r:id="rId9"/>
    <sheet name="Sheet2" sheetId="10" r:id="rId10"/>
    <sheet name="DimSatisfaction" sheetId="11" r:id="rId11"/>
    <sheet name="Sheet1" sheetId="14" r:id="rId12"/>
    <sheet name="DimPartenariat" sheetId="12" r:id="rId13"/>
    <sheet name="DimEmployabilite" sheetId="13" r:id="rId14"/>
  </sheets>
  <calcPr calcId="181029"/>
  <pivotCaches>
    <pivotCache cacheId="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<sst xmlns="http://schemas.openxmlformats.org/spreadsheetml/2006/main" count="466" uniqueCount="225">
  <si>
    <t>Id</t>
  </si>
  <si>
    <t>PromotionName</t>
  </si>
  <si>
    <t>Promotion 2000</t>
  </si>
  <si>
    <t>Promotion 2001</t>
  </si>
  <si>
    <t>Promotion 2002</t>
  </si>
  <si>
    <t>Promotion 2003</t>
  </si>
  <si>
    <t>Promotion 2004</t>
  </si>
  <si>
    <t>Promotion 2005</t>
  </si>
  <si>
    <t>Promotion 2006</t>
  </si>
  <si>
    <t>Promotion 2007</t>
  </si>
  <si>
    <t>Promotion 2008</t>
  </si>
  <si>
    <t>Promotion 2009</t>
  </si>
  <si>
    <t>Promotion 2010</t>
  </si>
  <si>
    <t>Promotion 2011</t>
  </si>
  <si>
    <t>Promotion 2012</t>
  </si>
  <si>
    <t>Promotion 2013</t>
  </si>
  <si>
    <t>Promotion 2014</t>
  </si>
  <si>
    <t>Promotion 2015</t>
  </si>
  <si>
    <t>Promotion 2016</t>
  </si>
  <si>
    <t>Promotion 2017</t>
  </si>
  <si>
    <t>Promotion 2018</t>
  </si>
  <si>
    <t>Promotion 2019</t>
  </si>
  <si>
    <t>Promotion 2020</t>
  </si>
  <si>
    <t>Promotion 2021</t>
  </si>
  <si>
    <t>ID</t>
  </si>
  <si>
    <t>Semestre</t>
  </si>
  <si>
    <t>Semestre 1</t>
  </si>
  <si>
    <t>Semestre 2</t>
  </si>
  <si>
    <t>IdAnneScol</t>
  </si>
  <si>
    <t>IdDimSem</t>
  </si>
  <si>
    <t>IdDimcycle</t>
  </si>
  <si>
    <t>IdDimProgr</t>
  </si>
  <si>
    <t>IdNiveau</t>
  </si>
  <si>
    <t>IdUE</t>
  </si>
  <si>
    <t>IdECE</t>
  </si>
  <si>
    <t>IdDate</t>
  </si>
  <si>
    <t>N Inscrit</t>
  </si>
  <si>
    <t>N reussit</t>
  </si>
  <si>
    <t>Taux</t>
  </si>
  <si>
    <t>id</t>
  </si>
  <si>
    <t>cycleName</t>
  </si>
  <si>
    <t>mentionName</t>
  </si>
  <si>
    <t>levelName</t>
  </si>
  <si>
    <t>ue_Name</t>
  </si>
  <si>
    <t>courseName</t>
  </si>
  <si>
    <t>Licence</t>
  </si>
  <si>
    <t>Master</t>
  </si>
  <si>
    <t>Doctorat</t>
  </si>
  <si>
    <t>Post-doctorat</t>
  </si>
  <si>
    <t>Gestion</t>
  </si>
  <si>
    <t>L0</t>
  </si>
  <si>
    <t>L1</t>
  </si>
  <si>
    <t>L2</t>
  </si>
  <si>
    <t>L3</t>
  </si>
  <si>
    <t>ue_id</t>
  </si>
  <si>
    <t>id_cycle</t>
  </si>
  <si>
    <t>id_mention</t>
  </si>
  <si>
    <t>id_level</t>
  </si>
  <si>
    <t>id_semestre</t>
  </si>
  <si>
    <t>course_id</t>
  </si>
  <si>
    <t>valeur</t>
  </si>
  <si>
    <t>probabilite</t>
  </si>
  <si>
    <t>Promotion 1996</t>
  </si>
  <si>
    <t>Promotion 1997</t>
  </si>
  <si>
    <t>Promotion 1998</t>
  </si>
  <si>
    <t>Promotion 1999</t>
  </si>
  <si>
    <t>year</t>
  </si>
  <si>
    <t>id_student</t>
  </si>
  <si>
    <t>Ponctualité</t>
  </si>
  <si>
    <t>Qualité du syllabus</t>
  </si>
  <si>
    <t>Suivi du syllabus</t>
  </si>
  <si>
    <t xml:space="preserve">Pédagogie </t>
  </si>
  <si>
    <t>CV</t>
  </si>
  <si>
    <t>id_prof</t>
  </si>
  <si>
    <t>Sciences Informatiques</t>
  </si>
  <si>
    <t>Culture Scientifique</t>
  </si>
  <si>
    <t>Informatique et Programmation</t>
  </si>
  <si>
    <t>Langues</t>
  </si>
  <si>
    <t>Recherche</t>
  </si>
  <si>
    <t>Economie et Gestion</t>
  </si>
  <si>
    <t>Informatique</t>
  </si>
  <si>
    <t>Electronique</t>
  </si>
  <si>
    <t>Comptabilité 4 (CPT4)</t>
  </si>
  <si>
    <t>Electronique 2 (ELEC2)</t>
  </si>
  <si>
    <t>Maths 5 (MAT5)</t>
  </si>
  <si>
    <t>Informatique 5 (INF5)</t>
  </si>
  <si>
    <t>Réseaux et Télécommunications 1                       (RTE1</t>
  </si>
  <si>
    <t>Electronique 3       (ELEC3)</t>
  </si>
  <si>
    <t>Maths 6 (MAT6)</t>
  </si>
  <si>
    <t>Informatique 6 (INF6)</t>
  </si>
  <si>
    <t>Réseaux et Télécommunications 2 (RTE2)</t>
  </si>
  <si>
    <t>Comptabilité 5 (CPT5)</t>
  </si>
  <si>
    <t>Gestion 4 (GES2)</t>
  </si>
  <si>
    <t>Electronique 4 (ELEC4)</t>
  </si>
  <si>
    <t>Culture Générale et Education Physique 5 (CGE5)</t>
  </si>
  <si>
    <t>Informatique 7 (INF7)</t>
  </si>
  <si>
    <t>Math 7(MAT7)</t>
  </si>
  <si>
    <t>Réseaux et Télécommunications 3 (RTE3)</t>
  </si>
  <si>
    <t>Economie2 (ECO2)</t>
  </si>
  <si>
    <t>Culture Générale et Education Physique (CGE6)</t>
  </si>
  <si>
    <t>Electronique 5 (ELEC5)</t>
  </si>
  <si>
    <t>Informatique 8 (INF8)</t>
  </si>
  <si>
    <t>Réseaux et Télécommunications 4 (RTE4)</t>
  </si>
  <si>
    <t>Economie3 (ECO3)</t>
  </si>
  <si>
    <t>Gestion 6                   (GES6)</t>
  </si>
  <si>
    <t>Electronique 6 (ELEC6</t>
  </si>
  <si>
    <t>Cinématique (CIN00p1)</t>
  </si>
  <si>
    <t>Optique  (OPT00p1)</t>
  </si>
  <si>
    <t>Analyse des circuits (ACI00p1)</t>
  </si>
  <si>
    <t>Mathématiques (algèbre, analyse, probabilités et statistiques)(MAT00p1)</t>
  </si>
  <si>
    <t>Introduction à l'Informatique (Outils Internet et Bureautique) (IIN00p1)</t>
  </si>
  <si>
    <t>Administration Systèmes Windows (ASW00p1)</t>
  </si>
  <si>
    <t>Programmation Fondamentale 1 (PFO00p1)</t>
  </si>
  <si>
    <t>Technique d'Expression Francaise  (LGE00p1)</t>
  </si>
  <si>
    <t>Methodologie de la Recherche (MRE00p1)</t>
  </si>
  <si>
    <t>Comptabilité (CPT00p1)</t>
  </si>
  <si>
    <t>Mathématiques (algèbre, analyse, probabilités et statistiques)(MAT00p2)</t>
  </si>
  <si>
    <t>Biologie (BIO00p2)</t>
  </si>
  <si>
    <t>Administration Systèmes Windows (ASW00p2)</t>
  </si>
  <si>
    <t>Algorithmique (Programmation fondamentale) (PFO00p2)</t>
  </si>
  <si>
    <t>Programmation en C (PRC00p2)</t>
  </si>
  <si>
    <t>Pincipes d'Administration    (PRA00p2)</t>
  </si>
  <si>
    <t>Mathématiques (algèbre, analyse, probabilités et statistiques) (MAT0101)</t>
  </si>
  <si>
    <t>Programmation en C++ (CPP0101)</t>
  </si>
  <si>
    <t>Technologies Web (Java script, HTML, CSS) (INF0101)</t>
  </si>
  <si>
    <t>Algorithmique (ALG0101)</t>
  </si>
  <si>
    <t>Circuits Logiques (CLO0101)</t>
  </si>
  <si>
    <t>Introduction à l'Economie (ECO0101)</t>
  </si>
  <si>
    <t>Principes Comptables                 (CPT0101)</t>
  </si>
  <si>
    <t>Sociologie Générale  (SOC0101)</t>
  </si>
  <si>
    <t>Principes d'Administration (ADM0101)</t>
  </si>
  <si>
    <t>Mathématiques (algèbre, analyse, probabilités et statistiques) (MAT0102)</t>
  </si>
  <si>
    <t>Mathématiques Financières (MAF0102)</t>
  </si>
  <si>
    <t>Inférences Statistiques             (MAS0102)</t>
  </si>
  <si>
    <t>Structures de Données en C++ (CPP0102)</t>
  </si>
  <si>
    <t>Technologie Web II       (INF0403)</t>
  </si>
  <si>
    <t>Architecture des Ordinateurs (INF0404)</t>
  </si>
  <si>
    <t>Prix de revient I                          (CPT0401)</t>
  </si>
  <si>
    <t>Circuits Logiques 2 (Cours)     (ELEC0201)</t>
  </si>
  <si>
    <t>Anglais(CGE0402)</t>
  </si>
  <si>
    <t>MAT6 (MAT4201)</t>
  </si>
  <si>
    <t>Recherche Operationnelle (MAT4202)</t>
  </si>
  <si>
    <t>Java avancé (INF4201)</t>
  </si>
  <si>
    <t>Système Linux (INF4202)</t>
  </si>
  <si>
    <t>Reseau II (RTE0401)</t>
  </si>
  <si>
    <t>Prix de Revient II (CPT0501)</t>
  </si>
  <si>
    <t>Introduction au Marketing (GES 0401)</t>
  </si>
  <si>
    <t>Gestion Financière I (GES0402)</t>
  </si>
  <si>
    <t>Electronique Analogique 1 (ELEC4201)</t>
  </si>
  <si>
    <t>Math 5 (MAT0501)</t>
  </si>
  <si>
    <t>Programmation Lineaire (MAT0502)</t>
  </si>
  <si>
    <t>SGBD (INF0501)</t>
  </si>
  <si>
    <t>P.O.O avec support Java (INF0502)</t>
  </si>
  <si>
    <t>Systeme Linux (INF0405)</t>
  </si>
  <si>
    <t>Système d'Expl. (RTE0503)</t>
  </si>
  <si>
    <t>Reseau I (RTE0101)</t>
  </si>
  <si>
    <t>Analyse de circuit (RTE0102)</t>
  </si>
  <si>
    <t>Electronique Numérique (ELEC0301)</t>
  </si>
  <si>
    <t>Réseaux et Télécommunications 1                       (RTE1)</t>
  </si>
  <si>
    <t>Systeme Embarqué (J2ME) (INF0701)</t>
  </si>
  <si>
    <t>Application Mobile (INF0702)</t>
  </si>
  <si>
    <t>MIS (INF0703)</t>
  </si>
  <si>
    <t>Analyse Numérique (MAT0701)</t>
  </si>
  <si>
    <t>Analyse des Signaux I (RTE5302)</t>
  </si>
  <si>
    <t>Asservissement Lineaire (RTE5303)</t>
  </si>
  <si>
    <t>MacroEconomie (ECO0201)</t>
  </si>
  <si>
    <t>Droit Commercial (CGE0601)</t>
  </si>
  <si>
    <t>Electronique Analogique 2 (ELEC5301)</t>
  </si>
  <si>
    <t>Système Embarqué Avancé (INF0801)</t>
  </si>
  <si>
    <t>Génie Logiciel (INF0802)</t>
  </si>
  <si>
    <t>SQL Server (INF0803)</t>
  </si>
  <si>
    <t>Sécurité des systemes Informatiques (INF0804)</t>
  </si>
  <si>
    <t>Système Windows(INF0805)</t>
  </si>
  <si>
    <t>Analyse des Signaux II (RTE0401)</t>
  </si>
  <si>
    <t>Asservissement échantillonné (RTE0402)</t>
  </si>
  <si>
    <t>MicroEconomie (ECO0301)</t>
  </si>
  <si>
    <t>Gestion des Ressources Humaines (GES0601)</t>
  </si>
  <si>
    <t>Electronique Analogique 3 (ELEC0601)</t>
  </si>
  <si>
    <t>Electronique 6 (ELEC6)</t>
  </si>
  <si>
    <t>id_levelname</t>
  </si>
  <si>
    <t>id_partenariat</t>
  </si>
  <si>
    <t>type</t>
  </si>
  <si>
    <t>form</t>
  </si>
  <si>
    <t>description</t>
  </si>
  <si>
    <t>participant</t>
  </si>
  <si>
    <t>encadrant</t>
  </si>
  <si>
    <t>local</t>
  </si>
  <si>
    <t>regional</t>
  </si>
  <si>
    <t>international</t>
  </si>
  <si>
    <t xml:space="preserve">academique </t>
  </si>
  <si>
    <t>Formation continu/professionel</t>
  </si>
  <si>
    <t>Recherche et developpement</t>
  </si>
  <si>
    <t>Emploi / opportunite</t>
  </si>
  <si>
    <t>Evenementiel /competition</t>
  </si>
  <si>
    <t>Autre</t>
  </si>
  <si>
    <t>Renforcement institutionnel</t>
  </si>
  <si>
    <t>materiel</t>
  </si>
  <si>
    <t>financiere</t>
  </si>
  <si>
    <t>echange de valeur</t>
  </si>
  <si>
    <t>Objectif</t>
  </si>
  <si>
    <t>portee</t>
  </si>
  <si>
    <t>formel</t>
  </si>
  <si>
    <t>informel</t>
  </si>
  <si>
    <t>Sum of id_partenariat</t>
  </si>
  <si>
    <t>Row Labels</t>
  </si>
  <si>
    <t>Grand Total</t>
  </si>
  <si>
    <t>Column Labels</t>
  </si>
  <si>
    <t>Année</t>
  </si>
  <si>
    <t>Via</t>
  </si>
  <si>
    <t>A la recherche d'emploi</t>
  </si>
  <si>
    <t>Stagiaire</t>
  </si>
  <si>
    <t>id_etudiant</t>
  </si>
  <si>
    <t>Employé à temps partiel</t>
  </si>
  <si>
    <t>Employé à temps plein</t>
  </si>
  <si>
    <t>Etablissement</t>
  </si>
  <si>
    <t>Internet</t>
  </si>
  <si>
    <t>Reseaux sociaux virtuels</t>
  </si>
  <si>
    <t>Reseaux sociaux</t>
  </si>
  <si>
    <t>N/A</t>
  </si>
  <si>
    <t>Seul(e)</t>
  </si>
  <si>
    <t>x</t>
  </si>
  <si>
    <t>Premier_statut_apres_grad</t>
  </si>
  <si>
    <t>Durée_premier_statut</t>
  </si>
  <si>
    <t>Formation continue et prof</t>
  </si>
  <si>
    <t>tyoe d'organisation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</si>
</sst>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[important_new.xlsx]Sheet1!PivotTable1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73631198069068"/>
          <c:y val="0.16081666639719319"/>
          <c:w val="0.705743167746769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7"/>
                <c:pt idx="0">
                  <c:v>academique </c:v>
                </c:pt>
                <c:pt idx="1">
                  <c:v>Autre</c:v>
                </c:pt>
                <c:pt idx="2">
                  <c:v>Emploi / opportunite</c:v>
                </c:pt>
                <c:pt idx="3">
                  <c:v>Evenementiel /competition</c:v>
                </c:pt>
                <c:pt idx="4">
                  <c:v>Formation continu/professionel</c:v>
                </c:pt>
                <c:pt idx="5">
                  <c:v>Recherche et developpement</c:v>
                </c:pt>
                <c:pt idx="6">
                  <c:v>Renforcement institutionnel</c:v>
                </c:pt>
              </c:strCache>
            </c:strRef>
          </c:cat>
          <c:val>
            <c:numRef>
              <c:f>Sheet1!$B$5:$B$12</c:f>
              <c:numCache>
                <c:formatCode>0.00%</c:formatCode>
                <c:ptCount val="7"/>
                <c:pt idx="0">
                  <c:v>1.8181818181818181E-2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3.6363636363636362E-2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3-467F-86A4-44D5DC60043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7"/>
                <c:pt idx="0">
                  <c:v>academique </c:v>
                </c:pt>
                <c:pt idx="1">
                  <c:v>Autre</c:v>
                </c:pt>
                <c:pt idx="2">
                  <c:v>Emploi / opportunite</c:v>
                </c:pt>
                <c:pt idx="3">
                  <c:v>Evenementiel /competition</c:v>
                </c:pt>
                <c:pt idx="4">
                  <c:v>Formation continu/professionel</c:v>
                </c:pt>
                <c:pt idx="5">
                  <c:v>Recherche et developpement</c:v>
                </c:pt>
                <c:pt idx="6">
                  <c:v>Renforcement institutionnel</c:v>
                </c:pt>
              </c:strCache>
            </c:strRef>
          </c:cat>
          <c:val>
            <c:numRef>
              <c:f>Sheet1!$C$5:$C$12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7.2727272727272724E-2</c:v>
                </c:pt>
                <c:pt idx="3">
                  <c:v>0</c:v>
                </c:pt>
                <c:pt idx="4">
                  <c:v>5.4545454545454543E-2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B3-467F-86A4-44D5DC60043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7"/>
                <c:pt idx="0">
                  <c:v>academique </c:v>
                </c:pt>
                <c:pt idx="1">
                  <c:v>Autre</c:v>
                </c:pt>
                <c:pt idx="2">
                  <c:v>Emploi / opportunite</c:v>
                </c:pt>
                <c:pt idx="3">
                  <c:v>Evenementiel /competition</c:v>
                </c:pt>
                <c:pt idx="4">
                  <c:v>Formation continu/professionel</c:v>
                </c:pt>
                <c:pt idx="5">
                  <c:v>Recherche et developpement</c:v>
                </c:pt>
                <c:pt idx="6">
                  <c:v>Renforcement institutionnel</c:v>
                </c:pt>
              </c:strCache>
            </c:strRef>
          </c:cat>
          <c:val>
            <c:numRef>
              <c:f>Sheet1!$D$5:$D$12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0</c:v>
                </c:pt>
                <c:pt idx="2">
                  <c:v>0.10909090909090909</c:v>
                </c:pt>
                <c:pt idx="3">
                  <c:v>0.14545454545454545</c:v>
                </c:pt>
                <c:pt idx="4">
                  <c:v>0</c:v>
                </c:pt>
                <c:pt idx="5">
                  <c:v>0</c:v>
                </c:pt>
                <c:pt idx="6">
                  <c:v>0.12727272727272726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B3-467F-86A4-44D5DC60043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7"/>
                <c:pt idx="0">
                  <c:v>academique </c:v>
                </c:pt>
                <c:pt idx="1">
                  <c:v>Autre</c:v>
                </c:pt>
                <c:pt idx="2">
                  <c:v>Emploi / opportunite</c:v>
                </c:pt>
                <c:pt idx="3">
                  <c:v>Evenementiel /competition</c:v>
                </c:pt>
                <c:pt idx="4">
                  <c:v>Formation continu/professionel</c:v>
                </c:pt>
                <c:pt idx="5">
                  <c:v>Recherche et developpement</c:v>
                </c:pt>
                <c:pt idx="6">
                  <c:v>Renforcement institutionnel</c:v>
                </c:pt>
              </c:strCache>
            </c:strRef>
          </c:cat>
          <c:val>
            <c:numRef>
              <c:f>Sheet1!$E$5:$E$12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0.16363636363636364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B3-467F-86A4-44D5DC60043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7"/>
                <c:pt idx="0">
                  <c:v>academique </c:v>
                </c:pt>
                <c:pt idx="1">
                  <c:v>Autre</c:v>
                </c:pt>
                <c:pt idx="2">
                  <c:v>Emploi / opportunite</c:v>
                </c:pt>
                <c:pt idx="3">
                  <c:v>Evenementiel /competition</c:v>
                </c:pt>
                <c:pt idx="4">
                  <c:v>Formation continu/professionel</c:v>
                </c:pt>
                <c:pt idx="5">
                  <c:v>Recherche et developpement</c:v>
                </c:pt>
                <c:pt idx="6">
                  <c:v>Renforcement institutionnel</c:v>
                </c:pt>
              </c:strCache>
            </c:strRef>
          </c:cat>
          <c:val>
            <c:numRef>
              <c:f>Sheet1!$F$5:$F$12</c:f>
              <c:numCache>
                <c:formatCode>0.00%</c:formatCode>
                <c:ptCount val="7"/>
                <c:pt idx="0">
                  <c:v>0</c:v>
                </c:pt>
                <c:pt idx="1">
                  <c:v>0.18181818181818182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B3-467F-86A4-44D5DC600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673231"/>
        <c:axId val="602427999"/>
      </c:barChart>
      <c:catAx>
        <c:axId val="7226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427999"/>
        <c:crosses val="autoZero"/>
        <c:auto val="1"/>
        <c:lblAlgn val="ctr"/>
        <c:lblOffset val="100"/>
        <c:noMultiLvlLbl val="0"/>
      </c:catAx>
      <c:valAx>
        <c:axId val="602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6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10</xdr:row>
      <xdr:rowOff>30480</xdr:rowOff>
    </xdr:from>
    <xdr:to>
      <xdr:col>12</xdr:col>
      <xdr:colOff>160020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AF20C-C9EB-4832-A7BA-ABD8D021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Franco chosson" refreshedDate="44160.890959722223" createdVersion="6" refreshedVersion="6" minRefreshableVersion="3" recordCount="10" xr:uid="{0EA1E38B-516E-4CDC-B302-429A981C1AC7}">
  <cacheSource type="worksheet">
    <worksheetSource ref="A1:I11" sheet="DimPartenariat"/>
  </cacheSource>
  <cacheFields count="9">
    <cacheField name="id_partenariat" numFmtId="0">
      <sharedItems containsSemiMixedTypes="0" containsString="0" containsNumber="1" containsInteger="1" minValue="1" maxValue="10"/>
    </cacheField>
    <cacheField name="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portee" numFmtId="0">
      <sharedItems count="3">
        <s v="local"/>
        <s v="regional"/>
        <s v="international"/>
      </sharedItems>
    </cacheField>
    <cacheField name="form" numFmtId="0">
      <sharedItems count="3">
        <s v="materiel"/>
        <s v="financiere"/>
        <s v="echange de valeur"/>
      </sharedItems>
    </cacheField>
    <cacheField name="Objectif" numFmtId="0">
      <sharedItems count="7">
        <s v="academique "/>
        <s v="Recherche et developpement"/>
        <s v="Formation continu/professionel"/>
        <s v="Emploi / opportunite"/>
        <s v="Renforcement institutionnel"/>
        <s v="Evenementiel /competition"/>
        <s v="Autre"/>
      </sharedItems>
    </cacheField>
    <cacheField name="description" numFmtId="0">
      <sharedItems containsNonDate="0" containsString="0" containsBlank="1"/>
    </cacheField>
    <cacheField name="participant" numFmtId="0">
      <sharedItems containsSemiMixedTypes="0" containsString="0" containsNumber="1" containsInteger="1" minValue="1" maxValue="15"/>
    </cacheField>
    <cacheField name="encadrant" numFmtId="0">
      <sharedItems containsSemiMixedTypes="0" containsString="0" containsNumber="1" containsInteger="1" minValue="0" maxValue="4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x v="0"/>
    <m/>
    <n v="2"/>
    <n v="2"/>
    <s v="formel"/>
  </r>
  <r>
    <n v="2"/>
    <x v="0"/>
    <x v="1"/>
    <x v="1"/>
    <x v="1"/>
    <m/>
    <n v="3"/>
    <n v="3"/>
    <s v="informel"/>
  </r>
  <r>
    <n v="3"/>
    <x v="1"/>
    <x v="0"/>
    <x v="0"/>
    <x v="2"/>
    <m/>
    <n v="15"/>
    <n v="4"/>
    <m/>
  </r>
  <r>
    <n v="4"/>
    <x v="1"/>
    <x v="0"/>
    <x v="0"/>
    <x v="3"/>
    <m/>
    <n v="5"/>
    <n v="1"/>
    <m/>
  </r>
  <r>
    <n v="5"/>
    <x v="2"/>
    <x v="2"/>
    <x v="0"/>
    <x v="0"/>
    <m/>
    <n v="1"/>
    <n v="0"/>
    <m/>
  </r>
  <r>
    <n v="6"/>
    <x v="2"/>
    <x v="0"/>
    <x v="2"/>
    <x v="3"/>
    <m/>
    <n v="3"/>
    <n v="0"/>
    <m/>
  </r>
  <r>
    <n v="7"/>
    <x v="2"/>
    <x v="0"/>
    <x v="1"/>
    <x v="4"/>
    <m/>
    <n v="4"/>
    <n v="1"/>
    <m/>
  </r>
  <r>
    <n v="8"/>
    <x v="2"/>
    <x v="1"/>
    <x v="1"/>
    <x v="5"/>
    <m/>
    <n v="10"/>
    <n v="2"/>
    <m/>
  </r>
  <r>
    <n v="9"/>
    <x v="3"/>
    <x v="0"/>
    <x v="0"/>
    <x v="5"/>
    <m/>
    <n v="7"/>
    <n v="3"/>
    <m/>
  </r>
  <r>
    <n v="10"/>
    <x v="4"/>
    <x v="2"/>
    <x v="2"/>
    <x v="6"/>
    <m/>
    <n v="12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95796-ECFB-454C-AA51-F55355E9E36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2" firstHeaderRow="1" firstDataRow="2" firstDataCol="1"/>
  <pivotFields count="9"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8">
        <item x="0"/>
        <item x="6"/>
        <item x="3"/>
        <item x="5"/>
        <item x="2"/>
        <item x="1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d_partenariat" fld="0" showDataAs="percentOfTotal" baseField="4" baseItem="3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5348-FA62-4EEA-99E7-90F0BA10FB24}">
  <dimension ref="A1:L28"/>
  <sheetViews>
    <sheetView workbookViewId="0">
      <selection activeCell="K24" sqref="K24"/>
    </sheetView>
  </sheetViews>
  <sheetFormatPr defaultRowHeight="14.4" x14ac:dyDescent="0.3"/>
  <cols>
    <col min="1" max="1" width="14.6640625" customWidth="1"/>
    <col min="2" max="2" width="14.21875" bestFit="1" customWidth="1"/>
    <col min="3" max="3" width="20.33203125" customWidth="1"/>
    <col min="4" max="4" width="13.88671875" bestFit="1" customWidth="1"/>
    <col min="8" max="8" width="6.44140625" bestFit="1" customWidth="1"/>
    <col min="9" max="11" width="6.44140625" customWidth="1"/>
    <col min="12" max="12" width="10.88671875" bestFit="1" customWidth="1"/>
  </cols>
  <sheetData>
    <row r="1" spans="1:12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>
        <v>4</v>
      </c>
    </row>
    <row r="2" spans="1:12" x14ac:dyDescent="0.3">
      <c r="A2">
        <v>2000</v>
      </c>
      <c r="I2">
        <v>2000</v>
      </c>
      <c r="J2">
        <v>1400</v>
      </c>
      <c r="L2">
        <f>(J2/I2)*100</f>
        <v>70</v>
      </c>
    </row>
    <row r="3" spans="1:12" x14ac:dyDescent="0.3">
      <c r="A3">
        <v>2000</v>
      </c>
      <c r="B3">
        <v>1</v>
      </c>
      <c r="I3">
        <v>2000</v>
      </c>
      <c r="J3">
        <v>1400</v>
      </c>
      <c r="L3">
        <f>(J3/I3)*100</f>
        <v>70</v>
      </c>
    </row>
    <row r="4" spans="1:12" x14ac:dyDescent="0.3">
      <c r="A4">
        <v>2000</v>
      </c>
      <c r="B4">
        <v>2</v>
      </c>
      <c r="I4">
        <v>2000</v>
      </c>
      <c r="J4">
        <v>1600</v>
      </c>
      <c r="L4">
        <f>(J4/I4)*100</f>
        <v>80</v>
      </c>
    </row>
    <row r="5" spans="1:12" x14ac:dyDescent="0.3">
      <c r="A5">
        <v>2000</v>
      </c>
      <c r="B5">
        <v>1</v>
      </c>
      <c r="C5">
        <v>1</v>
      </c>
      <c r="D5">
        <v>1</v>
      </c>
    </row>
    <row r="6" spans="1:12" x14ac:dyDescent="0.3">
      <c r="A6">
        <v>2000</v>
      </c>
      <c r="C6">
        <v>2</v>
      </c>
      <c r="D6">
        <v>3</v>
      </c>
    </row>
    <row r="7" spans="1:12" x14ac:dyDescent="0.3">
      <c r="A7">
        <v>2000</v>
      </c>
      <c r="C7">
        <v>3</v>
      </c>
      <c r="D7">
        <v>2</v>
      </c>
    </row>
    <row r="8" spans="1:12" x14ac:dyDescent="0.3">
      <c r="A8">
        <v>2001</v>
      </c>
    </row>
    <row r="9" spans="1:12" x14ac:dyDescent="0.3">
      <c r="A9">
        <v>2002</v>
      </c>
    </row>
    <row r="10" spans="1:12" x14ac:dyDescent="0.3">
      <c r="A10">
        <v>2003</v>
      </c>
    </row>
    <row r="11" spans="1:12" x14ac:dyDescent="0.3">
      <c r="A11">
        <v>2004</v>
      </c>
    </row>
    <row r="12" spans="1:12" x14ac:dyDescent="0.3">
      <c r="A12">
        <v>2005</v>
      </c>
    </row>
    <row r="13" spans="1:12" x14ac:dyDescent="0.3">
      <c r="A13">
        <v>2006</v>
      </c>
    </row>
    <row r="14" spans="1:12" x14ac:dyDescent="0.3">
      <c r="A14">
        <v>2007</v>
      </c>
    </row>
    <row r="15" spans="1:12" x14ac:dyDescent="0.3">
      <c r="A15">
        <v>2008</v>
      </c>
    </row>
    <row r="16" spans="1:12" x14ac:dyDescent="0.3">
      <c r="A16">
        <v>2009</v>
      </c>
    </row>
    <row r="17" spans="1:1" x14ac:dyDescent="0.3">
      <c r="A17">
        <v>2010</v>
      </c>
    </row>
    <row r="18" spans="1:1" x14ac:dyDescent="0.3">
      <c r="A18">
        <v>2011</v>
      </c>
    </row>
    <row r="19" spans="1:1" x14ac:dyDescent="0.3">
      <c r="A19">
        <v>2012</v>
      </c>
    </row>
    <row r="20" spans="1:1" x14ac:dyDescent="0.3">
      <c r="A20">
        <v>2013</v>
      </c>
    </row>
    <row r="21" spans="1:1" x14ac:dyDescent="0.3">
      <c r="A21">
        <v>2014</v>
      </c>
    </row>
    <row r="22" spans="1:1" x14ac:dyDescent="0.3">
      <c r="A22">
        <v>2015</v>
      </c>
    </row>
    <row r="23" spans="1:1" x14ac:dyDescent="0.3">
      <c r="A23">
        <v>2016</v>
      </c>
    </row>
    <row r="24" spans="1:1" x14ac:dyDescent="0.3">
      <c r="A24">
        <v>2017</v>
      </c>
    </row>
    <row r="25" spans="1:1" x14ac:dyDescent="0.3">
      <c r="A25">
        <v>2018</v>
      </c>
    </row>
    <row r="26" spans="1:1" x14ac:dyDescent="0.3">
      <c r="A26">
        <v>2019</v>
      </c>
    </row>
    <row r="27" spans="1:1" x14ac:dyDescent="0.3">
      <c r="A27">
        <v>2020</v>
      </c>
    </row>
    <row r="28" spans="1:1" x14ac:dyDescent="0.3">
      <c r="A28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F09F-3008-4B48-B368-10B04E1A7D23}">
  <dimension ref="A1:B101"/>
  <sheetViews>
    <sheetView workbookViewId="0">
      <selection activeCell="B23" sqref="B23:B31"/>
    </sheetView>
  </sheetViews>
  <sheetFormatPr defaultRowHeight="14.4" x14ac:dyDescent="0.3"/>
  <sheetData>
    <row r="1" spans="1:2" x14ac:dyDescent="0.3">
      <c r="A1" t="s">
        <v>60</v>
      </c>
      <c r="B1" t="s">
        <v>61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0.01</v>
      </c>
    </row>
    <row r="24" spans="1:2" x14ac:dyDescent="0.3">
      <c r="A24">
        <v>23</v>
      </c>
      <c r="B24">
        <v>0.01</v>
      </c>
    </row>
    <row r="25" spans="1:2" x14ac:dyDescent="0.3">
      <c r="A25">
        <v>24</v>
      </c>
      <c r="B25">
        <v>0.01</v>
      </c>
    </row>
    <row r="26" spans="1:2" x14ac:dyDescent="0.3">
      <c r="A26">
        <v>25</v>
      </c>
      <c r="B26">
        <v>0.01</v>
      </c>
    </row>
    <row r="27" spans="1:2" x14ac:dyDescent="0.3">
      <c r="A27">
        <v>26</v>
      </c>
      <c r="B27">
        <v>0.01</v>
      </c>
    </row>
    <row r="28" spans="1:2" x14ac:dyDescent="0.3">
      <c r="A28">
        <v>27</v>
      </c>
      <c r="B28">
        <v>0.01</v>
      </c>
    </row>
    <row r="29" spans="1:2" x14ac:dyDescent="0.3">
      <c r="A29">
        <v>28</v>
      </c>
      <c r="B29">
        <v>0.01</v>
      </c>
    </row>
    <row r="30" spans="1:2" x14ac:dyDescent="0.3">
      <c r="A30">
        <v>29</v>
      </c>
      <c r="B30">
        <v>0.01</v>
      </c>
    </row>
    <row r="31" spans="1:2" x14ac:dyDescent="0.3">
      <c r="A31">
        <v>30</v>
      </c>
      <c r="B31">
        <v>0.01</v>
      </c>
    </row>
    <row r="32" spans="1:2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0DAF-9F96-4966-B710-6FF36E4DF7F4}">
  <dimension ref="A1:N1"/>
  <sheetViews>
    <sheetView workbookViewId="0">
      <selection activeCell="J1" sqref="J1"/>
    </sheetView>
  </sheetViews>
  <sheetFormatPr defaultRowHeight="14.4" x14ac:dyDescent="0.3"/>
  <cols>
    <col min="10" max="10" width="10.21875" bestFit="1" customWidth="1"/>
    <col min="11" max="11" width="16.21875" bestFit="1" customWidth="1"/>
    <col min="12" max="12" width="17.109375" bestFit="1" customWidth="1"/>
    <col min="13" max="13" width="11.88671875" bestFit="1" customWidth="1"/>
  </cols>
  <sheetData>
    <row r="1" spans="1:14" x14ac:dyDescent="0.3">
      <c r="A1" t="s">
        <v>67</v>
      </c>
      <c r="B1" t="s">
        <v>59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66</v>
      </c>
      <c r="I1" t="s">
        <v>73</v>
      </c>
      <c r="J1" t="s">
        <v>68</v>
      </c>
      <c r="K1" t="s">
        <v>69</v>
      </c>
      <c r="L1" s="2" t="s">
        <v>70</v>
      </c>
      <c r="M1" s="2" t="s">
        <v>71</v>
      </c>
      <c r="N1" t="s">
        <v>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1A13-3F22-439C-9172-E760C87A97E8}">
  <dimension ref="A3:G12"/>
  <sheetViews>
    <sheetView workbookViewId="0">
      <selection activeCell="E8" sqref="E8"/>
    </sheetView>
  </sheetViews>
  <sheetFormatPr defaultRowHeight="14.4" x14ac:dyDescent="0.3"/>
  <cols>
    <col min="1" max="1" width="27.21875" bestFit="1" customWidth="1"/>
    <col min="2" max="2" width="15.5546875" bestFit="1" customWidth="1"/>
    <col min="3" max="6" width="7" bestFit="1" customWidth="1"/>
    <col min="7" max="7" width="10.77734375" bestFit="1" customWidth="1"/>
    <col min="8" max="8" width="24.88671875" bestFit="1" customWidth="1"/>
    <col min="9" max="9" width="10.77734375" bestFit="1" customWidth="1"/>
    <col min="10" max="10" width="12.44140625" bestFit="1" customWidth="1"/>
    <col min="11" max="11" width="10.77734375" bestFit="1" customWidth="1"/>
  </cols>
  <sheetData>
    <row r="3" spans="1:7" x14ac:dyDescent="0.3">
      <c r="A3" s="3" t="s">
        <v>203</v>
      </c>
      <c r="B3" s="3" t="s">
        <v>206</v>
      </c>
    </row>
    <row r="4" spans="1:7" x14ac:dyDescent="0.3">
      <c r="A4" s="3" t="s">
        <v>204</v>
      </c>
      <c r="B4">
        <v>2016</v>
      </c>
      <c r="C4">
        <v>2017</v>
      </c>
      <c r="D4">
        <v>2018</v>
      </c>
      <c r="E4">
        <v>2019</v>
      </c>
      <c r="F4">
        <v>2020</v>
      </c>
      <c r="G4" t="s">
        <v>205</v>
      </c>
    </row>
    <row r="5" spans="1:7" x14ac:dyDescent="0.3">
      <c r="A5" s="4" t="s">
        <v>189</v>
      </c>
      <c r="B5" s="5">
        <v>1.8181818181818181E-2</v>
      </c>
      <c r="C5" s="5">
        <v>0</v>
      </c>
      <c r="D5" s="5">
        <v>9.0909090909090912E-2</v>
      </c>
      <c r="E5" s="5">
        <v>0</v>
      </c>
      <c r="F5" s="5">
        <v>0</v>
      </c>
      <c r="G5" s="5">
        <v>0.10909090909090909</v>
      </c>
    </row>
    <row r="6" spans="1:7" x14ac:dyDescent="0.3">
      <c r="A6" s="4" t="s">
        <v>194</v>
      </c>
      <c r="B6" s="5">
        <v>0</v>
      </c>
      <c r="C6" s="5">
        <v>0</v>
      </c>
      <c r="D6" s="5">
        <v>0</v>
      </c>
      <c r="E6" s="5">
        <v>0</v>
      </c>
      <c r="F6" s="5">
        <v>0.18181818181818182</v>
      </c>
      <c r="G6" s="5">
        <v>0.18181818181818182</v>
      </c>
    </row>
    <row r="7" spans="1:7" x14ac:dyDescent="0.3">
      <c r="A7" s="4" t="s">
        <v>192</v>
      </c>
      <c r="B7" s="5">
        <v>0</v>
      </c>
      <c r="C7" s="5">
        <v>7.2727272727272724E-2</v>
      </c>
      <c r="D7" s="5">
        <v>0.10909090909090909</v>
      </c>
      <c r="E7" s="5">
        <v>0</v>
      </c>
      <c r="F7" s="5">
        <v>0</v>
      </c>
      <c r="G7" s="5">
        <v>0.18181818181818182</v>
      </c>
    </row>
    <row r="8" spans="1:7" x14ac:dyDescent="0.3">
      <c r="A8" s="4" t="s">
        <v>193</v>
      </c>
      <c r="B8" s="5">
        <v>0</v>
      </c>
      <c r="C8" s="5">
        <v>0</v>
      </c>
      <c r="D8" s="5">
        <v>0.14545454545454545</v>
      </c>
      <c r="E8" s="5">
        <v>0.16363636363636364</v>
      </c>
      <c r="F8" s="5">
        <v>0</v>
      </c>
      <c r="G8" s="5">
        <v>0.30909090909090908</v>
      </c>
    </row>
    <row r="9" spans="1:7" x14ac:dyDescent="0.3">
      <c r="A9" s="4" t="s">
        <v>190</v>
      </c>
      <c r="B9" s="5">
        <v>0</v>
      </c>
      <c r="C9" s="5">
        <v>5.4545454545454543E-2</v>
      </c>
      <c r="D9" s="5">
        <v>0</v>
      </c>
      <c r="E9" s="5">
        <v>0</v>
      </c>
      <c r="F9" s="5">
        <v>0</v>
      </c>
      <c r="G9" s="5">
        <v>5.4545454545454543E-2</v>
      </c>
    </row>
    <row r="10" spans="1:7" x14ac:dyDescent="0.3">
      <c r="A10" s="4" t="s">
        <v>191</v>
      </c>
      <c r="B10" s="5">
        <v>3.6363636363636362E-2</v>
      </c>
      <c r="C10" s="5">
        <v>0</v>
      </c>
      <c r="D10" s="5">
        <v>0</v>
      </c>
      <c r="E10" s="5">
        <v>0</v>
      </c>
      <c r="F10" s="5">
        <v>0</v>
      </c>
      <c r="G10" s="5">
        <v>3.6363636363636362E-2</v>
      </c>
    </row>
    <row r="11" spans="1:7" x14ac:dyDescent="0.3">
      <c r="A11" s="4" t="s">
        <v>195</v>
      </c>
      <c r="B11" s="5">
        <v>0</v>
      </c>
      <c r="C11" s="5">
        <v>0</v>
      </c>
      <c r="D11" s="5">
        <v>0.12727272727272726</v>
      </c>
      <c r="E11" s="5">
        <v>0</v>
      </c>
      <c r="F11" s="5">
        <v>0</v>
      </c>
      <c r="G11" s="5">
        <v>0.12727272727272726</v>
      </c>
    </row>
    <row r="12" spans="1:7" x14ac:dyDescent="0.3">
      <c r="A12" s="4" t="s">
        <v>205</v>
      </c>
      <c r="B12" s="5">
        <v>5.4545454545454543E-2</v>
      </c>
      <c r="C12" s="5">
        <v>0.12727272727272726</v>
      </c>
      <c r="D12" s="5">
        <v>0.47272727272727272</v>
      </c>
      <c r="E12" s="5">
        <v>0.16363636363636364</v>
      </c>
      <c r="F12" s="5">
        <v>0.18181818181818182</v>
      </c>
      <c r="G12" s="5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6B2B-8D59-486D-B339-296DAA63BACD}">
  <dimension ref="A1:I11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3" max="3" width="11.44140625" bestFit="1" customWidth="1"/>
    <col min="5" max="5" width="27.21875" bestFit="1" customWidth="1"/>
    <col min="6" max="6" width="10" bestFit="1" customWidth="1"/>
    <col min="7" max="7" width="9.77734375" bestFit="1" customWidth="1"/>
  </cols>
  <sheetData>
    <row r="1" spans="1:9" x14ac:dyDescent="0.3">
      <c r="A1" t="s">
        <v>180</v>
      </c>
      <c r="B1" t="s">
        <v>66</v>
      </c>
      <c r="C1" t="s">
        <v>200</v>
      </c>
      <c r="D1" t="s">
        <v>182</v>
      </c>
      <c r="E1" t="s">
        <v>199</v>
      </c>
      <c r="F1" t="s">
        <v>183</v>
      </c>
      <c r="G1" t="s">
        <v>184</v>
      </c>
      <c r="H1" t="s">
        <v>185</v>
      </c>
      <c r="I1" t="s">
        <v>181</v>
      </c>
    </row>
    <row r="2" spans="1:9" x14ac:dyDescent="0.3">
      <c r="A2">
        <v>1</v>
      </c>
      <c r="B2">
        <v>2016</v>
      </c>
      <c r="C2" t="s">
        <v>186</v>
      </c>
      <c r="D2" t="s">
        <v>196</v>
      </c>
      <c r="E2" t="s">
        <v>189</v>
      </c>
      <c r="G2">
        <v>2</v>
      </c>
      <c r="H2">
        <v>2</v>
      </c>
      <c r="I2" t="s">
        <v>201</v>
      </c>
    </row>
    <row r="3" spans="1:9" x14ac:dyDescent="0.3">
      <c r="A3">
        <v>2</v>
      </c>
      <c r="B3">
        <v>2016</v>
      </c>
      <c r="C3" t="s">
        <v>187</v>
      </c>
      <c r="D3" t="s">
        <v>197</v>
      </c>
      <c r="E3" t="s">
        <v>191</v>
      </c>
      <c r="G3">
        <v>3</v>
      </c>
      <c r="H3">
        <v>3</v>
      </c>
      <c r="I3" t="s">
        <v>202</v>
      </c>
    </row>
    <row r="4" spans="1:9" x14ac:dyDescent="0.3">
      <c r="A4">
        <v>3</v>
      </c>
      <c r="B4">
        <v>2017</v>
      </c>
      <c r="C4" t="s">
        <v>186</v>
      </c>
      <c r="D4" t="s">
        <v>196</v>
      </c>
      <c r="E4" t="s">
        <v>190</v>
      </c>
      <c r="G4">
        <v>15</v>
      </c>
      <c r="H4">
        <v>4</v>
      </c>
    </row>
    <row r="5" spans="1:9" x14ac:dyDescent="0.3">
      <c r="A5">
        <v>4</v>
      </c>
      <c r="B5">
        <v>2017</v>
      </c>
      <c r="C5" t="s">
        <v>186</v>
      </c>
      <c r="D5" t="s">
        <v>196</v>
      </c>
      <c r="E5" t="s">
        <v>192</v>
      </c>
      <c r="G5">
        <v>5</v>
      </c>
      <c r="H5">
        <v>1</v>
      </c>
    </row>
    <row r="6" spans="1:9" x14ac:dyDescent="0.3">
      <c r="A6">
        <v>5</v>
      </c>
      <c r="B6">
        <v>2018</v>
      </c>
      <c r="C6" t="s">
        <v>188</v>
      </c>
      <c r="D6" t="s">
        <v>196</v>
      </c>
      <c r="E6" t="s">
        <v>189</v>
      </c>
      <c r="G6">
        <v>1</v>
      </c>
      <c r="H6">
        <v>0</v>
      </c>
    </row>
    <row r="7" spans="1:9" x14ac:dyDescent="0.3">
      <c r="A7">
        <v>6</v>
      </c>
      <c r="B7">
        <v>2018</v>
      </c>
      <c r="C7" t="s">
        <v>186</v>
      </c>
      <c r="D7" t="s">
        <v>198</v>
      </c>
      <c r="E7" t="s">
        <v>192</v>
      </c>
      <c r="G7">
        <v>3</v>
      </c>
      <c r="H7">
        <v>0</v>
      </c>
    </row>
    <row r="8" spans="1:9" x14ac:dyDescent="0.3">
      <c r="A8">
        <v>7</v>
      </c>
      <c r="B8">
        <v>2018</v>
      </c>
      <c r="C8" t="s">
        <v>186</v>
      </c>
      <c r="D8" t="s">
        <v>197</v>
      </c>
      <c r="E8" t="s">
        <v>195</v>
      </c>
      <c r="G8">
        <v>4</v>
      </c>
      <c r="H8">
        <v>1</v>
      </c>
    </row>
    <row r="9" spans="1:9" x14ac:dyDescent="0.3">
      <c r="A9">
        <v>8</v>
      </c>
      <c r="B9">
        <v>2018</v>
      </c>
      <c r="C9" t="s">
        <v>187</v>
      </c>
      <c r="D9" t="s">
        <v>197</v>
      </c>
      <c r="E9" t="s">
        <v>193</v>
      </c>
      <c r="G9">
        <v>10</v>
      </c>
      <c r="H9">
        <v>2</v>
      </c>
    </row>
    <row r="10" spans="1:9" x14ac:dyDescent="0.3">
      <c r="A10">
        <v>9</v>
      </c>
      <c r="B10">
        <v>2019</v>
      </c>
      <c r="C10" t="s">
        <v>186</v>
      </c>
      <c r="D10" t="s">
        <v>196</v>
      </c>
      <c r="E10" t="s">
        <v>193</v>
      </c>
      <c r="G10">
        <v>7</v>
      </c>
      <c r="H10">
        <v>3</v>
      </c>
    </row>
    <row r="11" spans="1:9" x14ac:dyDescent="0.3">
      <c r="A11">
        <v>10</v>
      </c>
      <c r="B11">
        <v>2020</v>
      </c>
      <c r="C11" t="s">
        <v>188</v>
      </c>
      <c r="D11" t="s">
        <v>198</v>
      </c>
      <c r="E11" t="s">
        <v>194</v>
      </c>
      <c r="G11">
        <v>12</v>
      </c>
      <c r="H1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56C6-A544-4AEA-91B8-AACDFFF762E2}">
  <dimension ref="A1:F38"/>
  <sheetViews>
    <sheetView tabSelected="1" workbookViewId="0">
      <selection activeCell="D30" sqref="D30"/>
    </sheetView>
  </sheetViews>
  <sheetFormatPr defaultRowHeight="14.4" x14ac:dyDescent="0.3"/>
  <cols>
    <col min="1" max="1" width="22.44140625" bestFit="1" customWidth="1"/>
    <col min="2" max="2" width="10.21875" bestFit="1" customWidth="1"/>
    <col min="3" max="3" width="23.44140625" bestFit="1" customWidth="1"/>
    <col min="4" max="4" width="23.44140625" customWidth="1"/>
    <col min="5" max="5" width="20.88671875" bestFit="1" customWidth="1"/>
  </cols>
  <sheetData>
    <row r="1" spans="1:6" x14ac:dyDescent="0.3">
      <c r="A1" t="s">
        <v>207</v>
      </c>
      <c r="B1" t="s">
        <v>211</v>
      </c>
      <c r="C1" t="s">
        <v>221</v>
      </c>
      <c r="D1" t="s">
        <v>222</v>
      </c>
      <c r="E1" t="s">
        <v>208</v>
      </c>
      <c r="F1" t="s">
        <v>224</v>
      </c>
    </row>
    <row r="2" spans="1:6" x14ac:dyDescent="0.3">
      <c r="C2" t="s">
        <v>209</v>
      </c>
      <c r="D2">
        <v>0</v>
      </c>
      <c r="E2" t="s">
        <v>218</v>
      </c>
    </row>
    <row r="3" spans="1:6" x14ac:dyDescent="0.3">
      <c r="D3">
        <v>1</v>
      </c>
    </row>
    <row r="4" spans="1:6" x14ac:dyDescent="0.3">
      <c r="D4">
        <v>2</v>
      </c>
    </row>
    <row r="5" spans="1:6" x14ac:dyDescent="0.3">
      <c r="D5">
        <v>3</v>
      </c>
    </row>
    <row r="6" spans="1:6" x14ac:dyDescent="0.3">
      <c r="D6">
        <v>4</v>
      </c>
    </row>
    <row r="7" spans="1:6" x14ac:dyDescent="0.3">
      <c r="D7">
        <v>5</v>
      </c>
    </row>
    <row r="8" spans="1:6" x14ac:dyDescent="0.3">
      <c r="D8">
        <v>6</v>
      </c>
    </row>
    <row r="9" spans="1:6" x14ac:dyDescent="0.3">
      <c r="C9" t="s">
        <v>210</v>
      </c>
      <c r="E9" t="s">
        <v>214</v>
      </c>
    </row>
    <row r="10" spans="1:6" x14ac:dyDescent="0.3">
      <c r="E10" t="s">
        <v>215</v>
      </c>
    </row>
    <row r="11" spans="1:6" x14ac:dyDescent="0.3">
      <c r="E11" t="s">
        <v>216</v>
      </c>
    </row>
    <row r="12" spans="1:6" x14ac:dyDescent="0.3">
      <c r="E12" t="s">
        <v>217</v>
      </c>
    </row>
    <row r="13" spans="1:6" x14ac:dyDescent="0.3">
      <c r="C13" t="s">
        <v>223</v>
      </c>
      <c r="E13" t="s">
        <v>214</v>
      </c>
    </row>
    <row r="14" spans="1:6" x14ac:dyDescent="0.3">
      <c r="E14" t="s">
        <v>215</v>
      </c>
    </row>
    <row r="15" spans="1:6" x14ac:dyDescent="0.3">
      <c r="E15" t="s">
        <v>216</v>
      </c>
    </row>
    <row r="16" spans="1:6" x14ac:dyDescent="0.3">
      <c r="E16" t="s">
        <v>217</v>
      </c>
    </row>
    <row r="17" spans="1:5" x14ac:dyDescent="0.3">
      <c r="E17" t="s">
        <v>219</v>
      </c>
    </row>
    <row r="18" spans="1:5" x14ac:dyDescent="0.3">
      <c r="E18" t="s">
        <v>214</v>
      </c>
    </row>
    <row r="19" spans="1:5" x14ac:dyDescent="0.3">
      <c r="E19" t="s">
        <v>215</v>
      </c>
    </row>
    <row r="20" spans="1:5" x14ac:dyDescent="0.3">
      <c r="E20" t="s">
        <v>216</v>
      </c>
    </row>
    <row r="21" spans="1:5" x14ac:dyDescent="0.3">
      <c r="E21" t="s">
        <v>217</v>
      </c>
    </row>
    <row r="22" spans="1:5" x14ac:dyDescent="0.3">
      <c r="E22" t="s">
        <v>219</v>
      </c>
    </row>
    <row r="23" spans="1:5" x14ac:dyDescent="0.3">
      <c r="C23" t="s">
        <v>212</v>
      </c>
      <c r="E23" t="s">
        <v>214</v>
      </c>
    </row>
    <row r="24" spans="1:5" x14ac:dyDescent="0.3">
      <c r="E24" t="s">
        <v>215</v>
      </c>
    </row>
    <row r="25" spans="1:5" x14ac:dyDescent="0.3">
      <c r="E25" t="s">
        <v>216</v>
      </c>
    </row>
    <row r="26" spans="1:5" x14ac:dyDescent="0.3">
      <c r="E26" t="s">
        <v>217</v>
      </c>
    </row>
    <row r="27" spans="1:5" x14ac:dyDescent="0.3">
      <c r="A27">
        <v>2020</v>
      </c>
      <c r="B27" t="s">
        <v>220</v>
      </c>
      <c r="C27" t="s">
        <v>213</v>
      </c>
      <c r="E27" t="s">
        <v>214</v>
      </c>
    </row>
    <row r="28" spans="1:5" x14ac:dyDescent="0.3">
      <c r="E28" t="s">
        <v>215</v>
      </c>
    </row>
    <row r="29" spans="1:5" x14ac:dyDescent="0.3">
      <c r="E29" t="s">
        <v>216</v>
      </c>
    </row>
    <row r="30" spans="1:5" x14ac:dyDescent="0.3">
      <c r="E30" t="s">
        <v>217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271-A40B-438C-99D2-473BE6B77C1E}">
  <dimension ref="A1:B27"/>
  <sheetViews>
    <sheetView workbookViewId="0">
      <selection activeCell="E19" sqref="E19"/>
    </sheetView>
  </sheetViews>
  <sheetFormatPr defaultRowHeight="14.4" x14ac:dyDescent="0.3"/>
  <cols>
    <col min="2" max="2" width="14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1996</v>
      </c>
      <c r="B2" t="s">
        <v>62</v>
      </c>
    </row>
    <row r="3" spans="1:2" x14ac:dyDescent="0.3">
      <c r="A3">
        <v>1997</v>
      </c>
      <c r="B3" t="s">
        <v>63</v>
      </c>
    </row>
    <row r="4" spans="1:2" x14ac:dyDescent="0.3">
      <c r="A4">
        <v>1998</v>
      </c>
      <c r="B4" t="s">
        <v>64</v>
      </c>
    </row>
    <row r="5" spans="1:2" x14ac:dyDescent="0.3">
      <c r="A5">
        <v>1999</v>
      </c>
      <c r="B5" t="s">
        <v>65</v>
      </c>
    </row>
    <row r="6" spans="1:2" x14ac:dyDescent="0.3">
      <c r="A6">
        <v>2000</v>
      </c>
      <c r="B6" t="s">
        <v>2</v>
      </c>
    </row>
    <row r="7" spans="1:2" x14ac:dyDescent="0.3">
      <c r="A7">
        <v>2001</v>
      </c>
      <c r="B7" t="s">
        <v>3</v>
      </c>
    </row>
    <row r="8" spans="1:2" x14ac:dyDescent="0.3">
      <c r="A8">
        <v>2002</v>
      </c>
      <c r="B8" t="s">
        <v>4</v>
      </c>
    </row>
    <row r="9" spans="1:2" x14ac:dyDescent="0.3">
      <c r="A9">
        <v>2003</v>
      </c>
      <c r="B9" t="s">
        <v>5</v>
      </c>
    </row>
    <row r="10" spans="1:2" x14ac:dyDescent="0.3">
      <c r="A10">
        <v>2004</v>
      </c>
      <c r="B10" t="s">
        <v>6</v>
      </c>
    </row>
    <row r="11" spans="1:2" x14ac:dyDescent="0.3">
      <c r="A11">
        <v>2005</v>
      </c>
      <c r="B11" t="s">
        <v>7</v>
      </c>
    </row>
    <row r="12" spans="1:2" x14ac:dyDescent="0.3">
      <c r="A12">
        <v>2006</v>
      </c>
      <c r="B12" t="s">
        <v>8</v>
      </c>
    </row>
    <row r="13" spans="1:2" x14ac:dyDescent="0.3">
      <c r="A13">
        <v>2007</v>
      </c>
      <c r="B13" t="s">
        <v>9</v>
      </c>
    </row>
    <row r="14" spans="1:2" x14ac:dyDescent="0.3">
      <c r="A14">
        <v>2008</v>
      </c>
      <c r="B14" t="s">
        <v>10</v>
      </c>
    </row>
    <row r="15" spans="1:2" x14ac:dyDescent="0.3">
      <c r="A15">
        <v>2009</v>
      </c>
      <c r="B15" t="s">
        <v>11</v>
      </c>
    </row>
    <row r="16" spans="1:2" x14ac:dyDescent="0.3">
      <c r="A16">
        <v>2010</v>
      </c>
      <c r="B16" t="s">
        <v>12</v>
      </c>
    </row>
    <row r="17" spans="1:2" x14ac:dyDescent="0.3">
      <c r="A17">
        <v>2011</v>
      </c>
      <c r="B17" t="s">
        <v>13</v>
      </c>
    </row>
    <row r="18" spans="1:2" x14ac:dyDescent="0.3">
      <c r="A18">
        <v>2012</v>
      </c>
      <c r="B18" t="s">
        <v>14</v>
      </c>
    </row>
    <row r="19" spans="1:2" x14ac:dyDescent="0.3">
      <c r="A19">
        <v>2013</v>
      </c>
      <c r="B19" t="s">
        <v>15</v>
      </c>
    </row>
    <row r="20" spans="1:2" x14ac:dyDescent="0.3">
      <c r="A20">
        <v>2014</v>
      </c>
      <c r="B20" t="s">
        <v>16</v>
      </c>
    </row>
    <row r="21" spans="1:2" x14ac:dyDescent="0.3">
      <c r="A21">
        <v>2015</v>
      </c>
      <c r="B21" t="s">
        <v>17</v>
      </c>
    </row>
    <row r="22" spans="1:2" x14ac:dyDescent="0.3">
      <c r="A22">
        <v>2016</v>
      </c>
      <c r="B22" t="s">
        <v>18</v>
      </c>
    </row>
    <row r="23" spans="1:2" x14ac:dyDescent="0.3">
      <c r="A23">
        <v>2017</v>
      </c>
      <c r="B23" t="s">
        <v>19</v>
      </c>
    </row>
    <row r="24" spans="1:2" x14ac:dyDescent="0.3">
      <c r="A24">
        <v>2018</v>
      </c>
      <c r="B24" t="s">
        <v>20</v>
      </c>
    </row>
    <row r="25" spans="1:2" x14ac:dyDescent="0.3">
      <c r="A25">
        <v>2019</v>
      </c>
      <c r="B25" t="s">
        <v>21</v>
      </c>
    </row>
    <row r="26" spans="1:2" x14ac:dyDescent="0.3">
      <c r="A26">
        <v>2020</v>
      </c>
      <c r="B26" t="s">
        <v>22</v>
      </c>
    </row>
    <row r="27" spans="1:2" x14ac:dyDescent="0.3">
      <c r="A27">
        <v>2021</v>
      </c>
      <c r="B27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5C72-C276-42FE-909B-5C937D8A2563}">
  <dimension ref="A1:B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t="s">
        <v>24</v>
      </c>
      <c r="B1" t="s">
        <v>25</v>
      </c>
    </row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04BE-C4C2-4DA2-9147-41AE228C3711}">
  <dimension ref="A1:B5"/>
  <sheetViews>
    <sheetView workbookViewId="0">
      <selection activeCell="G15" sqref="G15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46</v>
      </c>
    </row>
    <row r="4" spans="1:2" x14ac:dyDescent="0.3">
      <c r="A4">
        <v>3</v>
      </c>
      <c r="B4" t="s">
        <v>47</v>
      </c>
    </row>
    <row r="5" spans="1:2" x14ac:dyDescent="0.3">
      <c r="A5">
        <v>4</v>
      </c>
      <c r="B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58A0-EA6C-4740-99A7-995E7432B593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41</v>
      </c>
    </row>
    <row r="2" spans="1:2" x14ac:dyDescent="0.3">
      <c r="A2">
        <v>1</v>
      </c>
      <c r="B2" t="s">
        <v>80</v>
      </c>
    </row>
    <row r="3" spans="1:2" x14ac:dyDescent="0.3">
      <c r="A3">
        <v>2</v>
      </c>
      <c r="B3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37B4-D78D-4A41-8442-28DCF7603007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57</v>
      </c>
      <c r="B1" t="s">
        <v>42</v>
      </c>
    </row>
    <row r="2" spans="1:2" x14ac:dyDescent="0.3">
      <c r="A2">
        <v>1</v>
      </c>
      <c r="B2" t="s">
        <v>50</v>
      </c>
    </row>
    <row r="3" spans="1:2" x14ac:dyDescent="0.3">
      <c r="A3">
        <v>2</v>
      </c>
      <c r="B3" t="s">
        <v>51</v>
      </c>
    </row>
    <row r="4" spans="1:2" x14ac:dyDescent="0.3">
      <c r="A4">
        <v>3</v>
      </c>
      <c r="B4" t="s">
        <v>52</v>
      </c>
    </row>
    <row r="5" spans="1:2" x14ac:dyDescent="0.3">
      <c r="A5">
        <v>4</v>
      </c>
      <c r="B5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54A5-7D0D-49D6-9718-6D347A5497B7}">
  <dimension ref="A1:E31"/>
  <sheetViews>
    <sheetView topLeftCell="A6" workbookViewId="0">
      <selection activeCell="B20" sqref="B20"/>
    </sheetView>
  </sheetViews>
  <sheetFormatPr defaultRowHeight="14.4" x14ac:dyDescent="0.3"/>
  <cols>
    <col min="2" max="2" width="44.44140625" bestFit="1" customWidth="1"/>
    <col min="3" max="3" width="20" bestFit="1" customWidth="1"/>
    <col min="7" max="7" width="10.88671875" bestFit="1" customWidth="1"/>
  </cols>
  <sheetData>
    <row r="1" spans="1:5" x14ac:dyDescent="0.3">
      <c r="A1" t="s">
        <v>39</v>
      </c>
      <c r="B1" t="s">
        <v>43</v>
      </c>
      <c r="C1" t="s">
        <v>56</v>
      </c>
      <c r="D1" t="s">
        <v>55</v>
      </c>
      <c r="E1" t="s">
        <v>57</v>
      </c>
    </row>
    <row r="2" spans="1:5" x14ac:dyDescent="0.3">
      <c r="A2">
        <v>1</v>
      </c>
      <c r="B2" t="s">
        <v>75</v>
      </c>
      <c r="C2" t="s">
        <v>74</v>
      </c>
      <c r="D2" t="s">
        <v>45</v>
      </c>
    </row>
    <row r="3" spans="1:5" x14ac:dyDescent="0.3">
      <c r="A3">
        <v>2</v>
      </c>
      <c r="B3" t="s">
        <v>76</v>
      </c>
      <c r="C3" t="s">
        <v>74</v>
      </c>
      <c r="D3" t="s">
        <v>45</v>
      </c>
    </row>
    <row r="4" spans="1:5" x14ac:dyDescent="0.3">
      <c r="A4">
        <v>3</v>
      </c>
      <c r="B4" t="s">
        <v>77</v>
      </c>
      <c r="C4" t="s">
        <v>74</v>
      </c>
      <c r="D4" t="s">
        <v>45</v>
      </c>
    </row>
    <row r="5" spans="1:5" x14ac:dyDescent="0.3">
      <c r="A5">
        <v>4</v>
      </c>
      <c r="B5" t="s">
        <v>78</v>
      </c>
      <c r="C5" t="s">
        <v>74</v>
      </c>
      <c r="D5" t="s">
        <v>45</v>
      </c>
    </row>
    <row r="6" spans="1:5" x14ac:dyDescent="0.3">
      <c r="A6">
        <v>5</v>
      </c>
      <c r="B6" t="s">
        <v>79</v>
      </c>
      <c r="C6" t="s">
        <v>74</v>
      </c>
      <c r="D6" t="s">
        <v>45</v>
      </c>
    </row>
    <row r="7" spans="1:5" ht="22.2" customHeight="1" x14ac:dyDescent="0.3">
      <c r="A7">
        <v>6</v>
      </c>
      <c r="B7" s="1" t="s">
        <v>81</v>
      </c>
      <c r="C7" t="s">
        <v>74</v>
      </c>
      <c r="D7" t="s">
        <v>45</v>
      </c>
    </row>
    <row r="8" spans="1:5" x14ac:dyDescent="0.3">
      <c r="A8">
        <v>7</v>
      </c>
      <c r="B8" t="s">
        <v>82</v>
      </c>
      <c r="C8" t="s">
        <v>74</v>
      </c>
      <c r="D8" t="s">
        <v>45</v>
      </c>
    </row>
    <row r="9" spans="1:5" x14ac:dyDescent="0.3">
      <c r="A9">
        <v>8</v>
      </c>
      <c r="B9" t="s">
        <v>83</v>
      </c>
      <c r="C9" t="s">
        <v>74</v>
      </c>
      <c r="D9" t="s">
        <v>45</v>
      </c>
    </row>
    <row r="10" spans="1:5" x14ac:dyDescent="0.3">
      <c r="A10">
        <v>9</v>
      </c>
      <c r="B10" t="s">
        <v>84</v>
      </c>
      <c r="C10" t="s">
        <v>74</v>
      </c>
      <c r="D10" t="s">
        <v>45</v>
      </c>
    </row>
    <row r="11" spans="1:5" x14ac:dyDescent="0.3">
      <c r="A11">
        <v>10</v>
      </c>
      <c r="B11" t="s">
        <v>85</v>
      </c>
      <c r="C11" t="s">
        <v>74</v>
      </c>
      <c r="D11" t="s">
        <v>45</v>
      </c>
    </row>
    <row r="12" spans="1:5" x14ac:dyDescent="0.3">
      <c r="A12">
        <v>11</v>
      </c>
      <c r="B12" t="s">
        <v>86</v>
      </c>
      <c r="D12" t="s">
        <v>45</v>
      </c>
    </row>
    <row r="13" spans="1:5" x14ac:dyDescent="0.3">
      <c r="A13">
        <v>12</v>
      </c>
      <c r="B13" t="s">
        <v>87</v>
      </c>
      <c r="D13" t="s">
        <v>45</v>
      </c>
    </row>
    <row r="14" spans="1:5" x14ac:dyDescent="0.3">
      <c r="A14">
        <v>13</v>
      </c>
      <c r="B14" t="s">
        <v>88</v>
      </c>
      <c r="D14" t="s">
        <v>45</v>
      </c>
    </row>
    <row r="15" spans="1:5" x14ac:dyDescent="0.3">
      <c r="A15">
        <v>14</v>
      </c>
      <c r="B15" t="s">
        <v>89</v>
      </c>
      <c r="D15" t="s">
        <v>45</v>
      </c>
    </row>
    <row r="16" spans="1:5" x14ac:dyDescent="0.3">
      <c r="A16">
        <v>15</v>
      </c>
      <c r="B16" t="s">
        <v>90</v>
      </c>
      <c r="D16" t="s">
        <v>45</v>
      </c>
    </row>
    <row r="17" spans="1:4" x14ac:dyDescent="0.3">
      <c r="A17">
        <v>16</v>
      </c>
      <c r="B17" t="s">
        <v>91</v>
      </c>
      <c r="D17" t="s">
        <v>45</v>
      </c>
    </row>
    <row r="18" spans="1:4" x14ac:dyDescent="0.3">
      <c r="A18">
        <v>17</v>
      </c>
      <c r="B18" t="s">
        <v>92</v>
      </c>
      <c r="D18" t="s">
        <v>45</v>
      </c>
    </row>
    <row r="19" spans="1:4" x14ac:dyDescent="0.3">
      <c r="A19">
        <v>18</v>
      </c>
      <c r="B19" t="s">
        <v>93</v>
      </c>
      <c r="D19" t="s">
        <v>45</v>
      </c>
    </row>
    <row r="20" spans="1:4" x14ac:dyDescent="0.3">
      <c r="A20">
        <v>19</v>
      </c>
      <c r="B20" t="s">
        <v>94</v>
      </c>
      <c r="D20" t="s">
        <v>45</v>
      </c>
    </row>
    <row r="21" spans="1:4" x14ac:dyDescent="0.3">
      <c r="A21">
        <v>20</v>
      </c>
      <c r="B21" t="s">
        <v>95</v>
      </c>
      <c r="D21" t="s">
        <v>45</v>
      </c>
    </row>
    <row r="22" spans="1:4" x14ac:dyDescent="0.3">
      <c r="A22">
        <v>21</v>
      </c>
      <c r="B22" t="s">
        <v>96</v>
      </c>
      <c r="D22" t="s">
        <v>45</v>
      </c>
    </row>
    <row r="23" spans="1:4" x14ac:dyDescent="0.3">
      <c r="A23">
        <v>22</v>
      </c>
      <c r="B23" t="s">
        <v>97</v>
      </c>
      <c r="D23" t="s">
        <v>45</v>
      </c>
    </row>
    <row r="24" spans="1:4" x14ac:dyDescent="0.3">
      <c r="A24">
        <v>23</v>
      </c>
      <c r="B24" t="s">
        <v>98</v>
      </c>
      <c r="D24" t="s">
        <v>45</v>
      </c>
    </row>
    <row r="25" spans="1:4" x14ac:dyDescent="0.3">
      <c r="A25">
        <v>24</v>
      </c>
      <c r="B25" t="s">
        <v>99</v>
      </c>
      <c r="D25" t="s">
        <v>45</v>
      </c>
    </row>
    <row r="26" spans="1:4" x14ac:dyDescent="0.3">
      <c r="A26">
        <v>25</v>
      </c>
      <c r="B26" t="s">
        <v>100</v>
      </c>
      <c r="D26" t="s">
        <v>45</v>
      </c>
    </row>
    <row r="27" spans="1:4" x14ac:dyDescent="0.3">
      <c r="A27">
        <v>26</v>
      </c>
      <c r="B27" t="s">
        <v>101</v>
      </c>
      <c r="D27" t="s">
        <v>45</v>
      </c>
    </row>
    <row r="28" spans="1:4" x14ac:dyDescent="0.3">
      <c r="A28">
        <v>27</v>
      </c>
      <c r="B28" t="s">
        <v>102</v>
      </c>
      <c r="D28" t="s">
        <v>45</v>
      </c>
    </row>
    <row r="29" spans="1:4" x14ac:dyDescent="0.3">
      <c r="A29">
        <v>28</v>
      </c>
      <c r="B29" t="s">
        <v>103</v>
      </c>
      <c r="D29" t="s">
        <v>45</v>
      </c>
    </row>
    <row r="30" spans="1:4" x14ac:dyDescent="0.3">
      <c r="A30">
        <v>29</v>
      </c>
      <c r="B30" t="s">
        <v>104</v>
      </c>
      <c r="D30" t="s">
        <v>45</v>
      </c>
    </row>
    <row r="31" spans="1:4" x14ac:dyDescent="0.3">
      <c r="A31">
        <v>30</v>
      </c>
      <c r="B31" t="s">
        <v>105</v>
      </c>
      <c r="D31" t="s">
        <v>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C6F1-7E1A-48F0-866A-1A7C4B2968F0}">
  <dimension ref="A1:K73"/>
  <sheetViews>
    <sheetView topLeftCell="B1" workbookViewId="0">
      <selection activeCell="G1" sqref="G1"/>
    </sheetView>
  </sheetViews>
  <sheetFormatPr defaultRowHeight="14.4" x14ac:dyDescent="0.3"/>
  <cols>
    <col min="3" max="3" width="60.77734375" bestFit="1" customWidth="1"/>
    <col min="6" max="6" width="10.21875" bestFit="1" customWidth="1"/>
    <col min="7" max="7" width="11.77734375" bestFit="1" customWidth="1"/>
    <col min="9" max="9" width="10.88671875" bestFit="1" customWidth="1"/>
    <col min="11" max="11" width="31.88671875" customWidth="1"/>
  </cols>
  <sheetData>
    <row r="1" spans="1:11" x14ac:dyDescent="0.3">
      <c r="A1" t="s">
        <v>59</v>
      </c>
      <c r="B1" t="s">
        <v>39</v>
      </c>
      <c r="C1" t="s">
        <v>44</v>
      </c>
      <c r="D1" t="s">
        <v>54</v>
      </c>
      <c r="E1" t="s">
        <v>55</v>
      </c>
      <c r="F1" t="s">
        <v>56</v>
      </c>
      <c r="G1" t="s">
        <v>57</v>
      </c>
      <c r="H1" t="s">
        <v>179</v>
      </c>
      <c r="I1" t="s">
        <v>58</v>
      </c>
      <c r="J1" t="s">
        <v>73</v>
      </c>
      <c r="K1" t="s">
        <v>43</v>
      </c>
    </row>
    <row r="2" spans="1:11" x14ac:dyDescent="0.3">
      <c r="A2">
        <v>1</v>
      </c>
      <c r="B2">
        <v>1</v>
      </c>
      <c r="C2" t="s">
        <v>106</v>
      </c>
      <c r="D2">
        <v>1</v>
      </c>
      <c r="E2">
        <v>1</v>
      </c>
      <c r="F2">
        <v>1</v>
      </c>
      <c r="G2">
        <v>1</v>
      </c>
      <c r="H2" t="s">
        <v>50</v>
      </c>
      <c r="I2">
        <v>-1</v>
      </c>
      <c r="K2" s="1" t="s">
        <v>75</v>
      </c>
    </row>
    <row r="3" spans="1:11" x14ac:dyDescent="0.3">
      <c r="A3">
        <v>1</v>
      </c>
      <c r="B3">
        <v>2</v>
      </c>
      <c r="C3" t="s">
        <v>107</v>
      </c>
      <c r="D3">
        <v>1</v>
      </c>
      <c r="E3">
        <v>1</v>
      </c>
      <c r="F3">
        <v>1</v>
      </c>
      <c r="G3">
        <v>1</v>
      </c>
      <c r="H3" t="s">
        <v>50</v>
      </c>
      <c r="I3">
        <v>-1</v>
      </c>
      <c r="K3" s="1" t="s">
        <v>75</v>
      </c>
    </row>
    <row r="4" spans="1:11" x14ac:dyDescent="0.3">
      <c r="A4">
        <v>1</v>
      </c>
      <c r="B4">
        <v>3</v>
      </c>
      <c r="C4" t="s">
        <v>108</v>
      </c>
      <c r="D4">
        <v>1</v>
      </c>
      <c r="E4">
        <v>1</v>
      </c>
      <c r="F4">
        <v>1</v>
      </c>
      <c r="G4">
        <v>1</v>
      </c>
      <c r="H4" t="s">
        <v>50</v>
      </c>
      <c r="I4">
        <v>-1</v>
      </c>
      <c r="K4" s="1" t="s">
        <v>75</v>
      </c>
    </row>
    <row r="5" spans="1:11" x14ac:dyDescent="0.3">
      <c r="A5">
        <v>1</v>
      </c>
      <c r="B5">
        <v>4</v>
      </c>
      <c r="C5" t="s">
        <v>109</v>
      </c>
      <c r="D5">
        <v>1</v>
      </c>
      <c r="E5">
        <v>1</v>
      </c>
      <c r="F5">
        <v>1</v>
      </c>
      <c r="G5">
        <v>1</v>
      </c>
      <c r="H5" t="s">
        <v>50</v>
      </c>
      <c r="I5">
        <v>-1</v>
      </c>
      <c r="K5" s="1" t="s">
        <v>75</v>
      </c>
    </row>
    <row r="6" spans="1:11" x14ac:dyDescent="0.3">
      <c r="A6">
        <v>1</v>
      </c>
      <c r="B6">
        <v>5</v>
      </c>
      <c r="C6" t="s">
        <v>110</v>
      </c>
      <c r="D6">
        <v>2</v>
      </c>
      <c r="E6">
        <v>1</v>
      </c>
      <c r="F6">
        <v>1</v>
      </c>
      <c r="G6">
        <v>1</v>
      </c>
      <c r="H6" t="s">
        <v>50</v>
      </c>
      <c r="I6">
        <v>-1</v>
      </c>
      <c r="K6" s="1" t="s">
        <v>76</v>
      </c>
    </row>
    <row r="7" spans="1:11" x14ac:dyDescent="0.3">
      <c r="A7">
        <v>1</v>
      </c>
      <c r="B7">
        <v>6</v>
      </c>
      <c r="C7" t="s">
        <v>111</v>
      </c>
      <c r="D7">
        <v>2</v>
      </c>
      <c r="E7">
        <v>1</v>
      </c>
      <c r="F7">
        <v>1</v>
      </c>
      <c r="G7">
        <v>1</v>
      </c>
      <c r="H7" t="s">
        <v>50</v>
      </c>
      <c r="I7">
        <v>-1</v>
      </c>
      <c r="K7" s="1" t="s">
        <v>76</v>
      </c>
    </row>
    <row r="8" spans="1:11" x14ac:dyDescent="0.3">
      <c r="A8">
        <v>1</v>
      </c>
      <c r="B8">
        <v>7</v>
      </c>
      <c r="C8" t="s">
        <v>112</v>
      </c>
      <c r="D8">
        <v>2</v>
      </c>
      <c r="E8">
        <v>1</v>
      </c>
      <c r="F8">
        <v>1</v>
      </c>
      <c r="G8">
        <v>1</v>
      </c>
      <c r="H8" t="s">
        <v>50</v>
      </c>
      <c r="I8">
        <v>-1</v>
      </c>
      <c r="K8" s="1" t="s">
        <v>76</v>
      </c>
    </row>
    <row r="9" spans="1:11" x14ac:dyDescent="0.3">
      <c r="A9">
        <v>1</v>
      </c>
      <c r="B9">
        <v>8</v>
      </c>
      <c r="C9" t="s">
        <v>113</v>
      </c>
      <c r="D9">
        <v>3</v>
      </c>
      <c r="E9">
        <v>1</v>
      </c>
      <c r="F9">
        <v>1</v>
      </c>
      <c r="G9">
        <v>1</v>
      </c>
      <c r="H9" t="s">
        <v>50</v>
      </c>
      <c r="I9">
        <v>-1</v>
      </c>
      <c r="K9" s="1" t="s">
        <v>77</v>
      </c>
    </row>
    <row r="10" spans="1:11" x14ac:dyDescent="0.3">
      <c r="A10">
        <v>1</v>
      </c>
      <c r="B10">
        <v>9</v>
      </c>
      <c r="C10" t="s">
        <v>114</v>
      </c>
      <c r="D10">
        <v>4</v>
      </c>
      <c r="E10">
        <v>1</v>
      </c>
      <c r="F10">
        <v>1</v>
      </c>
      <c r="G10">
        <v>1</v>
      </c>
      <c r="H10" t="s">
        <v>50</v>
      </c>
      <c r="I10">
        <v>-1</v>
      </c>
      <c r="K10" s="1" t="s">
        <v>78</v>
      </c>
    </row>
    <row r="11" spans="1:11" x14ac:dyDescent="0.3">
      <c r="A11">
        <v>1</v>
      </c>
      <c r="B11">
        <v>10</v>
      </c>
      <c r="C11" t="s">
        <v>115</v>
      </c>
      <c r="D11">
        <v>5</v>
      </c>
      <c r="E11">
        <v>1</v>
      </c>
      <c r="F11">
        <v>1</v>
      </c>
      <c r="G11">
        <v>1</v>
      </c>
      <c r="H11" t="s">
        <v>50</v>
      </c>
      <c r="I11">
        <v>-1</v>
      </c>
      <c r="K11" s="1" t="s">
        <v>79</v>
      </c>
    </row>
    <row r="12" spans="1:11" x14ac:dyDescent="0.3">
      <c r="A12">
        <v>1</v>
      </c>
      <c r="B12">
        <v>11</v>
      </c>
      <c r="C12" t="s">
        <v>116</v>
      </c>
      <c r="D12">
        <v>1</v>
      </c>
      <c r="E12">
        <v>1</v>
      </c>
      <c r="F12">
        <v>1</v>
      </c>
      <c r="G12">
        <v>1</v>
      </c>
      <c r="H12" t="s">
        <v>50</v>
      </c>
      <c r="I12">
        <v>0</v>
      </c>
      <c r="K12" s="1" t="s">
        <v>75</v>
      </c>
    </row>
    <row r="13" spans="1:11" x14ac:dyDescent="0.3">
      <c r="A13">
        <v>1</v>
      </c>
      <c r="B13">
        <v>12</v>
      </c>
      <c r="C13" t="s">
        <v>117</v>
      </c>
      <c r="D13">
        <v>1</v>
      </c>
      <c r="E13">
        <v>1</v>
      </c>
      <c r="F13">
        <v>1</v>
      </c>
      <c r="G13">
        <v>1</v>
      </c>
      <c r="H13" t="s">
        <v>50</v>
      </c>
      <c r="I13">
        <v>0</v>
      </c>
      <c r="K13" s="1" t="s">
        <v>75</v>
      </c>
    </row>
    <row r="14" spans="1:11" x14ac:dyDescent="0.3">
      <c r="A14">
        <v>1</v>
      </c>
      <c r="B14">
        <v>13</v>
      </c>
      <c r="C14" t="s">
        <v>118</v>
      </c>
      <c r="D14">
        <v>2</v>
      </c>
      <c r="E14">
        <v>1</v>
      </c>
      <c r="F14">
        <v>1</v>
      </c>
      <c r="G14">
        <v>1</v>
      </c>
      <c r="H14" t="s">
        <v>50</v>
      </c>
      <c r="I14">
        <v>0</v>
      </c>
      <c r="K14" s="1" t="s">
        <v>76</v>
      </c>
    </row>
    <row r="15" spans="1:11" x14ac:dyDescent="0.3">
      <c r="A15">
        <v>1</v>
      </c>
      <c r="B15">
        <v>14</v>
      </c>
      <c r="C15" t="s">
        <v>119</v>
      </c>
      <c r="D15">
        <v>2</v>
      </c>
      <c r="E15">
        <v>1</v>
      </c>
      <c r="F15">
        <v>1</v>
      </c>
      <c r="G15">
        <v>1</v>
      </c>
      <c r="H15" t="s">
        <v>50</v>
      </c>
      <c r="I15">
        <v>0</v>
      </c>
      <c r="K15" s="1" t="s">
        <v>76</v>
      </c>
    </row>
    <row r="16" spans="1:11" x14ac:dyDescent="0.3">
      <c r="A16">
        <v>1</v>
      </c>
      <c r="B16">
        <v>15</v>
      </c>
      <c r="C16" t="s">
        <v>120</v>
      </c>
      <c r="D16">
        <v>2</v>
      </c>
      <c r="E16">
        <v>1</v>
      </c>
      <c r="F16">
        <v>1</v>
      </c>
      <c r="G16">
        <v>1</v>
      </c>
      <c r="H16" t="s">
        <v>50</v>
      </c>
      <c r="I16">
        <v>0</v>
      </c>
      <c r="K16" s="1" t="s">
        <v>76</v>
      </c>
    </row>
    <row r="17" spans="1:11" x14ac:dyDescent="0.3">
      <c r="A17">
        <v>1</v>
      </c>
      <c r="B17">
        <v>16</v>
      </c>
      <c r="C17" t="s">
        <v>121</v>
      </c>
      <c r="D17">
        <v>5</v>
      </c>
      <c r="E17">
        <v>1</v>
      </c>
      <c r="F17">
        <v>1</v>
      </c>
      <c r="G17">
        <v>1</v>
      </c>
      <c r="H17" t="s">
        <v>50</v>
      </c>
      <c r="I17">
        <v>0</v>
      </c>
      <c r="K17" s="1" t="s">
        <v>79</v>
      </c>
    </row>
    <row r="18" spans="1:11" x14ac:dyDescent="0.3">
      <c r="A18">
        <v>1</v>
      </c>
      <c r="B18">
        <v>17</v>
      </c>
      <c r="C18" t="s">
        <v>122</v>
      </c>
      <c r="D18">
        <v>1</v>
      </c>
      <c r="E18">
        <v>1</v>
      </c>
      <c r="F18">
        <v>1</v>
      </c>
      <c r="G18">
        <v>2</v>
      </c>
      <c r="H18" t="s">
        <v>51</v>
      </c>
      <c r="I18">
        <v>1</v>
      </c>
      <c r="K18" s="1" t="s">
        <v>75</v>
      </c>
    </row>
    <row r="19" spans="1:11" x14ac:dyDescent="0.3">
      <c r="A19">
        <v>1</v>
      </c>
      <c r="B19">
        <v>18</v>
      </c>
      <c r="C19" t="s">
        <v>123</v>
      </c>
      <c r="D19">
        <v>2</v>
      </c>
      <c r="E19">
        <v>1</v>
      </c>
      <c r="F19">
        <v>1</v>
      </c>
      <c r="G19">
        <v>2</v>
      </c>
      <c r="H19" t="s">
        <v>51</v>
      </c>
      <c r="I19">
        <v>1</v>
      </c>
      <c r="K19" s="1" t="s">
        <v>76</v>
      </c>
    </row>
    <row r="20" spans="1:11" x14ac:dyDescent="0.3">
      <c r="A20">
        <v>1</v>
      </c>
      <c r="B20">
        <v>19</v>
      </c>
      <c r="C20" t="s">
        <v>124</v>
      </c>
      <c r="D20">
        <v>2</v>
      </c>
      <c r="E20">
        <v>1</v>
      </c>
      <c r="F20">
        <v>1</v>
      </c>
      <c r="G20">
        <v>2</v>
      </c>
      <c r="H20" t="s">
        <v>51</v>
      </c>
      <c r="I20">
        <v>1</v>
      </c>
      <c r="K20" s="1" t="s">
        <v>76</v>
      </c>
    </row>
    <row r="21" spans="1:11" x14ac:dyDescent="0.3">
      <c r="A21">
        <v>1</v>
      </c>
      <c r="B21">
        <v>20</v>
      </c>
      <c r="C21" t="s">
        <v>124</v>
      </c>
      <c r="D21">
        <v>2</v>
      </c>
      <c r="E21">
        <v>1</v>
      </c>
      <c r="F21">
        <v>1</v>
      </c>
      <c r="G21">
        <v>2</v>
      </c>
      <c r="H21" t="s">
        <v>51</v>
      </c>
      <c r="I21">
        <v>1</v>
      </c>
      <c r="K21" s="1" t="s">
        <v>76</v>
      </c>
    </row>
    <row r="22" spans="1:11" x14ac:dyDescent="0.3">
      <c r="A22">
        <v>1</v>
      </c>
      <c r="B22">
        <v>21</v>
      </c>
      <c r="C22" t="s">
        <v>125</v>
      </c>
      <c r="D22">
        <v>6</v>
      </c>
      <c r="E22">
        <v>1</v>
      </c>
      <c r="F22">
        <v>1</v>
      </c>
      <c r="G22">
        <v>2</v>
      </c>
      <c r="H22" t="s">
        <v>51</v>
      </c>
      <c r="I22">
        <v>1</v>
      </c>
      <c r="K22" s="1" t="s">
        <v>81</v>
      </c>
    </row>
    <row r="23" spans="1:11" x14ac:dyDescent="0.3">
      <c r="A23">
        <v>1</v>
      </c>
      <c r="B23">
        <v>22</v>
      </c>
      <c r="C23" t="s">
        <v>126</v>
      </c>
      <c r="D23">
        <v>5</v>
      </c>
      <c r="E23">
        <v>1</v>
      </c>
      <c r="F23">
        <v>1</v>
      </c>
      <c r="G23">
        <v>2</v>
      </c>
      <c r="H23" t="s">
        <v>51</v>
      </c>
      <c r="I23">
        <v>1</v>
      </c>
      <c r="K23" s="1" t="s">
        <v>79</v>
      </c>
    </row>
    <row r="24" spans="1:11" x14ac:dyDescent="0.3">
      <c r="A24">
        <v>1</v>
      </c>
      <c r="B24">
        <v>23</v>
      </c>
      <c r="C24" t="s">
        <v>127</v>
      </c>
      <c r="D24">
        <v>5</v>
      </c>
      <c r="E24">
        <v>1</v>
      </c>
      <c r="F24">
        <v>1</v>
      </c>
      <c r="G24">
        <v>2</v>
      </c>
      <c r="H24" t="s">
        <v>51</v>
      </c>
      <c r="I24">
        <v>1</v>
      </c>
      <c r="K24" s="1" t="s">
        <v>79</v>
      </c>
    </row>
    <row r="25" spans="1:11" x14ac:dyDescent="0.3">
      <c r="A25">
        <v>1</v>
      </c>
      <c r="B25">
        <v>24</v>
      </c>
      <c r="C25" t="s">
        <v>128</v>
      </c>
      <c r="D25">
        <v>5</v>
      </c>
      <c r="E25">
        <v>1</v>
      </c>
      <c r="F25">
        <v>1</v>
      </c>
      <c r="G25">
        <v>2</v>
      </c>
      <c r="H25" t="s">
        <v>51</v>
      </c>
      <c r="I25">
        <v>1</v>
      </c>
      <c r="K25" s="1" t="s">
        <v>79</v>
      </c>
    </row>
    <row r="26" spans="1:11" x14ac:dyDescent="0.3">
      <c r="A26">
        <v>1</v>
      </c>
      <c r="B26">
        <v>25</v>
      </c>
      <c r="C26" t="s">
        <v>129</v>
      </c>
      <c r="D26">
        <v>5</v>
      </c>
      <c r="E26">
        <v>1</v>
      </c>
      <c r="F26">
        <v>1</v>
      </c>
      <c r="G26">
        <v>2</v>
      </c>
      <c r="H26" t="s">
        <v>51</v>
      </c>
      <c r="I26">
        <v>1</v>
      </c>
      <c r="K26" s="1" t="s">
        <v>79</v>
      </c>
    </row>
    <row r="27" spans="1:11" x14ac:dyDescent="0.3">
      <c r="A27">
        <v>1</v>
      </c>
      <c r="B27">
        <v>26</v>
      </c>
      <c r="C27" t="s">
        <v>130</v>
      </c>
      <c r="D27">
        <v>5</v>
      </c>
      <c r="E27">
        <v>1</v>
      </c>
      <c r="F27">
        <v>1</v>
      </c>
      <c r="G27">
        <v>2</v>
      </c>
      <c r="H27" t="s">
        <v>51</v>
      </c>
      <c r="I27">
        <v>1</v>
      </c>
      <c r="K27" s="1" t="s">
        <v>79</v>
      </c>
    </row>
    <row r="28" spans="1:11" x14ac:dyDescent="0.3">
      <c r="A28">
        <v>1</v>
      </c>
      <c r="B28">
        <v>27</v>
      </c>
      <c r="C28" t="s">
        <v>131</v>
      </c>
      <c r="D28">
        <v>1</v>
      </c>
      <c r="E28">
        <v>1</v>
      </c>
      <c r="F28">
        <v>1</v>
      </c>
      <c r="G28">
        <v>2</v>
      </c>
      <c r="H28" t="s">
        <v>51</v>
      </c>
      <c r="I28">
        <v>2</v>
      </c>
      <c r="K28" s="1" t="s">
        <v>75</v>
      </c>
    </row>
    <row r="29" spans="1:11" x14ac:dyDescent="0.3">
      <c r="A29">
        <v>1</v>
      </c>
      <c r="B29">
        <v>28</v>
      </c>
      <c r="C29" t="s">
        <v>132</v>
      </c>
      <c r="D29">
        <v>1</v>
      </c>
      <c r="E29">
        <v>1</v>
      </c>
      <c r="F29">
        <v>1</v>
      </c>
      <c r="G29">
        <v>2</v>
      </c>
      <c r="H29" t="s">
        <v>51</v>
      </c>
      <c r="I29">
        <v>2</v>
      </c>
      <c r="K29" s="1" t="s">
        <v>75</v>
      </c>
    </row>
    <row r="30" spans="1:11" x14ac:dyDescent="0.3">
      <c r="A30">
        <v>1</v>
      </c>
      <c r="B30">
        <v>29</v>
      </c>
      <c r="C30" t="s">
        <v>133</v>
      </c>
      <c r="D30">
        <v>1</v>
      </c>
      <c r="E30">
        <v>1</v>
      </c>
      <c r="F30">
        <v>1</v>
      </c>
      <c r="G30">
        <v>2</v>
      </c>
      <c r="H30" t="s">
        <v>51</v>
      </c>
      <c r="I30">
        <v>2</v>
      </c>
      <c r="K30" s="1" t="s">
        <v>75</v>
      </c>
    </row>
    <row r="31" spans="1:11" x14ac:dyDescent="0.3">
      <c r="A31">
        <v>1</v>
      </c>
      <c r="B31">
        <v>30</v>
      </c>
      <c r="C31" t="s">
        <v>134</v>
      </c>
      <c r="D31">
        <v>2</v>
      </c>
      <c r="E31">
        <v>1</v>
      </c>
      <c r="F31">
        <v>1</v>
      </c>
      <c r="G31">
        <v>2</v>
      </c>
      <c r="H31" t="s">
        <v>51</v>
      </c>
      <c r="I31">
        <v>2</v>
      </c>
      <c r="K31" s="1" t="s">
        <v>76</v>
      </c>
    </row>
    <row r="32" spans="1:11" x14ac:dyDescent="0.3">
      <c r="A32">
        <v>1</v>
      </c>
      <c r="B32">
        <v>31</v>
      </c>
      <c r="C32" t="s">
        <v>135</v>
      </c>
      <c r="D32">
        <v>2</v>
      </c>
      <c r="E32">
        <v>1</v>
      </c>
      <c r="F32">
        <v>1</v>
      </c>
      <c r="G32">
        <v>2</v>
      </c>
      <c r="H32" t="s">
        <v>51</v>
      </c>
      <c r="I32">
        <v>2</v>
      </c>
      <c r="K32" s="1" t="s">
        <v>76</v>
      </c>
    </row>
    <row r="33" spans="1:11" x14ac:dyDescent="0.3">
      <c r="A33">
        <v>1</v>
      </c>
      <c r="B33">
        <v>32</v>
      </c>
      <c r="C33" t="s">
        <v>136</v>
      </c>
      <c r="D33">
        <v>2</v>
      </c>
      <c r="E33">
        <v>1</v>
      </c>
      <c r="F33">
        <v>1</v>
      </c>
      <c r="G33">
        <v>2</v>
      </c>
      <c r="H33" t="s">
        <v>51</v>
      </c>
      <c r="I33">
        <v>2</v>
      </c>
      <c r="K33" s="1" t="s">
        <v>76</v>
      </c>
    </row>
    <row r="34" spans="1:11" x14ac:dyDescent="0.3">
      <c r="A34">
        <v>1</v>
      </c>
      <c r="B34">
        <v>33</v>
      </c>
      <c r="C34" t="s">
        <v>137</v>
      </c>
      <c r="D34">
        <v>7</v>
      </c>
      <c r="E34">
        <v>1</v>
      </c>
      <c r="F34">
        <v>1</v>
      </c>
      <c r="G34">
        <v>2</v>
      </c>
      <c r="H34" t="s">
        <v>51</v>
      </c>
      <c r="I34">
        <v>2</v>
      </c>
      <c r="K34" s="1" t="s">
        <v>82</v>
      </c>
    </row>
    <row r="35" spans="1:11" x14ac:dyDescent="0.3">
      <c r="A35">
        <v>1</v>
      </c>
      <c r="B35">
        <v>34</v>
      </c>
      <c r="C35" t="s">
        <v>138</v>
      </c>
      <c r="D35">
        <v>8</v>
      </c>
      <c r="E35">
        <v>1</v>
      </c>
      <c r="F35">
        <v>1</v>
      </c>
      <c r="G35">
        <v>2</v>
      </c>
      <c r="H35" t="s">
        <v>51</v>
      </c>
      <c r="I35">
        <v>2</v>
      </c>
      <c r="K35" s="1" t="s">
        <v>83</v>
      </c>
    </row>
    <row r="36" spans="1:11" x14ac:dyDescent="0.3">
      <c r="A36">
        <v>1</v>
      </c>
      <c r="B36">
        <v>35</v>
      </c>
      <c r="C36" t="s">
        <v>139</v>
      </c>
      <c r="D36">
        <v>3</v>
      </c>
      <c r="E36">
        <v>1</v>
      </c>
      <c r="F36">
        <v>1</v>
      </c>
      <c r="G36">
        <v>3</v>
      </c>
      <c r="H36" t="s">
        <v>52</v>
      </c>
      <c r="I36">
        <v>3</v>
      </c>
      <c r="K36" s="1" t="s">
        <v>77</v>
      </c>
    </row>
    <row r="37" spans="1:11" x14ac:dyDescent="0.3">
      <c r="A37">
        <v>1</v>
      </c>
      <c r="B37">
        <v>36</v>
      </c>
      <c r="C37" t="s">
        <v>149</v>
      </c>
      <c r="D37">
        <v>9</v>
      </c>
      <c r="E37">
        <v>1</v>
      </c>
      <c r="F37">
        <v>1</v>
      </c>
      <c r="G37">
        <v>3</v>
      </c>
      <c r="H37" t="s">
        <v>52</v>
      </c>
      <c r="I37">
        <v>3</v>
      </c>
      <c r="K37" s="1" t="s">
        <v>84</v>
      </c>
    </row>
    <row r="38" spans="1:11" x14ac:dyDescent="0.3">
      <c r="A38">
        <v>1</v>
      </c>
      <c r="B38">
        <v>37</v>
      </c>
      <c r="C38" t="s">
        <v>150</v>
      </c>
      <c r="D38">
        <v>9</v>
      </c>
      <c r="E38">
        <v>1</v>
      </c>
      <c r="F38">
        <v>1</v>
      </c>
      <c r="G38">
        <v>3</v>
      </c>
      <c r="H38" t="s">
        <v>52</v>
      </c>
      <c r="I38">
        <v>3</v>
      </c>
      <c r="K38" s="1" t="s">
        <v>84</v>
      </c>
    </row>
    <row r="39" spans="1:11" x14ac:dyDescent="0.3">
      <c r="A39">
        <v>1</v>
      </c>
      <c r="B39">
        <v>38</v>
      </c>
      <c r="C39" t="s">
        <v>151</v>
      </c>
      <c r="D39">
        <v>10</v>
      </c>
      <c r="E39">
        <v>1</v>
      </c>
      <c r="F39">
        <v>1</v>
      </c>
      <c r="G39">
        <v>3</v>
      </c>
      <c r="H39" t="s">
        <v>52</v>
      </c>
      <c r="I39">
        <v>3</v>
      </c>
      <c r="K39" s="1" t="s">
        <v>85</v>
      </c>
    </row>
    <row r="40" spans="1:11" x14ac:dyDescent="0.3">
      <c r="C40" t="s">
        <v>152</v>
      </c>
      <c r="D40">
        <v>10</v>
      </c>
      <c r="E40">
        <v>1</v>
      </c>
      <c r="F40">
        <v>1</v>
      </c>
      <c r="G40">
        <v>3</v>
      </c>
      <c r="H40" t="s">
        <v>52</v>
      </c>
      <c r="I40">
        <v>3</v>
      </c>
      <c r="K40" s="1" t="s">
        <v>85</v>
      </c>
    </row>
    <row r="41" spans="1:11" x14ac:dyDescent="0.3">
      <c r="C41" t="s">
        <v>153</v>
      </c>
      <c r="D41">
        <v>10</v>
      </c>
      <c r="E41">
        <v>1</v>
      </c>
      <c r="F41">
        <v>1</v>
      </c>
      <c r="G41">
        <v>3</v>
      </c>
      <c r="H41" t="s">
        <v>52</v>
      </c>
      <c r="I41">
        <v>3</v>
      </c>
      <c r="K41" s="1" t="s">
        <v>85</v>
      </c>
    </row>
    <row r="42" spans="1:11" x14ac:dyDescent="0.3">
      <c r="C42" t="s">
        <v>154</v>
      </c>
      <c r="D42">
        <v>10</v>
      </c>
      <c r="E42">
        <v>1</v>
      </c>
      <c r="F42">
        <v>1</v>
      </c>
      <c r="G42">
        <v>3</v>
      </c>
      <c r="H42" t="s">
        <v>52</v>
      </c>
      <c r="I42">
        <v>3</v>
      </c>
      <c r="K42" s="1" t="s">
        <v>85</v>
      </c>
    </row>
    <row r="43" spans="1:11" ht="28.8" x14ac:dyDescent="0.3">
      <c r="C43" t="s">
        <v>155</v>
      </c>
      <c r="D43">
        <v>11</v>
      </c>
      <c r="E43">
        <v>1</v>
      </c>
      <c r="F43">
        <v>1</v>
      </c>
      <c r="G43">
        <v>3</v>
      </c>
      <c r="H43" t="s">
        <v>52</v>
      </c>
      <c r="I43">
        <v>3</v>
      </c>
      <c r="K43" s="1" t="s">
        <v>158</v>
      </c>
    </row>
    <row r="44" spans="1:11" ht="28.8" x14ac:dyDescent="0.3">
      <c r="C44" t="s">
        <v>156</v>
      </c>
      <c r="D44">
        <v>11</v>
      </c>
      <c r="E44">
        <v>1</v>
      </c>
      <c r="F44">
        <v>1</v>
      </c>
      <c r="G44">
        <v>3</v>
      </c>
      <c r="H44" t="s">
        <v>52</v>
      </c>
      <c r="I44">
        <v>3</v>
      </c>
      <c r="K44" s="1" t="s">
        <v>158</v>
      </c>
    </row>
    <row r="45" spans="1:11" x14ac:dyDescent="0.3">
      <c r="C45" t="s">
        <v>157</v>
      </c>
      <c r="D45">
        <v>12</v>
      </c>
      <c r="E45">
        <v>1</v>
      </c>
      <c r="F45">
        <v>1</v>
      </c>
      <c r="G45">
        <v>3</v>
      </c>
      <c r="H45" t="s">
        <v>52</v>
      </c>
      <c r="I45">
        <v>3</v>
      </c>
      <c r="K45" s="1" t="s">
        <v>87</v>
      </c>
    </row>
    <row r="46" spans="1:11" x14ac:dyDescent="0.3">
      <c r="C46" t="s">
        <v>140</v>
      </c>
      <c r="D46">
        <v>13</v>
      </c>
      <c r="E46">
        <v>1</v>
      </c>
      <c r="F46">
        <v>1</v>
      </c>
      <c r="G46">
        <v>3</v>
      </c>
      <c r="H46" t="s">
        <v>52</v>
      </c>
      <c r="I46">
        <v>4</v>
      </c>
      <c r="K46" s="1" t="s">
        <v>88</v>
      </c>
    </row>
    <row r="47" spans="1:11" x14ac:dyDescent="0.3">
      <c r="C47" t="s">
        <v>141</v>
      </c>
      <c r="D47">
        <v>13</v>
      </c>
      <c r="E47">
        <v>1</v>
      </c>
      <c r="F47">
        <v>1</v>
      </c>
      <c r="G47">
        <v>3</v>
      </c>
      <c r="H47" t="s">
        <v>52</v>
      </c>
      <c r="I47">
        <v>4</v>
      </c>
      <c r="K47" s="1" t="s">
        <v>88</v>
      </c>
    </row>
    <row r="48" spans="1:11" x14ac:dyDescent="0.3">
      <c r="C48" t="s">
        <v>142</v>
      </c>
      <c r="D48">
        <v>14</v>
      </c>
      <c r="E48">
        <v>1</v>
      </c>
      <c r="F48">
        <v>1</v>
      </c>
      <c r="G48">
        <v>3</v>
      </c>
      <c r="H48" t="s">
        <v>52</v>
      </c>
      <c r="I48">
        <v>4</v>
      </c>
      <c r="K48" s="1" t="s">
        <v>89</v>
      </c>
    </row>
    <row r="49" spans="3:11" x14ac:dyDescent="0.3">
      <c r="C49" t="s">
        <v>143</v>
      </c>
      <c r="D49">
        <v>14</v>
      </c>
      <c r="E49">
        <v>1</v>
      </c>
      <c r="F49">
        <v>1</v>
      </c>
      <c r="G49">
        <v>3</v>
      </c>
      <c r="H49" t="s">
        <v>52</v>
      </c>
      <c r="I49">
        <v>4</v>
      </c>
      <c r="K49" s="1" t="s">
        <v>89</v>
      </c>
    </row>
    <row r="50" spans="3:11" ht="28.8" x14ac:dyDescent="0.3">
      <c r="C50" t="s">
        <v>144</v>
      </c>
      <c r="D50">
        <v>15</v>
      </c>
      <c r="E50">
        <v>1</v>
      </c>
      <c r="F50">
        <v>1</v>
      </c>
      <c r="G50">
        <v>3</v>
      </c>
      <c r="H50" t="s">
        <v>52</v>
      </c>
      <c r="I50">
        <v>4</v>
      </c>
      <c r="K50" s="1" t="s">
        <v>90</v>
      </c>
    </row>
    <row r="51" spans="3:11" x14ac:dyDescent="0.3">
      <c r="C51" t="s">
        <v>145</v>
      </c>
      <c r="D51">
        <v>16</v>
      </c>
      <c r="E51">
        <v>1</v>
      </c>
      <c r="F51">
        <v>1</v>
      </c>
      <c r="G51">
        <v>3</v>
      </c>
      <c r="H51" t="s">
        <v>52</v>
      </c>
      <c r="I51">
        <v>4</v>
      </c>
      <c r="K51" s="1" t="s">
        <v>91</v>
      </c>
    </row>
    <row r="52" spans="3:11" x14ac:dyDescent="0.3">
      <c r="C52" t="s">
        <v>146</v>
      </c>
      <c r="D52">
        <v>17</v>
      </c>
      <c r="E52">
        <v>1</v>
      </c>
      <c r="F52">
        <v>1</v>
      </c>
      <c r="G52">
        <v>3</v>
      </c>
      <c r="H52" t="s">
        <v>52</v>
      </c>
      <c r="I52">
        <v>4</v>
      </c>
      <c r="K52" s="1" t="s">
        <v>92</v>
      </c>
    </row>
    <row r="53" spans="3:11" x14ac:dyDescent="0.3">
      <c r="C53" t="s">
        <v>147</v>
      </c>
      <c r="D53">
        <v>17</v>
      </c>
      <c r="E53">
        <v>1</v>
      </c>
      <c r="F53">
        <v>1</v>
      </c>
      <c r="G53">
        <v>3</v>
      </c>
      <c r="H53" t="s">
        <v>52</v>
      </c>
      <c r="I53">
        <v>4</v>
      </c>
      <c r="K53" s="1" t="s">
        <v>92</v>
      </c>
    </row>
    <row r="54" spans="3:11" x14ac:dyDescent="0.3">
      <c r="C54" t="s">
        <v>148</v>
      </c>
      <c r="D54">
        <v>18</v>
      </c>
      <c r="E54">
        <v>1</v>
      </c>
      <c r="F54">
        <v>1</v>
      </c>
      <c r="G54">
        <v>3</v>
      </c>
      <c r="H54" t="s">
        <v>52</v>
      </c>
      <c r="I54">
        <v>4</v>
      </c>
      <c r="K54" s="1" t="s">
        <v>93</v>
      </c>
    </row>
    <row r="55" spans="3:11" x14ac:dyDescent="0.3">
      <c r="C55" t="s">
        <v>159</v>
      </c>
      <c r="D55">
        <v>20</v>
      </c>
      <c r="E55">
        <v>1</v>
      </c>
      <c r="F55">
        <v>1</v>
      </c>
      <c r="G55">
        <v>4</v>
      </c>
      <c r="H55" t="s">
        <v>53</v>
      </c>
      <c r="I55">
        <v>5</v>
      </c>
      <c r="K55" s="1" t="s">
        <v>95</v>
      </c>
    </row>
    <row r="56" spans="3:11" x14ac:dyDescent="0.3">
      <c r="C56" t="s">
        <v>160</v>
      </c>
      <c r="D56">
        <v>20</v>
      </c>
      <c r="E56">
        <v>1</v>
      </c>
      <c r="F56">
        <v>1</v>
      </c>
      <c r="G56">
        <v>4</v>
      </c>
      <c r="H56" t="s">
        <v>53</v>
      </c>
      <c r="I56">
        <v>5</v>
      </c>
      <c r="K56" s="1" t="s">
        <v>95</v>
      </c>
    </row>
    <row r="57" spans="3:11" x14ac:dyDescent="0.3">
      <c r="C57" t="s">
        <v>161</v>
      </c>
      <c r="D57">
        <v>20</v>
      </c>
      <c r="E57">
        <v>1</v>
      </c>
      <c r="F57">
        <v>1</v>
      </c>
      <c r="G57">
        <v>4</v>
      </c>
      <c r="H57" t="s">
        <v>53</v>
      </c>
      <c r="I57">
        <v>5</v>
      </c>
      <c r="K57" s="1" t="s">
        <v>95</v>
      </c>
    </row>
    <row r="58" spans="3:11" x14ac:dyDescent="0.3">
      <c r="C58" t="s">
        <v>162</v>
      </c>
      <c r="D58">
        <v>21</v>
      </c>
      <c r="E58">
        <v>1</v>
      </c>
      <c r="F58">
        <v>1</v>
      </c>
      <c r="G58">
        <v>4</v>
      </c>
      <c r="H58" t="s">
        <v>53</v>
      </c>
      <c r="I58">
        <v>5</v>
      </c>
      <c r="K58" s="1" t="s">
        <v>96</v>
      </c>
    </row>
    <row r="59" spans="3:11" ht="28.8" x14ac:dyDescent="0.3">
      <c r="C59" t="s">
        <v>163</v>
      </c>
      <c r="D59">
        <v>22</v>
      </c>
      <c r="E59">
        <v>1</v>
      </c>
      <c r="F59">
        <v>1</v>
      </c>
      <c r="G59">
        <v>4</v>
      </c>
      <c r="H59" t="s">
        <v>53</v>
      </c>
      <c r="I59">
        <v>5</v>
      </c>
      <c r="K59" s="1" t="s">
        <v>97</v>
      </c>
    </row>
    <row r="60" spans="3:11" ht="28.8" x14ac:dyDescent="0.3">
      <c r="C60" t="s">
        <v>164</v>
      </c>
      <c r="D60">
        <v>22</v>
      </c>
      <c r="E60">
        <v>1</v>
      </c>
      <c r="F60">
        <v>1</v>
      </c>
      <c r="G60">
        <v>4</v>
      </c>
      <c r="H60" t="s">
        <v>53</v>
      </c>
      <c r="I60">
        <v>5</v>
      </c>
      <c r="K60" s="1" t="s">
        <v>97</v>
      </c>
    </row>
    <row r="61" spans="3:11" x14ac:dyDescent="0.3">
      <c r="C61" t="s">
        <v>165</v>
      </c>
      <c r="D61">
        <v>23</v>
      </c>
      <c r="E61">
        <v>1</v>
      </c>
      <c r="F61">
        <v>1</v>
      </c>
      <c r="G61">
        <v>4</v>
      </c>
      <c r="H61" t="s">
        <v>53</v>
      </c>
      <c r="I61">
        <v>5</v>
      </c>
      <c r="K61" s="1" t="s">
        <v>98</v>
      </c>
    </row>
    <row r="62" spans="3:11" ht="28.8" x14ac:dyDescent="0.3">
      <c r="C62" t="s">
        <v>166</v>
      </c>
      <c r="D62">
        <v>24</v>
      </c>
      <c r="E62">
        <v>1</v>
      </c>
      <c r="F62">
        <v>1</v>
      </c>
      <c r="G62">
        <v>4</v>
      </c>
      <c r="H62" t="s">
        <v>53</v>
      </c>
      <c r="I62">
        <v>5</v>
      </c>
      <c r="K62" s="1" t="s">
        <v>99</v>
      </c>
    </row>
    <row r="63" spans="3:11" x14ac:dyDescent="0.3">
      <c r="C63" t="s">
        <v>167</v>
      </c>
      <c r="D63">
        <v>25</v>
      </c>
      <c r="E63">
        <v>1</v>
      </c>
      <c r="F63">
        <v>1</v>
      </c>
      <c r="G63">
        <v>4</v>
      </c>
      <c r="H63" t="s">
        <v>53</v>
      </c>
      <c r="I63">
        <v>5</v>
      </c>
      <c r="K63" s="1" t="s">
        <v>100</v>
      </c>
    </row>
    <row r="64" spans="3:11" x14ac:dyDescent="0.3">
      <c r="C64" t="s">
        <v>168</v>
      </c>
      <c r="D64">
        <v>26</v>
      </c>
      <c r="E64">
        <v>1</v>
      </c>
      <c r="F64">
        <v>1</v>
      </c>
      <c r="G64">
        <v>4</v>
      </c>
      <c r="H64" t="s">
        <v>53</v>
      </c>
      <c r="I64">
        <v>6</v>
      </c>
      <c r="K64" s="1" t="s">
        <v>101</v>
      </c>
    </row>
    <row r="65" spans="3:11" x14ac:dyDescent="0.3">
      <c r="C65" t="s">
        <v>169</v>
      </c>
      <c r="D65">
        <v>26</v>
      </c>
      <c r="E65">
        <v>1</v>
      </c>
      <c r="F65">
        <v>1</v>
      </c>
      <c r="G65">
        <v>4</v>
      </c>
      <c r="H65" t="s">
        <v>53</v>
      </c>
      <c r="I65">
        <v>6</v>
      </c>
      <c r="K65" s="1" t="s">
        <v>101</v>
      </c>
    </row>
    <row r="66" spans="3:11" x14ac:dyDescent="0.3">
      <c r="C66" t="s">
        <v>170</v>
      </c>
      <c r="D66">
        <v>26</v>
      </c>
      <c r="E66">
        <v>1</v>
      </c>
      <c r="F66">
        <v>1</v>
      </c>
      <c r="G66">
        <v>4</v>
      </c>
      <c r="H66" t="s">
        <v>53</v>
      </c>
      <c r="I66">
        <v>6</v>
      </c>
      <c r="K66" s="1" t="s">
        <v>101</v>
      </c>
    </row>
    <row r="67" spans="3:11" x14ac:dyDescent="0.3">
      <c r="C67" t="s">
        <v>171</v>
      </c>
      <c r="D67">
        <v>26</v>
      </c>
      <c r="E67">
        <v>1</v>
      </c>
      <c r="F67">
        <v>1</v>
      </c>
      <c r="G67">
        <v>4</v>
      </c>
      <c r="H67" t="s">
        <v>53</v>
      </c>
      <c r="I67">
        <v>6</v>
      </c>
      <c r="K67" s="1" t="s">
        <v>101</v>
      </c>
    </row>
    <row r="68" spans="3:11" x14ac:dyDescent="0.3">
      <c r="C68" t="s">
        <v>172</v>
      </c>
      <c r="D68">
        <v>26</v>
      </c>
      <c r="E68">
        <v>1</v>
      </c>
      <c r="F68">
        <v>1</v>
      </c>
      <c r="G68">
        <v>4</v>
      </c>
      <c r="H68" t="s">
        <v>53</v>
      </c>
      <c r="I68">
        <v>6</v>
      </c>
      <c r="K68" t="s">
        <v>101</v>
      </c>
    </row>
    <row r="69" spans="3:11" ht="28.8" x14ac:dyDescent="0.3">
      <c r="C69" t="s">
        <v>173</v>
      </c>
      <c r="D69">
        <v>27</v>
      </c>
      <c r="E69">
        <v>1</v>
      </c>
      <c r="F69">
        <v>1</v>
      </c>
      <c r="G69">
        <v>4</v>
      </c>
      <c r="H69" t="s">
        <v>53</v>
      </c>
      <c r="I69">
        <v>6</v>
      </c>
      <c r="K69" s="1" t="s">
        <v>102</v>
      </c>
    </row>
    <row r="70" spans="3:11" ht="28.8" x14ac:dyDescent="0.3">
      <c r="C70" t="s">
        <v>174</v>
      </c>
      <c r="D70">
        <v>27</v>
      </c>
      <c r="E70">
        <v>1</v>
      </c>
      <c r="F70">
        <v>1</v>
      </c>
      <c r="G70">
        <v>4</v>
      </c>
      <c r="H70" t="s">
        <v>53</v>
      </c>
      <c r="I70">
        <v>6</v>
      </c>
      <c r="K70" s="1" t="s">
        <v>102</v>
      </c>
    </row>
    <row r="71" spans="3:11" x14ac:dyDescent="0.3">
      <c r="C71" t="s">
        <v>175</v>
      </c>
      <c r="D71">
        <v>28</v>
      </c>
      <c r="E71">
        <v>1</v>
      </c>
      <c r="F71">
        <v>1</v>
      </c>
      <c r="G71">
        <v>4</v>
      </c>
      <c r="H71" t="s">
        <v>53</v>
      </c>
      <c r="I71">
        <v>6</v>
      </c>
      <c r="K71" s="1" t="s">
        <v>103</v>
      </c>
    </row>
    <row r="72" spans="3:11" x14ac:dyDescent="0.3">
      <c r="C72" t="s">
        <v>176</v>
      </c>
      <c r="D72">
        <v>29</v>
      </c>
      <c r="E72">
        <v>1</v>
      </c>
      <c r="F72">
        <v>1</v>
      </c>
      <c r="G72">
        <v>4</v>
      </c>
      <c r="H72" t="s">
        <v>53</v>
      </c>
      <c r="I72">
        <v>6</v>
      </c>
      <c r="K72" s="1" t="s">
        <v>104</v>
      </c>
    </row>
    <row r="73" spans="3:11" x14ac:dyDescent="0.3">
      <c r="C73" t="s">
        <v>177</v>
      </c>
      <c r="D73">
        <v>30</v>
      </c>
      <c r="E73">
        <v>1</v>
      </c>
      <c r="F73">
        <v>1</v>
      </c>
      <c r="G73">
        <v>4</v>
      </c>
      <c r="H73" t="s">
        <v>53</v>
      </c>
      <c r="I73">
        <v>6</v>
      </c>
      <c r="K73" s="1" t="s">
        <v>178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6B67-D620-481A-87FC-C3A035952458}">
  <dimension ref="A1"/>
  <sheetViews>
    <sheetView workbookViewId="0">
      <selection activeCell="F12" sqref="F12"/>
    </sheetView>
  </sheetViews>
  <sheetFormatPr defaultRowHeight="14.4" x14ac:dyDescent="0.3"/>
  <sheetData>
    <row r="1" spans="1:1" x14ac:dyDescent="0.3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de Faits</vt:lpstr>
      <vt:lpstr>DimAnneeScolaire</vt:lpstr>
      <vt:lpstr>DimSemestre</vt:lpstr>
      <vt:lpstr>DimCycleEtude</vt:lpstr>
      <vt:lpstr>DimMention</vt:lpstr>
      <vt:lpstr>DimNiveau</vt:lpstr>
      <vt:lpstr>DimUniteEnseignement</vt:lpstr>
      <vt:lpstr>DimCouresEnseigement</vt:lpstr>
      <vt:lpstr>dimEnrollement</vt:lpstr>
      <vt:lpstr>Sheet2</vt:lpstr>
      <vt:lpstr>DimSatisfaction</vt:lpstr>
      <vt:lpstr>Sheet1</vt:lpstr>
      <vt:lpstr>DimPartenariat</vt:lpstr>
      <vt:lpstr>DimEmployabilite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Franco chosson</dc:creator>
  <cp:lastModifiedBy>Jean Franco chosson</cp:lastModifiedBy>
  <dcterms:created xsi:type="dcterms:W3CDTF">2020-09-22T18:20:01Z</dcterms:created>
  <dcterms:modified xsi:type="dcterms:W3CDTF">2020-12-01T05:21:36Z</dcterms:modified>
</cp:coreProperties>
</file>