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amuel\Pictures\Screenshots\Beverages Dashbord\"/>
    </mc:Choice>
  </mc:AlternateContent>
  <xr:revisionPtr revIDLastSave="0" documentId="13_ncr:1_{82E30A0D-9127-46BB-BCBA-AA716EFBCA6D}" xr6:coauthVersionLast="47" xr6:coauthVersionMax="47" xr10:uidLastSave="{00000000-0000-0000-0000-000000000000}"/>
  <bookViews>
    <workbookView xWindow="-108" yWindow="-108" windowWidth="23256" windowHeight="12456" firstSheet="3" activeTab="4" xr2:uid="{E9BA4004-9EC0-484F-8B06-5705350A3F25}"/>
  </bookViews>
  <sheets>
    <sheet name="Cost vs Revenue" sheetId="6" r:id="rId1"/>
    <sheet name="Country by unit sold" sheetId="7" r:id="rId2"/>
    <sheet name="Product by unit Sold" sheetId="8" r:id="rId3"/>
    <sheet name="Sum" sheetId="9" r:id="rId4"/>
    <sheet name="Dashboard" sheetId="10" r:id="rId5"/>
    <sheet name="Sheet1" sheetId="1" r:id="rId6"/>
    <sheet name="Unit Sold by Month" sheetId="5" r:id="rId7"/>
    <sheet name="Sales Performance by country an" sheetId="2" r:id="rId8"/>
    <sheet name="Profit by month" sheetId="4" r:id="rId9"/>
    <sheet name="Profitability Analysis" sheetId="3" r:id="rId10"/>
  </sheets>
  <definedNames>
    <definedName name="_xlnm._FilterDatabase" localSheetId="5" hidden="1">Sheet1!$A$1:$G$1</definedName>
    <definedName name="Slicer_Country">#N/A</definedName>
    <definedName name="Slicer_Produc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I2" i="1"/>
  <c r="H2" i="1"/>
</calcChain>
</file>

<file path=xl/sharedStrings.xml><?xml version="1.0" encoding="utf-8"?>
<sst xmlns="http://schemas.openxmlformats.org/spreadsheetml/2006/main" count="1155" uniqueCount="41">
  <si>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</si>
  <si>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</si>
  <si>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</si>
  <si>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</si>
  <si>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</si>
  <si>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</si>
  <si>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</si>
  <si>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</si>
  <si>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</si>
  <si>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</si>
  <si>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</si>
  <si>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</si>
  <si>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</si>
  <si>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</si>
  <si>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</si>
  <si>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</si>
  <si>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</si>
  <si>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</si>
  <si>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</si>
  <si>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</si>
  <si>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Units Sold</t>
  </si>
  <si>
    <t>Column Labels</t>
  </si>
  <si>
    <t>Sum of Revenue</t>
  </si>
  <si>
    <t>Jan</t>
  </si>
  <si>
    <t>Feb</t>
  </si>
  <si>
    <t>Mar</t>
  </si>
  <si>
    <t>Apr</t>
  </si>
  <si>
    <t>May</t>
  </si>
  <si>
    <t>Jun</t>
  </si>
  <si>
    <t>Jul</t>
  </si>
  <si>
    <t>Aug</t>
  </si>
  <si>
    <t>Sep</t>
  </si>
  <si>
    <t>Oct</t>
  </si>
  <si>
    <t>Nov</t>
  </si>
  <si>
    <t>Dec</t>
  </si>
  <si>
    <t>Sum of Profit</t>
  </si>
  <si>
    <t>Average of Profit</t>
  </si>
  <si>
    <t>Sum of Cost</t>
  </si>
  <si>
    <t>=</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</si>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</sst>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2" fillId="2" borderId="1" xfId="0" applyFont="1" applyFill="1" applyBorder="1"/>
    <xf numFmtId="44" fontId="2" fillId="2" borderId="2" xfId="1" applyFont="1" applyFill="1" applyBorder="1"/>
    <xf numFmtId="0" fontId="2" fillId="2" borderId="2" xfId="0" applyFont="1" applyFill="1" applyBorder="1"/>
    <xf numFmtId="14" fontId="2" fillId="2" borderId="2" xfId="1" applyNumberFormat="1" applyFont="1" applyFill="1" applyBorder="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3" xfId="0" applyBorder="1"/>
    <xf numFmtId="4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44" fontId="0" fillId="0" borderId="0" xfId="0" applyNumberFormat="1"/>
    <xf numFmtId="44" fontId="0" fillId="0" borderId="0" xfId="1" applyFont="1"/>
    <xf numFmtId="164" fontId="0" fillId="0" borderId="0" xfId="1" applyNumberFormat="1" applyFont="1"/>
    <xf numFmtId="164" fontId="0" fillId="0" borderId="0" xfId="0" applyNumberFormat="1"/>
    <xf numFmtId="0" fontId="0" fillId="0" borderId="5" xfId="0" pivotButton="1" applyBorder="1"/>
    <xf numFmtId="0" fontId="0" fillId="0" borderId="5" xfId="0" applyBorder="1"/>
    <xf numFmtId="0" fontId="0" fillId="0" borderId="5" xfId="0" applyBorder="1" applyAlignment="1">
      <alignment horizontal="left"/>
    </xf>
    <xf numFmtId="0" fontId="0" fillId="0" borderId="0" xfId="0" applyNumberFormat="1"/>
    <xf numFmtId="0" fontId="0" fillId="0" borderId="5" xfId="0" applyNumberFormat="1" applyBorder="1"/>
    <xf numFmtId="165" fontId="0" fillId="0" borderId="0" xfId="0" applyNumberFormat="1"/>
    <xf numFmtId="165" fontId="2" fillId="2" borderId="2" xfId="1" applyNumberFormat="1" applyFont="1" applyFill="1" applyBorder="1"/>
    <xf numFmtId="165" fontId="0" fillId="0" borderId="2" xfId="1" applyNumberFormat="1" applyFont="1" applyBorder="1"/>
    <xf numFmtId="165" fontId="0" fillId="0" borderId="4" xfId="1" applyNumberFormat="1" applyFont="1" applyBorder="1"/>
    <xf numFmtId="1" fontId="0" fillId="0" borderId="0" xfId="0" applyNumberFormat="1"/>
    <xf numFmtId="165" fontId="2" fillId="2" borderId="0" xfId="1" applyNumberFormat="1" applyFont="1" applyFill="1" applyBorder="1"/>
  </cellXfs>
  <cellStyles count="2">
    <cellStyle name="Currency" xfId="1" builtinId="4"/>
    <cellStyle name="Normal" xfId="0" builtinId="0"/>
  </cellStyles>
  <dxfs count="25">
    <dxf>
      <numFmt numFmtId="34" formatCode="_(&quot;$&quot;* #,##0.00_);_(&quot;$&quot;* \(#,##0.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5" formatCode="&quot;$&quot;#,##0"/>
    </dxf>
    <dxf>
      <numFmt numFmtId="165" formatCode="&quot;$&quot;#,##0"/>
    </dxf>
    <dxf>
      <numFmt numFmtId="165" formatCode="&quot;$&quot;#,##0"/>
    </dxf>
    <dxf>
      <numFmt numFmtId="164" formatCode="_(&quot;$&quot;* #,##0_);_(&quot;$&quot;* \(#,##0\);_(&quot;$&quot;* &quot;-&quot;??_);_(@_)"/>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4" formatCode="_(&quot;$&quot;* #,##0_);_(&quot;$&quot;* \(#,##0\);_(&quot;$&quot;* &quot;-&quot;??_);_(@_)"/>
    </dxf>
    <dxf>
      <numFmt numFmtId="164" formatCode="_(&quot;$&quot;* #,##0_);_(&quot;$&quot;* \(#,##0\);_(&quot;$&quot;* &quot;-&quot;??_);_(@_)"/>
    </dxf>
    <dxf>
      <font>
        <b/>
        <i val="0"/>
        <sz val="14"/>
        <color rgb="FFFFFF00"/>
        <name val="Calibri"/>
        <family val="2"/>
        <scheme val="minor"/>
      </font>
      <fill>
        <patternFill>
          <bgColor rgb="FF002060"/>
        </patternFill>
      </fill>
    </dxf>
  </dxfs>
  <tableStyles count="1" defaultTableStyle="TableStyleMedium2" defaultPivotStyle="PivotStyleLight16">
    <tableStyle name="Slicer Style 1" pivot="0" table="0" count="8" xr9:uid="{01A9E0F1-CB82-4085-8E7D-504817EC04CB}">
      <tableStyleElement type="headerRow" dxfId="24"/>
    </tableStyle>
  </tableStyles>
  <extLst>
    <ext xmlns:x14="http://schemas.microsoft.com/office/spreadsheetml/2009/9/main" uri="{46F421CA-312F-682f-3DD2-61675219B42D}">
      <x14:dxfs count="7">
        <dxf>
          <fill>
            <patternFill>
              <bgColor rgb="FF002060"/>
            </patternFill>
          </fill>
        </dxf>
        <dxf>
          <fill>
            <patternFill>
              <bgColor rgb="FF002060"/>
            </patternFill>
          </fill>
        </dxf>
        <dxf>
          <fill>
            <patternFill>
              <bgColor rgb="FF002060"/>
            </patternFill>
          </fill>
        </dxf>
        <dxf>
          <font>
            <b/>
            <i val="0"/>
            <sz val="14"/>
            <color theme="0"/>
            <name val="Agency FB"/>
            <family val="2"/>
            <scheme val="none"/>
          </font>
          <fill>
            <patternFill>
              <bgColor rgb="FF002060"/>
            </patternFill>
          </fill>
          <border>
            <left style="thin">
              <color auto="1"/>
            </left>
            <right style="thin">
              <color auto="1"/>
            </right>
            <top style="thin">
              <color auto="1"/>
            </top>
            <bottom style="thin">
              <color auto="1"/>
            </bottom>
          </border>
        </dxf>
        <dxf>
          <font>
            <b/>
            <i val="0"/>
            <sz val="14"/>
            <color rgb="FFFFFF00"/>
            <name val="Calibri"/>
            <family val="2"/>
            <scheme val="minor"/>
          </font>
          <fill>
            <patternFill>
              <bgColor rgb="FF002060"/>
            </patternFill>
          </fill>
          <border>
            <left style="thin">
              <color auto="1"/>
            </left>
            <right style="thin">
              <color auto="1"/>
            </right>
            <top style="thin">
              <color auto="1"/>
            </top>
            <bottom style="thin">
              <color auto="1"/>
            </bottom>
          </border>
        </dxf>
        <dxf>
          <fill>
            <patternFill>
              <bgColor rgb="FF002060"/>
            </patternFill>
          </fill>
          <border>
            <left style="thin">
              <color auto="1"/>
            </left>
            <right style="thin">
              <color auto="1"/>
            </right>
            <top style="thin">
              <color auto="1"/>
            </top>
            <bottom style="thin">
              <color auto="1"/>
            </bottom>
          </border>
        </dxf>
        <dxf>
          <font>
            <color theme="0"/>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Dashbord1.xlsx]Cost vs Revenue!PivotTable6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a:t>
            </a:r>
            <a:r>
              <a:rPr lang="en-US" baseline="0"/>
              <a:t> VS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vs Revenue'!$B$3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vs Revenue'!$A$4:$A$10</c:f>
              <c:strCache>
                <c:ptCount val="6"/>
                <c:pt idx="0">
                  <c:v>Chocolate Chip</c:v>
                </c:pt>
                <c:pt idx="1">
                  <c:v>Fortune Cookie</c:v>
                </c:pt>
                <c:pt idx="2">
                  <c:v>Oatmeal Raisin</c:v>
                </c:pt>
                <c:pt idx="3">
                  <c:v>Snickerdoodle</c:v>
                </c:pt>
                <c:pt idx="4">
                  <c:v>Sugar</c:v>
                </c:pt>
                <c:pt idx="5">
                  <c:v>White Chocolate Macadamia Nut</c:v>
                </c:pt>
              </c:strCache>
            </c:strRef>
          </c:cat>
          <c:val>
            <c:numRef>
              <c:f>'Cost vs Revenue'!$B$4:$B$10</c:f>
              <c:numCache>
                <c:formatCode>"$"#,##0</c:formatCode>
                <c:ptCount val="6"/>
                <c:pt idx="0">
                  <c:v>511992</c:v>
                </c:pt>
                <c:pt idx="1">
                  <c:v>23584.200000000008</c:v>
                </c:pt>
                <c:pt idx="2">
                  <c:v>267586</c:v>
                </c:pt>
                <c:pt idx="3">
                  <c:v>173167.5</c:v>
                </c:pt>
                <c:pt idx="4">
                  <c:v>159003.75</c:v>
                </c:pt>
                <c:pt idx="5">
                  <c:v>338126.25</c:v>
                </c:pt>
              </c:numCache>
            </c:numRef>
          </c:val>
          <c:extLst>
            <c:ext xmlns:c16="http://schemas.microsoft.com/office/drawing/2014/chart" uri="{C3380CC4-5D6E-409C-BE32-E72D297353CC}">
              <c16:uniqueId val="{00000000-3C08-401F-BB7A-665AAF1FD2C9}"/>
            </c:ext>
          </c:extLst>
        </c:ser>
        <c:ser>
          <c:idx val="1"/>
          <c:order val="1"/>
          <c:tx>
            <c:strRef>
              <c:f>'Cost vs Revenue'!$C$3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vs Revenue'!$A$4:$A$10</c:f>
              <c:strCache>
                <c:ptCount val="6"/>
                <c:pt idx="0">
                  <c:v>Chocolate Chip</c:v>
                </c:pt>
                <c:pt idx="1">
                  <c:v>Fortune Cookie</c:v>
                </c:pt>
                <c:pt idx="2">
                  <c:v>Oatmeal Raisin</c:v>
                </c:pt>
                <c:pt idx="3">
                  <c:v>Snickerdoodle</c:v>
                </c:pt>
                <c:pt idx="4">
                  <c:v>Sugar</c:v>
                </c:pt>
                <c:pt idx="5">
                  <c:v>White Chocolate Macadamia Nut</c:v>
                </c:pt>
              </c:strCache>
            </c:strRef>
          </c:cat>
          <c:val>
            <c:numRef>
              <c:f>'Cost vs Revenue'!$C$4:$C$10</c:f>
              <c:numCache>
                <c:formatCode>"$"#,##0</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1-3C08-401F-BB7A-665AAF1FD2C9}"/>
            </c:ext>
          </c:extLst>
        </c:ser>
        <c:dLbls>
          <c:showLegendKey val="0"/>
          <c:showVal val="0"/>
          <c:showCatName val="0"/>
          <c:showSerName val="0"/>
          <c:showPercent val="0"/>
          <c:showBubbleSize val="0"/>
        </c:dLbls>
        <c:gapWidth val="100"/>
        <c:overlap val="-24"/>
        <c:axId val="1044503375"/>
        <c:axId val="1044503855"/>
      </c:barChart>
      <c:catAx>
        <c:axId val="1044503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503855"/>
        <c:crosses val="autoZero"/>
        <c:auto val="1"/>
        <c:lblAlgn val="ctr"/>
        <c:lblOffset val="100"/>
        <c:noMultiLvlLbl val="0"/>
      </c:catAx>
      <c:valAx>
        <c:axId val="1044503855"/>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50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Dashbord1.xlsx]Unit Sold by Month!PivotTable3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a:t>
            </a:r>
            <a:r>
              <a:rPr lang="en-US" baseline="0"/>
              <a:t> SOLD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E462-41DA-A4B3-33AE7D76ED9D}"/>
            </c:ext>
          </c:extLst>
        </c:ser>
        <c:dLbls>
          <c:dLblPos val="ctr"/>
          <c:showLegendKey val="0"/>
          <c:showVal val="1"/>
          <c:showCatName val="0"/>
          <c:showSerName val="0"/>
          <c:showPercent val="0"/>
          <c:showBubbleSize val="0"/>
        </c:dLbls>
        <c:marker val="1"/>
        <c:smooth val="0"/>
        <c:axId val="1015660847"/>
        <c:axId val="1015649807"/>
      </c:lineChart>
      <c:catAx>
        <c:axId val="1015660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49807"/>
        <c:crosses val="autoZero"/>
        <c:auto val="1"/>
        <c:lblAlgn val="ctr"/>
        <c:lblOffset val="100"/>
        <c:noMultiLvlLbl val="0"/>
      </c:catAx>
      <c:valAx>
        <c:axId val="101564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6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Dashbord1.xlsx]Sales Performance by country an!PivotTable2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PERFORMANCE BY COUNTRY AND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Performance by country an'!$B$3:$B$4</c:f>
              <c:strCache>
                <c:ptCount val="1"/>
                <c:pt idx="0">
                  <c:v>Chocolate Chip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an'!$B$5:$B$10</c:f>
              <c:numCache>
                <c:formatCode>General</c:formatCode>
                <c:ptCount val="5"/>
                <c:pt idx="0">
                  <c:v>287045</c:v>
                </c:pt>
                <c:pt idx="1">
                  <c:v>238765</c:v>
                </c:pt>
                <c:pt idx="2">
                  <c:v>187440</c:v>
                </c:pt>
                <c:pt idx="3">
                  <c:v>280485</c:v>
                </c:pt>
                <c:pt idx="4">
                  <c:v>286245</c:v>
                </c:pt>
              </c:numCache>
            </c:numRef>
          </c:val>
          <c:extLst>
            <c:ext xmlns:c16="http://schemas.microsoft.com/office/drawing/2014/chart" uri="{C3380CC4-5D6E-409C-BE32-E72D297353CC}">
              <c16:uniqueId val="{00000000-728F-44CD-8615-F30DA11CF58A}"/>
            </c:ext>
          </c:extLst>
        </c:ser>
        <c:ser>
          <c:idx val="1"/>
          <c:order val="1"/>
          <c:tx>
            <c:strRef>
              <c:f>'Sales Performance by country an'!$C$3:$C$4</c:f>
              <c:strCache>
                <c:ptCount val="1"/>
                <c:pt idx="0">
                  <c:v>Fortune Cookie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an'!$C$5:$C$10</c:f>
              <c:numCache>
                <c:formatCode>General</c:formatCode>
                <c:ptCount val="5"/>
                <c:pt idx="0">
                  <c:v>25400</c:v>
                </c:pt>
                <c:pt idx="1">
                  <c:v>24832</c:v>
                </c:pt>
                <c:pt idx="2">
                  <c:v>19279</c:v>
                </c:pt>
                <c:pt idx="3">
                  <c:v>24758</c:v>
                </c:pt>
                <c:pt idx="4">
                  <c:v>23652</c:v>
                </c:pt>
              </c:numCache>
            </c:numRef>
          </c:val>
          <c:extLst>
            <c:ext xmlns:c16="http://schemas.microsoft.com/office/drawing/2014/chart" uri="{C3380CC4-5D6E-409C-BE32-E72D297353CC}">
              <c16:uniqueId val="{00000015-9375-4008-A89A-0F107EEF975C}"/>
            </c:ext>
          </c:extLst>
        </c:ser>
        <c:ser>
          <c:idx val="2"/>
          <c:order val="2"/>
          <c:tx>
            <c:strRef>
              <c:f>'Sales Performance by country an'!$D$3:$D$4</c:f>
              <c:strCache>
                <c:ptCount val="1"/>
                <c:pt idx="0">
                  <c:v>Oatmeal Raisin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an'!$D$5:$D$10</c:f>
              <c:numCache>
                <c:formatCode>General</c:formatCode>
                <c:ptCount val="5"/>
                <c:pt idx="0">
                  <c:v>108615</c:v>
                </c:pt>
                <c:pt idx="1">
                  <c:v>110665</c:v>
                </c:pt>
                <c:pt idx="2">
                  <c:v>113780</c:v>
                </c:pt>
                <c:pt idx="3">
                  <c:v>137490</c:v>
                </c:pt>
                <c:pt idx="4">
                  <c:v>137600</c:v>
                </c:pt>
              </c:numCache>
            </c:numRef>
          </c:val>
          <c:extLst>
            <c:ext xmlns:c16="http://schemas.microsoft.com/office/drawing/2014/chart" uri="{C3380CC4-5D6E-409C-BE32-E72D297353CC}">
              <c16:uniqueId val="{00000016-9375-4008-A89A-0F107EEF975C}"/>
            </c:ext>
          </c:extLst>
        </c:ser>
        <c:ser>
          <c:idx val="3"/>
          <c:order val="3"/>
          <c:tx>
            <c:strRef>
              <c:f>'Sales Performance by country an'!$E$3:$E$4</c:f>
              <c:strCache>
                <c:ptCount val="1"/>
                <c:pt idx="0">
                  <c:v>Snickerdoodle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an'!$E$5:$E$10</c:f>
              <c:numCache>
                <c:formatCode>General</c:formatCode>
                <c:ptCount val="5"/>
                <c:pt idx="0">
                  <c:v>99084</c:v>
                </c:pt>
                <c:pt idx="1">
                  <c:v>76008</c:v>
                </c:pt>
                <c:pt idx="2">
                  <c:v>86476</c:v>
                </c:pt>
                <c:pt idx="3">
                  <c:v>112836</c:v>
                </c:pt>
                <c:pt idx="4">
                  <c:v>87376</c:v>
                </c:pt>
              </c:numCache>
            </c:numRef>
          </c:val>
          <c:extLst>
            <c:ext xmlns:c16="http://schemas.microsoft.com/office/drawing/2014/chart" uri="{C3380CC4-5D6E-409C-BE32-E72D297353CC}">
              <c16:uniqueId val="{00000017-9375-4008-A89A-0F107EEF975C}"/>
            </c:ext>
          </c:extLst>
        </c:ser>
        <c:ser>
          <c:idx val="4"/>
          <c:order val="4"/>
          <c:tx>
            <c:strRef>
              <c:f>'Sales Performance by country an'!$F$3:$F$4</c:f>
              <c:strCache>
                <c:ptCount val="1"/>
                <c:pt idx="0">
                  <c:v>Sugar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an'!$F$5:$F$10</c:f>
              <c:numCache>
                <c:formatCode>General</c:formatCode>
                <c:ptCount val="5"/>
                <c:pt idx="0">
                  <c:v>91932</c:v>
                </c:pt>
                <c:pt idx="1">
                  <c:v>60159</c:v>
                </c:pt>
                <c:pt idx="2">
                  <c:v>67770</c:v>
                </c:pt>
                <c:pt idx="3">
                  <c:v>73992</c:v>
                </c:pt>
                <c:pt idx="4">
                  <c:v>87756</c:v>
                </c:pt>
              </c:numCache>
            </c:numRef>
          </c:val>
          <c:extLst>
            <c:ext xmlns:c16="http://schemas.microsoft.com/office/drawing/2014/chart" uri="{C3380CC4-5D6E-409C-BE32-E72D297353CC}">
              <c16:uniqueId val="{00000018-9375-4008-A89A-0F107EEF975C}"/>
            </c:ext>
          </c:extLst>
        </c:ser>
        <c:ser>
          <c:idx val="5"/>
          <c:order val="5"/>
          <c:tx>
            <c:strRef>
              <c:f>'Sales Performance by country an'!$G$3:$G$4</c:f>
              <c:strCache>
                <c:ptCount val="1"/>
                <c:pt idx="0">
                  <c:v>White Chocolate Macadamia Nut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an'!$G$5:$G$10</c:f>
              <c:numCache>
                <c:formatCode>General</c:formatCode>
                <c:ptCount val="5"/>
                <c:pt idx="0">
                  <c:v>151182</c:v>
                </c:pt>
                <c:pt idx="1">
                  <c:v>121482</c:v>
                </c:pt>
                <c:pt idx="2">
                  <c:v>140946</c:v>
                </c:pt>
                <c:pt idx="3">
                  <c:v>170310</c:v>
                </c:pt>
                <c:pt idx="4">
                  <c:v>153810</c:v>
                </c:pt>
              </c:numCache>
            </c:numRef>
          </c:val>
          <c:extLst>
            <c:ext xmlns:c16="http://schemas.microsoft.com/office/drawing/2014/chart" uri="{C3380CC4-5D6E-409C-BE32-E72D297353CC}">
              <c16:uniqueId val="{00000019-9375-4008-A89A-0F107EEF975C}"/>
            </c:ext>
          </c:extLst>
        </c:ser>
        <c:dLbls>
          <c:showLegendKey val="0"/>
          <c:showVal val="0"/>
          <c:showCatName val="0"/>
          <c:showSerName val="0"/>
          <c:showPercent val="0"/>
          <c:showBubbleSize val="0"/>
        </c:dLbls>
        <c:gapWidth val="150"/>
        <c:shape val="box"/>
        <c:axId val="547377679"/>
        <c:axId val="547384879"/>
        <c:axId val="0"/>
      </c:bar3DChart>
      <c:catAx>
        <c:axId val="54737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84879"/>
        <c:crosses val="autoZero"/>
        <c:auto val="1"/>
        <c:lblAlgn val="ctr"/>
        <c:lblOffset val="100"/>
        <c:noMultiLvlLbl val="0"/>
      </c:catAx>
      <c:valAx>
        <c:axId val="5473848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Dashbord1.xlsx]Profit by month!PivotTable4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month'!$B$2:$B$14</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B9AC-493A-9BDE-D3A3A3A30219}"/>
            </c:ext>
          </c:extLst>
        </c:ser>
        <c:dLbls>
          <c:showLegendKey val="0"/>
          <c:showVal val="0"/>
          <c:showCatName val="0"/>
          <c:showSerName val="0"/>
          <c:showPercent val="0"/>
          <c:showBubbleSize val="0"/>
        </c:dLbls>
        <c:marker val="1"/>
        <c:smooth val="0"/>
        <c:axId val="1015634927"/>
        <c:axId val="1015642127"/>
      </c:lineChart>
      <c:catAx>
        <c:axId val="1015634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642127"/>
        <c:crosses val="autoZero"/>
        <c:auto val="1"/>
        <c:lblAlgn val="ctr"/>
        <c:lblOffset val="100"/>
        <c:noMultiLvlLbl val="0"/>
      </c:catAx>
      <c:valAx>
        <c:axId val="1015642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6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Dashbord1.xlsx]Profitability Analysis!PivotTable5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Analysis'!$B$1</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'Profitability Analysis'!$A$2:$A$7</c:f>
              <c:strCache>
                <c:ptCount val="5"/>
                <c:pt idx="0">
                  <c:v>India</c:v>
                </c:pt>
                <c:pt idx="1">
                  <c:v>Malaysia</c:v>
                </c:pt>
                <c:pt idx="2">
                  <c:v>Philippines</c:v>
                </c:pt>
                <c:pt idx="3">
                  <c:v>United Kingdom</c:v>
                </c:pt>
                <c:pt idx="4">
                  <c:v>United States</c:v>
                </c:pt>
              </c:strCache>
            </c:strRef>
          </c:cat>
          <c:val>
            <c:numRef>
              <c:f>'Profitability Analysis'!$B$2:$B$7</c:f>
              <c:numCache>
                <c:formatCode>_("$"* #,##0_);_("$"* \(#,##0\);_("$"* "-"??_);_(@_)</c:formatCode>
                <c:ptCount val="5"/>
                <c:pt idx="0">
                  <c:v>450816.14999999997</c:v>
                </c:pt>
                <c:pt idx="1">
                  <c:v>373497.5</c:v>
                </c:pt>
                <c:pt idx="2">
                  <c:v>361529.75</c:v>
                </c:pt>
                <c:pt idx="3">
                  <c:v>471027.54999999993</c:v>
                </c:pt>
                <c:pt idx="4">
                  <c:v>456839.35</c:v>
                </c:pt>
              </c:numCache>
            </c:numRef>
          </c:val>
          <c:extLst>
            <c:ext xmlns:c16="http://schemas.microsoft.com/office/drawing/2014/chart" uri="{C3380CC4-5D6E-409C-BE32-E72D297353CC}">
              <c16:uniqueId val="{00000000-2CCE-4572-A269-6FC0405CA29F}"/>
            </c:ext>
          </c:extLst>
        </c:ser>
        <c:ser>
          <c:idx val="1"/>
          <c:order val="1"/>
          <c:tx>
            <c:strRef>
              <c:f>'Profitability Analysis'!$C$1</c:f>
              <c:strCache>
                <c:ptCount val="1"/>
                <c:pt idx="0">
                  <c:v>Average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'Profitability Analysis'!$A$2:$A$7</c:f>
              <c:strCache>
                <c:ptCount val="5"/>
                <c:pt idx="0">
                  <c:v>India</c:v>
                </c:pt>
                <c:pt idx="1">
                  <c:v>Malaysia</c:v>
                </c:pt>
                <c:pt idx="2">
                  <c:v>Philippines</c:v>
                </c:pt>
                <c:pt idx="3">
                  <c:v>United Kingdom</c:v>
                </c:pt>
                <c:pt idx="4">
                  <c:v>United States</c:v>
                </c:pt>
              </c:strCache>
            </c:strRef>
          </c:cat>
          <c:val>
            <c:numRef>
              <c:f>'Profitability Analysis'!$C$2:$C$7</c:f>
              <c:numCache>
                <c:formatCode>_("$"* #,##0_);_("$"* \(#,##0\);_("$"* "-"??_);_(@_)</c:formatCode>
                <c:ptCount val="5"/>
                <c:pt idx="0">
                  <c:v>4293.4871428571423</c:v>
                </c:pt>
                <c:pt idx="1">
                  <c:v>3557.1190476190477</c:v>
                </c:pt>
                <c:pt idx="2">
                  <c:v>3443.140476190476</c:v>
                </c:pt>
                <c:pt idx="3">
                  <c:v>4485.9766666666656</c:v>
                </c:pt>
                <c:pt idx="4">
                  <c:v>4350.8509523809525</c:v>
                </c:pt>
              </c:numCache>
            </c:numRef>
          </c:val>
          <c:extLst>
            <c:ext xmlns:c16="http://schemas.microsoft.com/office/drawing/2014/chart" uri="{C3380CC4-5D6E-409C-BE32-E72D297353CC}">
              <c16:uniqueId val="{00000001-2CCE-4572-A269-6FC0405CA29F}"/>
            </c:ext>
          </c:extLst>
        </c:ser>
        <c:dLbls>
          <c:showLegendKey val="0"/>
          <c:showVal val="0"/>
          <c:showCatName val="0"/>
          <c:showSerName val="0"/>
          <c:showPercent val="0"/>
          <c:showBubbleSize val="0"/>
        </c:dLbls>
        <c:gapWidth val="100"/>
        <c:overlap val="-24"/>
        <c:axId val="545138111"/>
        <c:axId val="545139071"/>
      </c:barChart>
      <c:catAx>
        <c:axId val="545138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39071"/>
        <c:crosses val="autoZero"/>
        <c:auto val="1"/>
        <c:lblAlgn val="ctr"/>
        <c:lblOffset val="100"/>
        <c:noMultiLvlLbl val="0"/>
      </c:catAx>
      <c:valAx>
        <c:axId val="54513907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3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Dashbord1.xlsx]Cost vs Revenue!PivotTable6</c:name>
    <c:fmtId val="8"/>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'Cost vs Revenue'!$B$3</c:f>
              <c:strCache>
                <c:ptCount val="1"/>
                <c:pt idx="0">
                  <c:v>Sum of Cost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107-4EA2-8EFA-7FB147E944E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9107-4EA2-8EFA-7FB147E944E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107-4EA2-8EFA-7FB147E944E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9107-4EA2-8EFA-7FB147E944E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9107-4EA2-8EFA-7FB147E944E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9107-4EA2-8EFA-7FB147E944EA}"/>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07-4EA2-8EFA-7FB147E944EA}"/>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107-4EA2-8EFA-7FB147E944EA}"/>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107-4EA2-8EFA-7FB147E944EA}"/>
                </c:ext>
              </c:extLst>
            </c:dLbl>
            <c:dLbl>
              <c:idx val="3"/>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107-4EA2-8EFA-7FB147E944EA}"/>
                </c:ext>
              </c:extLst>
            </c:dLbl>
            <c:dLbl>
              <c:idx val="4"/>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107-4EA2-8EFA-7FB147E944EA}"/>
                </c:ext>
              </c:extLst>
            </c:dLbl>
            <c:dLbl>
              <c:idx val="5"/>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107-4EA2-8EFA-7FB147E944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'Cost vs Revenue'!$A$4:$A$10</c:f>
              <c:strCache>
                <c:ptCount val="6"/>
                <c:pt idx="0">
                  <c:v>Chocolate Chip</c:v>
                </c:pt>
                <c:pt idx="1">
                  <c:v>Fortune Cookie</c:v>
                </c:pt>
                <c:pt idx="2">
                  <c:v>Oatmeal Raisin</c:v>
                </c:pt>
                <c:pt idx="3">
                  <c:v>Snickerdoodle</c:v>
                </c:pt>
                <c:pt idx="4">
                  <c:v>Sugar</c:v>
                </c:pt>
                <c:pt idx="5">
                  <c:v>White Chocolate Macadamia Nut</c:v>
                </c:pt>
              </c:strCache>
            </c:strRef>
          </c:cat>
          <c:val>
            <c:numRef>
              <c:f>'Cost vs Revenue'!$B$4:$B$10</c:f>
              <c:numCache>
                <c:formatCode>"$"#,##0</c:formatCode>
                <c:ptCount val="6"/>
                <c:pt idx="0">
                  <c:v>511992</c:v>
                </c:pt>
                <c:pt idx="1">
                  <c:v>23584.200000000008</c:v>
                </c:pt>
                <c:pt idx="2">
                  <c:v>267586</c:v>
                </c:pt>
                <c:pt idx="3">
                  <c:v>173167.5</c:v>
                </c:pt>
                <c:pt idx="4">
                  <c:v>159003.75</c:v>
                </c:pt>
                <c:pt idx="5">
                  <c:v>338126.25</c:v>
                </c:pt>
              </c:numCache>
            </c:numRef>
          </c:val>
          <c:extLst>
            <c:ext xmlns:c16="http://schemas.microsoft.com/office/drawing/2014/chart" uri="{C3380CC4-5D6E-409C-BE32-E72D297353CC}">
              <c16:uniqueId val="{00000000-9107-4EA2-8EFA-7FB147E944EA}"/>
            </c:ext>
          </c:extLst>
        </c:ser>
        <c:ser>
          <c:idx val="1"/>
          <c:order val="1"/>
          <c:tx>
            <c:strRef>
              <c:f>'Cost vs Revenue'!$C$3</c:f>
              <c:strCache>
                <c:ptCount val="1"/>
                <c:pt idx="0">
                  <c:v>Sum of Revenue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9107-4EA2-8EFA-7FB147E944E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9107-4EA2-8EFA-7FB147E944E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9107-4EA2-8EFA-7FB147E944E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9107-4EA2-8EFA-7FB147E944E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9107-4EA2-8EFA-7FB147E944E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9107-4EA2-8EFA-7FB147E944EA}"/>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107-4EA2-8EFA-7FB147E944EA}"/>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107-4EA2-8EFA-7FB147E944EA}"/>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107-4EA2-8EFA-7FB147E944EA}"/>
                </c:ext>
              </c:extLst>
            </c:dLbl>
            <c:dLbl>
              <c:idx val="3"/>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9107-4EA2-8EFA-7FB147E944EA}"/>
                </c:ext>
              </c:extLst>
            </c:dLbl>
            <c:dLbl>
              <c:idx val="4"/>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107-4EA2-8EFA-7FB147E944EA}"/>
                </c:ext>
              </c:extLst>
            </c:dLbl>
            <c:dLbl>
              <c:idx val="5"/>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9107-4EA2-8EFA-7FB147E944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'Cost vs Revenue'!$A$4:$A$10</c:f>
              <c:strCache>
                <c:ptCount val="6"/>
                <c:pt idx="0">
                  <c:v>Chocolate Chip</c:v>
                </c:pt>
                <c:pt idx="1">
                  <c:v>Fortune Cookie</c:v>
                </c:pt>
                <c:pt idx="2">
                  <c:v>Oatmeal Raisin</c:v>
                </c:pt>
                <c:pt idx="3">
                  <c:v>Snickerdoodle</c:v>
                </c:pt>
                <c:pt idx="4">
                  <c:v>Sugar</c:v>
                </c:pt>
                <c:pt idx="5">
                  <c:v>White Chocolate Macadamia Nut</c:v>
                </c:pt>
              </c:strCache>
            </c:strRef>
          </c:cat>
          <c:val>
            <c:numRef>
              <c:f>'Cost vs Revenue'!$C$4:$C$10</c:f>
              <c:numCache>
                <c:formatCode>"$"#,##0</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1-9107-4EA2-8EFA-7FB147E944E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Dashbord1.xlsx]Product by unit Sold!PivotTable8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b="1">
                <a:latin typeface="Times New Roman" panose="02020603050405020304" pitchFamily="18" charset="0"/>
                <a:cs typeface="Times New Roman" panose="02020603050405020304" pitchFamily="18" charset="0"/>
              </a:rPr>
              <a:t>Product</a:t>
            </a:r>
            <a:r>
              <a:rPr lang="en-US" sz="1500" b="1" baseline="0">
                <a:latin typeface="Times New Roman" panose="02020603050405020304" pitchFamily="18" charset="0"/>
                <a:cs typeface="Times New Roman" panose="02020603050405020304" pitchFamily="18" charset="0"/>
              </a:rPr>
              <a:t> by unit Sold</a:t>
            </a:r>
            <a:endParaRPr lang="en-US" sz="15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by unit Sold'!$B$3</c:f>
              <c:strCache>
                <c:ptCount val="1"/>
                <c:pt idx="0">
                  <c:v>Sum of 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by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by unit Sold'!$B$4:$B$10</c:f>
              <c:numCache>
                <c:formatCode>General</c:formatCode>
                <c:ptCount val="6"/>
                <c:pt idx="0">
                  <c:v>255996</c:v>
                </c:pt>
                <c:pt idx="1">
                  <c:v>117921</c:v>
                </c:pt>
                <c:pt idx="2">
                  <c:v>121630</c:v>
                </c:pt>
                <c:pt idx="3">
                  <c:v>115445</c:v>
                </c:pt>
                <c:pt idx="4">
                  <c:v>127203</c:v>
                </c:pt>
                <c:pt idx="5">
                  <c:v>122955</c:v>
                </c:pt>
              </c:numCache>
            </c:numRef>
          </c:val>
          <c:extLst>
            <c:ext xmlns:c16="http://schemas.microsoft.com/office/drawing/2014/chart" uri="{C3380CC4-5D6E-409C-BE32-E72D297353CC}">
              <c16:uniqueId val="{00000000-9706-4B9B-BB46-CB858C5813FF}"/>
            </c:ext>
          </c:extLst>
        </c:ser>
        <c:ser>
          <c:idx val="1"/>
          <c:order val="1"/>
          <c:tx>
            <c:strRef>
              <c:f>'Product by unit Sold'!$C$3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by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by unit Sold'!$C$4:$C$10</c:f>
              <c:numCache>
                <c:formatCode>_("$"* #,##0_);_("$"* \(#,##0\);_("$"* "-"??_);_(@_)</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1-9706-4B9B-BB46-CB858C5813FF}"/>
            </c:ext>
          </c:extLst>
        </c:ser>
        <c:dLbls>
          <c:showLegendKey val="0"/>
          <c:showVal val="0"/>
          <c:showCatName val="0"/>
          <c:showSerName val="0"/>
          <c:showPercent val="0"/>
          <c:showBubbleSize val="0"/>
        </c:dLbls>
        <c:gapWidth val="150"/>
        <c:shape val="box"/>
        <c:axId val="1015617647"/>
        <c:axId val="1015615247"/>
        <c:axId val="0"/>
      </c:bar3DChart>
      <c:catAx>
        <c:axId val="1015617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15247"/>
        <c:crosses val="autoZero"/>
        <c:auto val="1"/>
        <c:lblAlgn val="ctr"/>
        <c:lblOffset val="100"/>
        <c:noMultiLvlLbl val="0"/>
      </c:catAx>
      <c:valAx>
        <c:axId val="101561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Dashbord1.xlsx]Unit Sold by Month!PivotTable3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rgbClr val="FFFF00"/>
                </a:solidFill>
              </a:rPr>
              <a:t>UNIT</a:t>
            </a:r>
            <a:r>
              <a:rPr lang="en-US" sz="2400" baseline="0">
                <a:solidFill>
                  <a:srgbClr val="FFFF00"/>
                </a:solidFill>
              </a:rPr>
              <a:t> SOLD BY MONTH</a:t>
            </a:r>
            <a:endParaRPr lang="en-US" sz="24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5C86-4D63-AB44-D1A3A0E273BA}"/>
            </c:ext>
          </c:extLst>
        </c:ser>
        <c:dLbls>
          <c:dLblPos val="ctr"/>
          <c:showLegendKey val="0"/>
          <c:showVal val="1"/>
          <c:showCatName val="0"/>
          <c:showSerName val="0"/>
          <c:showPercent val="0"/>
          <c:showBubbleSize val="0"/>
        </c:dLbls>
        <c:marker val="1"/>
        <c:smooth val="0"/>
        <c:axId val="1015660847"/>
        <c:axId val="1015649807"/>
      </c:lineChart>
      <c:catAx>
        <c:axId val="1015660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49807"/>
        <c:crosses val="autoZero"/>
        <c:auto val="1"/>
        <c:lblAlgn val="ctr"/>
        <c:lblOffset val="100"/>
        <c:noMultiLvlLbl val="0"/>
      </c:catAx>
      <c:valAx>
        <c:axId val="101564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6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Dashbord1.xlsx]Cost vs Revenue!PivotTable6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rgbClr val="FFFF00"/>
                </a:solidFill>
              </a:rPr>
              <a:t>COST</a:t>
            </a:r>
            <a:r>
              <a:rPr lang="en-US" sz="2400" baseline="0">
                <a:solidFill>
                  <a:srgbClr val="FFFF00"/>
                </a:solidFill>
              </a:rPr>
              <a:t> VS REVENUE</a:t>
            </a:r>
            <a:endParaRPr lang="en-US" sz="24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vs Revenue'!$B$3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vs Revenue'!$A$4:$A$10</c:f>
              <c:strCache>
                <c:ptCount val="6"/>
                <c:pt idx="0">
                  <c:v>Chocolate Chip</c:v>
                </c:pt>
                <c:pt idx="1">
                  <c:v>Fortune Cookie</c:v>
                </c:pt>
                <c:pt idx="2">
                  <c:v>Oatmeal Raisin</c:v>
                </c:pt>
                <c:pt idx="3">
                  <c:v>Snickerdoodle</c:v>
                </c:pt>
                <c:pt idx="4">
                  <c:v>Sugar</c:v>
                </c:pt>
                <c:pt idx="5">
                  <c:v>White Chocolate Macadamia Nut</c:v>
                </c:pt>
              </c:strCache>
            </c:strRef>
          </c:cat>
          <c:val>
            <c:numRef>
              <c:f>'Cost vs Revenue'!$B$4:$B$10</c:f>
              <c:numCache>
                <c:formatCode>"$"#,##0</c:formatCode>
                <c:ptCount val="6"/>
                <c:pt idx="0">
                  <c:v>511992</c:v>
                </c:pt>
                <c:pt idx="1">
                  <c:v>23584.200000000008</c:v>
                </c:pt>
                <c:pt idx="2">
                  <c:v>267586</c:v>
                </c:pt>
                <c:pt idx="3">
                  <c:v>173167.5</c:v>
                </c:pt>
                <c:pt idx="4">
                  <c:v>159003.75</c:v>
                </c:pt>
                <c:pt idx="5">
                  <c:v>338126.25</c:v>
                </c:pt>
              </c:numCache>
            </c:numRef>
          </c:val>
          <c:extLst>
            <c:ext xmlns:c16="http://schemas.microsoft.com/office/drawing/2014/chart" uri="{C3380CC4-5D6E-409C-BE32-E72D297353CC}">
              <c16:uniqueId val="{00000000-2D7A-4450-8346-A79D1862EBC7}"/>
            </c:ext>
          </c:extLst>
        </c:ser>
        <c:ser>
          <c:idx val="1"/>
          <c:order val="1"/>
          <c:tx>
            <c:strRef>
              <c:f>'Cost vs Revenue'!$C$3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vs Revenue'!$A$4:$A$10</c:f>
              <c:strCache>
                <c:ptCount val="6"/>
                <c:pt idx="0">
                  <c:v>Chocolate Chip</c:v>
                </c:pt>
                <c:pt idx="1">
                  <c:v>Fortune Cookie</c:v>
                </c:pt>
                <c:pt idx="2">
                  <c:v>Oatmeal Raisin</c:v>
                </c:pt>
                <c:pt idx="3">
                  <c:v>Snickerdoodle</c:v>
                </c:pt>
                <c:pt idx="4">
                  <c:v>Sugar</c:v>
                </c:pt>
                <c:pt idx="5">
                  <c:v>White Chocolate Macadamia Nut</c:v>
                </c:pt>
              </c:strCache>
            </c:strRef>
          </c:cat>
          <c:val>
            <c:numRef>
              <c:f>'Cost vs Revenue'!$C$4:$C$10</c:f>
              <c:numCache>
                <c:formatCode>"$"#,##0</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1-2D7A-4450-8346-A79D1862EBC7}"/>
            </c:ext>
          </c:extLst>
        </c:ser>
        <c:dLbls>
          <c:showLegendKey val="0"/>
          <c:showVal val="0"/>
          <c:showCatName val="0"/>
          <c:showSerName val="0"/>
          <c:showPercent val="0"/>
          <c:showBubbleSize val="0"/>
        </c:dLbls>
        <c:gapWidth val="100"/>
        <c:overlap val="-24"/>
        <c:axId val="1044503375"/>
        <c:axId val="1044503855"/>
      </c:barChart>
      <c:catAx>
        <c:axId val="1044503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044503855"/>
        <c:crosses val="autoZero"/>
        <c:auto val="1"/>
        <c:lblAlgn val="ctr"/>
        <c:lblOffset val="100"/>
        <c:noMultiLvlLbl val="0"/>
      </c:catAx>
      <c:valAx>
        <c:axId val="1044503855"/>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50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Dashbord1.xlsx]Profit by month!PivotTable4</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400">
                <a:solidFill>
                  <a:srgbClr val="FFFF00"/>
                </a:solidFill>
              </a:rPr>
              <a:t>PROFIT</a:t>
            </a:r>
            <a:r>
              <a:rPr lang="en-US" sz="2400" baseline="0">
                <a:solidFill>
                  <a:srgbClr val="FFFF00"/>
                </a:solidFill>
              </a:rPr>
              <a:t> BY MONTH</a:t>
            </a:r>
            <a:endParaRPr lang="en-US" sz="2400">
              <a:solidFill>
                <a:srgbClr val="FFFF00"/>
              </a:solidFill>
            </a:endParaRPr>
          </a:p>
        </c:rich>
      </c:tx>
      <c:layout>
        <c:manualLayout>
          <c:xMode val="edge"/>
          <c:yMode val="edge"/>
          <c:x val="0.37625719287666848"/>
          <c:y val="1.874999538632003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'Profit by month'!$B$1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month'!$B$2:$B$14</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5A64-4ADC-8239-C24826F16D0C}"/>
            </c:ext>
          </c:extLst>
        </c:ser>
        <c:dLbls>
          <c:dLblPos val="t"/>
          <c:showLegendKey val="0"/>
          <c:showVal val="0"/>
          <c:showCatName val="0"/>
          <c:showSerName val="0"/>
          <c:showPercent val="0"/>
          <c:showBubbleSize val="0"/>
        </c:dLbls>
        <c:marker val="1"/>
        <c:smooth val="0"/>
        <c:axId val="1015634927"/>
        <c:axId val="1015642127"/>
      </c:lineChart>
      <c:catAx>
        <c:axId val="1015634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642127"/>
        <c:crosses val="autoZero"/>
        <c:auto val="1"/>
        <c:lblAlgn val="ctr"/>
        <c:lblOffset val="100"/>
        <c:noMultiLvlLbl val="0"/>
      </c:catAx>
      <c:valAx>
        <c:axId val="1015642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6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Dashbord1.xlsx]Sales Performance by country an!PivotTable2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rgbClr val="FFFF00"/>
                </a:solidFill>
              </a:rPr>
              <a:t>SALES</a:t>
            </a:r>
            <a:r>
              <a:rPr lang="en-US" sz="2400" baseline="0">
                <a:solidFill>
                  <a:srgbClr val="FFFF00"/>
                </a:solidFill>
              </a:rPr>
              <a:t> PERFORMANCE BY COUNTRY AND PRODUCT</a:t>
            </a:r>
            <a:endParaRPr lang="en-US" sz="24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Performance by country an'!$B$3:$B$4</c:f>
              <c:strCache>
                <c:ptCount val="1"/>
                <c:pt idx="0">
                  <c:v>Chocolate Chip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an'!$B$5:$B$10</c:f>
              <c:numCache>
                <c:formatCode>General</c:formatCode>
                <c:ptCount val="5"/>
                <c:pt idx="0">
                  <c:v>287045</c:v>
                </c:pt>
                <c:pt idx="1">
                  <c:v>238765</c:v>
                </c:pt>
                <c:pt idx="2">
                  <c:v>187440</c:v>
                </c:pt>
                <c:pt idx="3">
                  <c:v>280485</c:v>
                </c:pt>
                <c:pt idx="4">
                  <c:v>286245</c:v>
                </c:pt>
              </c:numCache>
            </c:numRef>
          </c:val>
          <c:extLst>
            <c:ext xmlns:c16="http://schemas.microsoft.com/office/drawing/2014/chart" uri="{C3380CC4-5D6E-409C-BE32-E72D297353CC}">
              <c16:uniqueId val="{00000000-2951-4B49-8C1D-CD4C03C776E2}"/>
            </c:ext>
          </c:extLst>
        </c:ser>
        <c:ser>
          <c:idx val="1"/>
          <c:order val="1"/>
          <c:tx>
            <c:strRef>
              <c:f>'Sales Performance by country an'!$C$3:$C$4</c:f>
              <c:strCache>
                <c:ptCount val="1"/>
                <c:pt idx="0">
                  <c:v>Fortune Cookie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an'!$C$5:$C$10</c:f>
              <c:numCache>
                <c:formatCode>General</c:formatCode>
                <c:ptCount val="5"/>
                <c:pt idx="0">
                  <c:v>25400</c:v>
                </c:pt>
                <c:pt idx="1">
                  <c:v>24832</c:v>
                </c:pt>
                <c:pt idx="2">
                  <c:v>19279</c:v>
                </c:pt>
                <c:pt idx="3">
                  <c:v>24758</c:v>
                </c:pt>
                <c:pt idx="4">
                  <c:v>23652</c:v>
                </c:pt>
              </c:numCache>
            </c:numRef>
          </c:val>
          <c:extLst>
            <c:ext xmlns:c16="http://schemas.microsoft.com/office/drawing/2014/chart" uri="{C3380CC4-5D6E-409C-BE32-E72D297353CC}">
              <c16:uniqueId val="{00000016-809B-4843-BCF1-45947625ECA8}"/>
            </c:ext>
          </c:extLst>
        </c:ser>
        <c:ser>
          <c:idx val="2"/>
          <c:order val="2"/>
          <c:tx>
            <c:strRef>
              <c:f>'Sales Performance by country an'!$D$3:$D$4</c:f>
              <c:strCache>
                <c:ptCount val="1"/>
                <c:pt idx="0">
                  <c:v>Oatmeal Raisin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an'!$D$5:$D$10</c:f>
              <c:numCache>
                <c:formatCode>General</c:formatCode>
                <c:ptCount val="5"/>
                <c:pt idx="0">
                  <c:v>108615</c:v>
                </c:pt>
                <c:pt idx="1">
                  <c:v>110665</c:v>
                </c:pt>
                <c:pt idx="2">
                  <c:v>113780</c:v>
                </c:pt>
                <c:pt idx="3">
                  <c:v>137490</c:v>
                </c:pt>
                <c:pt idx="4">
                  <c:v>137600</c:v>
                </c:pt>
              </c:numCache>
            </c:numRef>
          </c:val>
          <c:extLst>
            <c:ext xmlns:c16="http://schemas.microsoft.com/office/drawing/2014/chart" uri="{C3380CC4-5D6E-409C-BE32-E72D297353CC}">
              <c16:uniqueId val="{00000017-809B-4843-BCF1-45947625ECA8}"/>
            </c:ext>
          </c:extLst>
        </c:ser>
        <c:ser>
          <c:idx val="3"/>
          <c:order val="3"/>
          <c:tx>
            <c:strRef>
              <c:f>'Sales Performance by country an'!$E$3:$E$4</c:f>
              <c:strCache>
                <c:ptCount val="1"/>
                <c:pt idx="0">
                  <c:v>Snickerdoodle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an'!$E$5:$E$10</c:f>
              <c:numCache>
                <c:formatCode>General</c:formatCode>
                <c:ptCount val="5"/>
                <c:pt idx="0">
                  <c:v>99084</c:v>
                </c:pt>
                <c:pt idx="1">
                  <c:v>76008</c:v>
                </c:pt>
                <c:pt idx="2">
                  <c:v>86476</c:v>
                </c:pt>
                <c:pt idx="3">
                  <c:v>112836</c:v>
                </c:pt>
                <c:pt idx="4">
                  <c:v>87376</c:v>
                </c:pt>
              </c:numCache>
            </c:numRef>
          </c:val>
          <c:extLst>
            <c:ext xmlns:c16="http://schemas.microsoft.com/office/drawing/2014/chart" uri="{C3380CC4-5D6E-409C-BE32-E72D297353CC}">
              <c16:uniqueId val="{00000018-809B-4843-BCF1-45947625ECA8}"/>
            </c:ext>
          </c:extLst>
        </c:ser>
        <c:ser>
          <c:idx val="4"/>
          <c:order val="4"/>
          <c:tx>
            <c:strRef>
              <c:f>'Sales Performance by country an'!$F$3:$F$4</c:f>
              <c:strCache>
                <c:ptCount val="1"/>
                <c:pt idx="0">
                  <c:v>Sugar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an'!$F$5:$F$10</c:f>
              <c:numCache>
                <c:formatCode>General</c:formatCode>
                <c:ptCount val="5"/>
                <c:pt idx="0">
                  <c:v>91932</c:v>
                </c:pt>
                <c:pt idx="1">
                  <c:v>60159</c:v>
                </c:pt>
                <c:pt idx="2">
                  <c:v>67770</c:v>
                </c:pt>
                <c:pt idx="3">
                  <c:v>73992</c:v>
                </c:pt>
                <c:pt idx="4">
                  <c:v>87756</c:v>
                </c:pt>
              </c:numCache>
            </c:numRef>
          </c:val>
          <c:extLst>
            <c:ext xmlns:c16="http://schemas.microsoft.com/office/drawing/2014/chart" uri="{C3380CC4-5D6E-409C-BE32-E72D297353CC}">
              <c16:uniqueId val="{00000019-809B-4843-BCF1-45947625ECA8}"/>
            </c:ext>
          </c:extLst>
        </c:ser>
        <c:ser>
          <c:idx val="5"/>
          <c:order val="5"/>
          <c:tx>
            <c:strRef>
              <c:f>'Sales Performance by country an'!$G$3:$G$4</c:f>
              <c:strCache>
                <c:ptCount val="1"/>
                <c:pt idx="0">
                  <c:v>White Chocolate Macadamia Nut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Performance by country an'!$A$5:$A$10</c:f>
              <c:strCache>
                <c:ptCount val="5"/>
                <c:pt idx="0">
                  <c:v>India</c:v>
                </c:pt>
                <c:pt idx="1">
                  <c:v>Malaysia</c:v>
                </c:pt>
                <c:pt idx="2">
                  <c:v>Philippines</c:v>
                </c:pt>
                <c:pt idx="3">
                  <c:v>United Kingdom</c:v>
                </c:pt>
                <c:pt idx="4">
                  <c:v>United States</c:v>
                </c:pt>
              </c:strCache>
            </c:strRef>
          </c:cat>
          <c:val>
            <c:numRef>
              <c:f>'Sales Performance by country an'!$G$5:$G$10</c:f>
              <c:numCache>
                <c:formatCode>General</c:formatCode>
                <c:ptCount val="5"/>
                <c:pt idx="0">
                  <c:v>151182</c:v>
                </c:pt>
                <c:pt idx="1">
                  <c:v>121482</c:v>
                </c:pt>
                <c:pt idx="2">
                  <c:v>140946</c:v>
                </c:pt>
                <c:pt idx="3">
                  <c:v>170310</c:v>
                </c:pt>
                <c:pt idx="4">
                  <c:v>153810</c:v>
                </c:pt>
              </c:numCache>
            </c:numRef>
          </c:val>
          <c:extLst>
            <c:ext xmlns:c16="http://schemas.microsoft.com/office/drawing/2014/chart" uri="{C3380CC4-5D6E-409C-BE32-E72D297353CC}">
              <c16:uniqueId val="{0000001A-809B-4843-BCF1-45947625ECA8}"/>
            </c:ext>
          </c:extLst>
        </c:ser>
        <c:dLbls>
          <c:showLegendKey val="0"/>
          <c:showVal val="0"/>
          <c:showCatName val="0"/>
          <c:showSerName val="0"/>
          <c:showPercent val="0"/>
          <c:showBubbleSize val="0"/>
        </c:dLbls>
        <c:gapWidth val="150"/>
        <c:shape val="box"/>
        <c:axId val="547377679"/>
        <c:axId val="547384879"/>
        <c:axId val="0"/>
      </c:bar3DChart>
      <c:catAx>
        <c:axId val="54737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84879"/>
        <c:crosses val="autoZero"/>
        <c:auto val="1"/>
        <c:lblAlgn val="ctr"/>
        <c:lblOffset val="100"/>
        <c:noMultiLvlLbl val="0"/>
      </c:catAx>
      <c:valAx>
        <c:axId val="5473848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Dashbord1.xlsx]Product by unit Sold!PivotTable8</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a:solidFill>
                  <a:srgbClr val="FFFF00"/>
                </a:solidFill>
                <a:latin typeface="+mj-lt"/>
                <a:cs typeface="Times New Roman" panose="02020603050405020304" pitchFamily="18" charset="0"/>
              </a:rPr>
              <a:t>PRODUCT BY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by unit Sold'!$B$3</c:f>
              <c:strCache>
                <c:ptCount val="1"/>
                <c:pt idx="0">
                  <c:v>Sum of 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by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by unit Sold'!$B$4:$B$10</c:f>
              <c:numCache>
                <c:formatCode>General</c:formatCode>
                <c:ptCount val="6"/>
                <c:pt idx="0">
                  <c:v>255996</c:v>
                </c:pt>
                <c:pt idx="1">
                  <c:v>117921</c:v>
                </c:pt>
                <c:pt idx="2">
                  <c:v>121630</c:v>
                </c:pt>
                <c:pt idx="3">
                  <c:v>115445</c:v>
                </c:pt>
                <c:pt idx="4">
                  <c:v>127203</c:v>
                </c:pt>
                <c:pt idx="5">
                  <c:v>122955</c:v>
                </c:pt>
              </c:numCache>
            </c:numRef>
          </c:val>
          <c:extLst>
            <c:ext xmlns:c16="http://schemas.microsoft.com/office/drawing/2014/chart" uri="{C3380CC4-5D6E-409C-BE32-E72D297353CC}">
              <c16:uniqueId val="{00000000-87C7-46C8-8D63-2E38FBAEDEBA}"/>
            </c:ext>
          </c:extLst>
        </c:ser>
        <c:ser>
          <c:idx val="1"/>
          <c:order val="1"/>
          <c:tx>
            <c:strRef>
              <c:f>'Product by unit Sold'!$C$3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by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by unit Sold'!$C$4:$C$10</c:f>
              <c:numCache>
                <c:formatCode>_("$"* #,##0_);_("$"* \(#,##0\);_("$"* "-"??_);_(@_)</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1-87C7-46C8-8D63-2E38FBAEDEBA}"/>
            </c:ext>
          </c:extLst>
        </c:ser>
        <c:dLbls>
          <c:showLegendKey val="0"/>
          <c:showVal val="0"/>
          <c:showCatName val="0"/>
          <c:showSerName val="0"/>
          <c:showPercent val="0"/>
          <c:showBubbleSize val="0"/>
        </c:dLbls>
        <c:gapWidth val="150"/>
        <c:shape val="box"/>
        <c:axId val="1015617647"/>
        <c:axId val="1015615247"/>
        <c:axId val="0"/>
      </c:bar3DChart>
      <c:catAx>
        <c:axId val="1015617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15247"/>
        <c:crosses val="autoZero"/>
        <c:auto val="1"/>
        <c:lblAlgn val="ctr"/>
        <c:lblOffset val="100"/>
        <c:noMultiLvlLbl val="0"/>
      </c:catAx>
      <c:valAx>
        <c:axId val="101561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6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 Dashbord1.xlsx]Profitability Analysis!PivotTable5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a:solidFill>
                  <a:srgbClr val="FFFF00"/>
                </a:solidFill>
              </a:rPr>
              <a:t>PROFITABILITY</a:t>
            </a:r>
            <a:r>
              <a:rPr lang="en-US" sz="2400" b="1" baseline="0">
                <a:solidFill>
                  <a:srgbClr val="FFFF00"/>
                </a:solidFill>
              </a:rPr>
              <a:t> ANALYSIS</a:t>
            </a:r>
            <a:endParaRPr lang="en-US" sz="2400" b="1">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Analysis'!$B$1</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'Profitability Analysis'!$A$2:$A$7</c:f>
              <c:strCache>
                <c:ptCount val="5"/>
                <c:pt idx="0">
                  <c:v>India</c:v>
                </c:pt>
                <c:pt idx="1">
                  <c:v>Malaysia</c:v>
                </c:pt>
                <c:pt idx="2">
                  <c:v>Philippines</c:v>
                </c:pt>
                <c:pt idx="3">
                  <c:v>United Kingdom</c:v>
                </c:pt>
                <c:pt idx="4">
                  <c:v>United States</c:v>
                </c:pt>
              </c:strCache>
            </c:strRef>
          </c:cat>
          <c:val>
            <c:numRef>
              <c:f>'Profitability Analysis'!$B$2:$B$7</c:f>
              <c:numCache>
                <c:formatCode>_("$"* #,##0_);_("$"* \(#,##0\);_("$"* "-"??_);_(@_)</c:formatCode>
                <c:ptCount val="5"/>
                <c:pt idx="0">
                  <c:v>450816.14999999997</c:v>
                </c:pt>
                <c:pt idx="1">
                  <c:v>373497.5</c:v>
                </c:pt>
                <c:pt idx="2">
                  <c:v>361529.75</c:v>
                </c:pt>
                <c:pt idx="3">
                  <c:v>471027.54999999993</c:v>
                </c:pt>
                <c:pt idx="4">
                  <c:v>456839.35</c:v>
                </c:pt>
              </c:numCache>
            </c:numRef>
          </c:val>
          <c:extLst>
            <c:ext xmlns:c16="http://schemas.microsoft.com/office/drawing/2014/chart" uri="{C3380CC4-5D6E-409C-BE32-E72D297353CC}">
              <c16:uniqueId val="{00000000-6F5D-4D29-9B9E-F74A6F5BA27F}"/>
            </c:ext>
          </c:extLst>
        </c:ser>
        <c:ser>
          <c:idx val="1"/>
          <c:order val="1"/>
          <c:tx>
            <c:strRef>
              <c:f>'Profitability Analysis'!$C$1</c:f>
              <c:strCache>
                <c:ptCount val="1"/>
                <c:pt idx="0">
                  <c:v>Average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'Profitability Analysis'!$A$2:$A$7</c:f>
              <c:strCache>
                <c:ptCount val="5"/>
                <c:pt idx="0">
                  <c:v>India</c:v>
                </c:pt>
                <c:pt idx="1">
                  <c:v>Malaysia</c:v>
                </c:pt>
                <c:pt idx="2">
                  <c:v>Philippines</c:v>
                </c:pt>
                <c:pt idx="3">
                  <c:v>United Kingdom</c:v>
                </c:pt>
                <c:pt idx="4">
                  <c:v>United States</c:v>
                </c:pt>
              </c:strCache>
            </c:strRef>
          </c:cat>
          <c:val>
            <c:numRef>
              <c:f>'Profitability Analysis'!$C$2:$C$7</c:f>
              <c:numCache>
                <c:formatCode>_("$"* #,##0_);_("$"* \(#,##0\);_("$"* "-"??_);_(@_)</c:formatCode>
                <c:ptCount val="5"/>
                <c:pt idx="0">
                  <c:v>4293.4871428571423</c:v>
                </c:pt>
                <c:pt idx="1">
                  <c:v>3557.1190476190477</c:v>
                </c:pt>
                <c:pt idx="2">
                  <c:v>3443.140476190476</c:v>
                </c:pt>
                <c:pt idx="3">
                  <c:v>4485.9766666666656</c:v>
                </c:pt>
                <c:pt idx="4">
                  <c:v>4350.8509523809525</c:v>
                </c:pt>
              </c:numCache>
            </c:numRef>
          </c:val>
          <c:extLst>
            <c:ext xmlns:c16="http://schemas.microsoft.com/office/drawing/2014/chart" uri="{C3380CC4-5D6E-409C-BE32-E72D297353CC}">
              <c16:uniqueId val="{00000001-6F5D-4D29-9B9E-F74A6F5BA27F}"/>
            </c:ext>
          </c:extLst>
        </c:ser>
        <c:dLbls>
          <c:showLegendKey val="0"/>
          <c:showVal val="0"/>
          <c:showCatName val="0"/>
          <c:showSerName val="0"/>
          <c:showPercent val="0"/>
          <c:showBubbleSize val="0"/>
        </c:dLbls>
        <c:gapWidth val="100"/>
        <c:overlap val="-24"/>
        <c:axId val="545138111"/>
        <c:axId val="545139071"/>
      </c:barChart>
      <c:catAx>
        <c:axId val="545138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39071"/>
        <c:crosses val="autoZero"/>
        <c:auto val="1"/>
        <c:lblAlgn val="ctr"/>
        <c:lblOffset val="100"/>
        <c:noMultiLvlLbl val="0"/>
      </c:catAx>
      <c:valAx>
        <c:axId val="54513907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3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1.emf"/><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468630</xdr:colOff>
      <xdr:row>10</xdr:row>
      <xdr:rowOff>121920</xdr:rowOff>
    </xdr:from>
    <xdr:to>
      <xdr:col>4</xdr:col>
      <xdr:colOff>445770</xdr:colOff>
      <xdr:row>25</xdr:row>
      <xdr:rowOff>121920</xdr:rowOff>
    </xdr:to>
    <xdr:graphicFrame macro="">
      <xdr:nvGraphicFramePr>
        <xdr:cNvPr id="2" name="Chart 1">
          <a:extLst>
            <a:ext uri="{FF2B5EF4-FFF2-40B4-BE49-F238E27FC236}">
              <a16:creationId xmlns:a16="http://schemas.microsoft.com/office/drawing/2014/main" id="{9745FA81-4FF8-A79D-D883-401C71AB2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xdr:row>
      <xdr:rowOff>148590</xdr:rowOff>
    </xdr:from>
    <xdr:to>
      <xdr:col>10</xdr:col>
      <xdr:colOff>480060</xdr:colOff>
      <xdr:row>16</xdr:row>
      <xdr:rowOff>148590</xdr:rowOff>
    </xdr:to>
    <xdr:graphicFrame macro="">
      <xdr:nvGraphicFramePr>
        <xdr:cNvPr id="3" name="Chart 2">
          <a:extLst>
            <a:ext uri="{FF2B5EF4-FFF2-40B4-BE49-F238E27FC236}">
              <a16:creationId xmlns:a16="http://schemas.microsoft.com/office/drawing/2014/main" id="{E1525498-9500-FD0A-E0FD-93224C016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148590</xdr:colOff>
      <xdr:row>2</xdr:row>
      <xdr:rowOff>60960</xdr:rowOff>
    </xdr:from>
    <xdr:to>
      <xdr:col>10</xdr:col>
      <xdr:colOff>453390</xdr:colOff>
      <xdr:row>17</xdr:row>
      <xdr:rowOff>60960</xdr:rowOff>
    </xdr:to>
    <xdr:graphicFrame macro="">
      <xdr:nvGraphicFramePr>
        <xdr:cNvPr id="2" name="Chart 1">
          <a:extLst>
            <a:ext uri="{FF2B5EF4-FFF2-40B4-BE49-F238E27FC236}">
              <a16:creationId xmlns:a16="http://schemas.microsoft.com/office/drawing/2014/main" id="{39C05B07-6E1B-87AA-C8DD-7E7C09F2E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381000</xdr:colOff>
      <xdr:row>5</xdr:row>
      <xdr:rowOff>76201</xdr:rowOff>
    </xdr:from>
    <xdr:to>
      <xdr:col>8</xdr:col>
      <xdr:colOff>381000</xdr:colOff>
      <xdr:row>14</xdr:row>
      <xdr:rowOff>106681</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26DA3487-0E57-2E85-55A1-8A7313C577E8}"/>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5082540" y="990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5</xdr:row>
      <xdr:rowOff>60961</xdr:rowOff>
    </xdr:from>
    <xdr:to>
      <xdr:col>12</xdr:col>
      <xdr:colOff>99060</xdr:colOff>
      <xdr:row>15</xdr:row>
      <xdr:rowOff>137161</xdr:rowOff>
    </xdr:to>
    <mc:AlternateContent xmlns:mc="http://schemas.openxmlformats.org/markup-compatibility/2006" xmlns:a14="http://schemas.microsoft.com/office/drawing/2010/main">
      <mc:Choice Requires="a14">
        <xdr:graphicFrame macro="">
          <xdr:nvGraphicFramePr>
            <xdr:cNvPr id="4" name="Product 2">
              <a:extLst>
                <a:ext uri="{FF2B5EF4-FFF2-40B4-BE49-F238E27FC236}">
                  <a16:creationId xmlns:a16="http://schemas.microsoft.com/office/drawing/2014/main" id="{9965BEA1-3772-F68F-B49E-9927D40881D7}"/>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7239000" y="975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181429</xdr:colOff>
      <xdr:row>0</xdr:row>
      <xdr:rowOff>145142</xdr:rowOff>
    </xdr:from>
    <xdr:to>
      <xdr:col>36</xdr:col>
      <xdr:colOff>72572</xdr:colOff>
      <xdr:row>76</xdr:row>
      <xdr:rowOff>36286</xdr:rowOff>
    </xdr:to>
    <xdr:sp macro="" textlink="">
      <xdr:nvSpPr>
        <xdr:cNvPr id="2" name="Rectangle 1">
          <a:extLst>
            <a:ext uri="{FF2B5EF4-FFF2-40B4-BE49-F238E27FC236}">
              <a16:creationId xmlns:a16="http://schemas.microsoft.com/office/drawing/2014/main" id="{1C95C88F-75D9-8DA7-B4CA-DF404600077C}"/>
            </a:ext>
          </a:extLst>
        </xdr:cNvPr>
        <xdr:cNvSpPr/>
      </xdr:nvSpPr>
      <xdr:spPr>
        <a:xfrm>
          <a:off x="181429" y="145142"/>
          <a:ext cx="22098000" cy="13679715"/>
        </a:xfrm>
        <a:prstGeom prst="rect">
          <a:avLst/>
        </a:prstGeom>
        <a:solidFill>
          <a:srgbClr val="FFC000"/>
        </a:solidFill>
        <a:effectLst>
          <a:glow rad="139700">
            <a:schemeClr val="accent4">
              <a:satMod val="175000"/>
              <a:alpha val="40000"/>
            </a:schemeClr>
          </a:glow>
          <a:softEdge rad="215900"/>
        </a:effectLst>
        <a:scene3d>
          <a:camera prst="orthographicFront"/>
          <a:lightRig rig="threePt" dir="t"/>
        </a:scene3d>
        <a:sp3d extrusionH="76200">
          <a:bevelT w="127000" prst="riblet"/>
          <a:bevelB w="127000" prst="relaxedInset"/>
          <a:extrusionClr>
            <a:schemeClr val="bg1"/>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9</xdr:col>
      <xdr:colOff>301255</xdr:colOff>
      <xdr:row>12</xdr:row>
      <xdr:rowOff>51218</xdr:rowOff>
    </xdr:from>
    <xdr:to>
      <xdr:col>27</xdr:col>
      <xdr:colOff>70884</xdr:colOff>
      <xdr:row>21</xdr:row>
      <xdr:rowOff>145562</xdr:rowOff>
    </xdr:to>
    <xdr:sp macro="" textlink="">
      <xdr:nvSpPr>
        <xdr:cNvPr id="41" name="Rectangle 40">
          <a:extLst>
            <a:ext uri="{FF2B5EF4-FFF2-40B4-BE49-F238E27FC236}">
              <a16:creationId xmlns:a16="http://schemas.microsoft.com/office/drawing/2014/main" id="{BFB95D6A-D5EC-4DBA-3D25-9F58A8A52BFA}"/>
            </a:ext>
          </a:extLst>
        </xdr:cNvPr>
        <xdr:cNvSpPr/>
      </xdr:nvSpPr>
      <xdr:spPr>
        <a:xfrm>
          <a:off x="5723860" y="2177730"/>
          <a:ext cx="10614838" cy="1689227"/>
        </a:xfrm>
        <a:prstGeom prst="rect">
          <a:avLst/>
        </a:prstGeom>
        <a:solidFill>
          <a:srgbClr val="002060"/>
        </a:solidFill>
        <a:scene3d>
          <a:camera prst="orthographicFront"/>
          <a:lightRig rig="threePt" dir="t"/>
        </a:scene3d>
        <a:sp3d>
          <a:bevelT w="127000"/>
          <a:bevelB w="1270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500" b="1">
              <a:solidFill>
                <a:srgbClr val="FFFF00"/>
              </a:solidFill>
              <a:latin typeface="Times New Roman" panose="02020603050405020304" pitchFamily="18" charset="0"/>
              <a:cs typeface="Times New Roman" panose="02020603050405020304" pitchFamily="18" charset="0"/>
            </a:rPr>
            <a:t>BEVERAGES</a:t>
          </a:r>
          <a:r>
            <a:rPr lang="en-US" sz="4500" b="1" baseline="0">
              <a:solidFill>
                <a:srgbClr val="FFFF00"/>
              </a:solidFill>
              <a:latin typeface="Times New Roman" panose="02020603050405020304" pitchFamily="18" charset="0"/>
              <a:cs typeface="Times New Roman" panose="02020603050405020304" pitchFamily="18" charset="0"/>
            </a:rPr>
            <a:t> SALES DASHBOARD</a:t>
          </a:r>
          <a:endParaRPr lang="en-US" sz="45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323491</xdr:colOff>
      <xdr:row>2</xdr:row>
      <xdr:rowOff>19829</xdr:rowOff>
    </xdr:from>
    <xdr:to>
      <xdr:col>18</xdr:col>
      <xdr:colOff>33204</xdr:colOff>
      <xdr:row>11</xdr:row>
      <xdr:rowOff>85968</xdr:rowOff>
    </xdr:to>
    <xdr:sp macro="" textlink="">
      <xdr:nvSpPr>
        <xdr:cNvPr id="28" name="Rectangle 27">
          <a:extLst>
            <a:ext uri="{FF2B5EF4-FFF2-40B4-BE49-F238E27FC236}">
              <a16:creationId xmlns:a16="http://schemas.microsoft.com/office/drawing/2014/main" id="{3FFA5FBB-5D1C-71CF-A052-E078D9BA66D1}"/>
            </a:ext>
          </a:extLst>
        </xdr:cNvPr>
        <xdr:cNvSpPr/>
      </xdr:nvSpPr>
      <xdr:spPr>
        <a:xfrm>
          <a:off x="5746096" y="374248"/>
          <a:ext cx="5132317" cy="1661022"/>
        </a:xfrm>
        <a:prstGeom prst="rect">
          <a:avLst/>
        </a:prstGeom>
        <a:solidFill>
          <a:srgbClr val="002060"/>
        </a:solidFill>
        <a:scene3d>
          <a:camera prst="orthographicFront"/>
          <a:lightRig rig="threePt" dir="t"/>
        </a:scene3d>
        <a:sp3d>
          <a:bevelT w="127000"/>
          <a:bevelB w="1270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Times New Roman" panose="02020603050405020304" pitchFamily="18" charset="0"/>
              <a:cs typeface="Times New Roman" panose="02020603050405020304" pitchFamily="18" charset="0"/>
            </a:rPr>
            <a:t>TOTAL COST</a:t>
          </a:r>
        </a:p>
      </xdr:txBody>
    </xdr:sp>
    <xdr:clientData/>
  </xdr:twoCellAnchor>
  <xdr:twoCellAnchor>
    <xdr:from>
      <xdr:col>0</xdr:col>
      <xdr:colOff>319479</xdr:colOff>
      <xdr:row>1</xdr:row>
      <xdr:rowOff>176176</xdr:rowOff>
    </xdr:from>
    <xdr:to>
      <xdr:col>8</xdr:col>
      <xdr:colOff>598715</xdr:colOff>
      <xdr:row>11</xdr:row>
      <xdr:rowOff>63291</xdr:rowOff>
    </xdr:to>
    <xdr:sp macro="" textlink="">
      <xdr:nvSpPr>
        <xdr:cNvPr id="32" name="Rectangle 31">
          <a:extLst>
            <a:ext uri="{FF2B5EF4-FFF2-40B4-BE49-F238E27FC236}">
              <a16:creationId xmlns:a16="http://schemas.microsoft.com/office/drawing/2014/main" id="{E16A559B-2E74-0751-883A-3991E54F4EF9}"/>
            </a:ext>
          </a:extLst>
        </xdr:cNvPr>
        <xdr:cNvSpPr/>
      </xdr:nvSpPr>
      <xdr:spPr>
        <a:xfrm>
          <a:off x="319479" y="353385"/>
          <a:ext cx="5099329" cy="1659208"/>
        </a:xfrm>
        <a:prstGeom prst="rect">
          <a:avLst/>
        </a:prstGeom>
        <a:solidFill>
          <a:srgbClr val="002060"/>
        </a:solidFill>
        <a:scene3d>
          <a:camera prst="orthographicFront"/>
          <a:lightRig rig="threePt" dir="t"/>
        </a:scene3d>
        <a:sp3d>
          <a:bevelT w="127000"/>
          <a:bevelB w="1270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Times New Roman" panose="02020603050405020304" pitchFamily="18" charset="0"/>
              <a:cs typeface="Times New Roman" panose="02020603050405020304" pitchFamily="18" charset="0"/>
            </a:rPr>
            <a:t>TOTAL</a:t>
          </a:r>
          <a:r>
            <a:rPr lang="en-US" sz="3500" b="1" baseline="0">
              <a:latin typeface="Times New Roman" panose="02020603050405020304" pitchFamily="18" charset="0"/>
              <a:cs typeface="Times New Roman" panose="02020603050405020304" pitchFamily="18" charset="0"/>
            </a:rPr>
            <a:t> SALES</a:t>
          </a:r>
          <a:endParaRPr lang="en-US" sz="3500" b="1">
            <a:latin typeface="Times New Roman" panose="02020603050405020304" pitchFamily="18" charset="0"/>
            <a:cs typeface="Times New Roman" panose="02020603050405020304" pitchFamily="18" charset="0"/>
          </a:endParaRPr>
        </a:p>
      </xdr:txBody>
    </xdr:sp>
    <xdr:clientData/>
  </xdr:twoCellAnchor>
  <xdr:twoCellAnchor>
    <xdr:from>
      <xdr:col>18</xdr:col>
      <xdr:colOff>360492</xdr:colOff>
      <xdr:row>2</xdr:row>
      <xdr:rowOff>57714</xdr:rowOff>
    </xdr:from>
    <xdr:to>
      <xdr:col>27</xdr:col>
      <xdr:colOff>33920</xdr:colOff>
      <xdr:row>11</xdr:row>
      <xdr:rowOff>77870</xdr:rowOff>
    </xdr:to>
    <xdr:sp macro="" textlink="">
      <xdr:nvSpPr>
        <xdr:cNvPr id="33" name="Rectangle 32">
          <a:extLst>
            <a:ext uri="{FF2B5EF4-FFF2-40B4-BE49-F238E27FC236}">
              <a16:creationId xmlns:a16="http://schemas.microsoft.com/office/drawing/2014/main" id="{86427C31-E43E-547A-9543-FE9662789772}"/>
            </a:ext>
          </a:extLst>
        </xdr:cNvPr>
        <xdr:cNvSpPr/>
      </xdr:nvSpPr>
      <xdr:spPr>
        <a:xfrm>
          <a:off x="11205701" y="412133"/>
          <a:ext cx="5096033" cy="1615039"/>
        </a:xfrm>
        <a:prstGeom prst="rect">
          <a:avLst/>
        </a:prstGeom>
        <a:solidFill>
          <a:srgbClr val="002060"/>
        </a:solidFill>
        <a:scene3d>
          <a:camera prst="orthographicFront"/>
          <a:lightRig rig="threePt" dir="t"/>
        </a:scene3d>
        <a:sp3d>
          <a:bevelT w="127000"/>
          <a:bevelB w="1270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Times New Roman" panose="02020603050405020304" pitchFamily="18" charset="0"/>
              <a:cs typeface="Times New Roman" panose="02020603050405020304" pitchFamily="18" charset="0"/>
            </a:rPr>
            <a:t>TOTAL REVENUE</a:t>
          </a:r>
        </a:p>
      </xdr:txBody>
    </xdr:sp>
    <xdr:clientData/>
  </xdr:twoCellAnchor>
  <xdr:twoCellAnchor>
    <xdr:from>
      <xdr:col>27</xdr:col>
      <xdr:colOff>361208</xdr:colOff>
      <xdr:row>2</xdr:row>
      <xdr:rowOff>72992</xdr:rowOff>
    </xdr:from>
    <xdr:to>
      <xdr:col>35</xdr:col>
      <xdr:colOff>272143</xdr:colOff>
      <xdr:row>11</xdr:row>
      <xdr:rowOff>65734</xdr:rowOff>
    </xdr:to>
    <xdr:sp macro="" textlink="">
      <xdr:nvSpPr>
        <xdr:cNvPr id="34" name="Rectangle 33">
          <a:extLst>
            <a:ext uri="{FF2B5EF4-FFF2-40B4-BE49-F238E27FC236}">
              <a16:creationId xmlns:a16="http://schemas.microsoft.com/office/drawing/2014/main" id="{14184694-CB41-5BDF-3374-6AAA8DC0F182}"/>
            </a:ext>
          </a:extLst>
        </xdr:cNvPr>
        <xdr:cNvSpPr/>
      </xdr:nvSpPr>
      <xdr:spPr>
        <a:xfrm>
          <a:off x="16629022" y="427411"/>
          <a:ext cx="4731028" cy="1587625"/>
        </a:xfrm>
        <a:prstGeom prst="rect">
          <a:avLst/>
        </a:prstGeom>
        <a:solidFill>
          <a:srgbClr val="002060"/>
        </a:solidFill>
        <a:scene3d>
          <a:camera prst="orthographicFront"/>
          <a:lightRig rig="threePt" dir="t"/>
        </a:scene3d>
        <a:sp3d>
          <a:bevelT w="127000"/>
          <a:bevelB w="1270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Times New Roman" panose="02020603050405020304" pitchFamily="18" charset="0"/>
              <a:cs typeface="Times New Roman" panose="02020603050405020304" pitchFamily="18" charset="0"/>
            </a:rPr>
            <a:t>TOTAL UNIT SOLD</a:t>
          </a:r>
        </a:p>
      </xdr:txBody>
    </xdr:sp>
    <xdr:clientData/>
  </xdr:twoCellAnchor>
  <xdr:twoCellAnchor>
    <xdr:from>
      <xdr:col>2</xdr:col>
      <xdr:colOff>326572</xdr:colOff>
      <xdr:row>6</xdr:row>
      <xdr:rowOff>72573</xdr:rowOff>
    </xdr:from>
    <xdr:to>
      <xdr:col>7</xdr:col>
      <xdr:colOff>326572</xdr:colOff>
      <xdr:row>11</xdr:row>
      <xdr:rowOff>18142</xdr:rowOff>
    </xdr:to>
    <xdr:sp macro="" textlink="Sum!A2">
      <xdr:nvSpPr>
        <xdr:cNvPr id="37" name="TextBox 36">
          <a:extLst>
            <a:ext uri="{FF2B5EF4-FFF2-40B4-BE49-F238E27FC236}">
              <a16:creationId xmlns:a16="http://schemas.microsoft.com/office/drawing/2014/main" id="{2BC6D9C8-4672-07D7-B798-F22606D485E7}"/>
            </a:ext>
          </a:extLst>
        </xdr:cNvPr>
        <xdr:cNvSpPr txBox="1"/>
      </xdr:nvSpPr>
      <xdr:spPr>
        <a:xfrm>
          <a:off x="1560286" y="1161144"/>
          <a:ext cx="3084286" cy="85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9E2C4B-D6CF-4CEB-BFE0-8296A28F3464}" type="TxLink">
            <a:rPr lang="en-US" sz="3500" b="1" i="0" u="none" strike="noStrike">
              <a:solidFill>
                <a:srgbClr val="FFFF00"/>
              </a:solidFill>
              <a:latin typeface="Times New Roman" panose="02020603050405020304" pitchFamily="18" charset="0"/>
              <a:cs typeface="Times New Roman" panose="02020603050405020304" pitchFamily="18" charset="0"/>
            </a:rPr>
            <a:pPr/>
            <a:t>$3,587,170</a:t>
          </a:fld>
          <a:endParaRPr lang="en-US" sz="3500" b="1" i="0">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598713</xdr:colOff>
      <xdr:row>5</xdr:row>
      <xdr:rowOff>126999</xdr:rowOff>
    </xdr:from>
    <xdr:to>
      <xdr:col>15</xdr:col>
      <xdr:colOff>435427</xdr:colOff>
      <xdr:row>10</xdr:row>
      <xdr:rowOff>18141</xdr:rowOff>
    </xdr:to>
    <xdr:sp macro="" textlink="Sum!B2">
      <xdr:nvSpPr>
        <xdr:cNvPr id="38" name="TextBox 37">
          <a:extLst>
            <a:ext uri="{FF2B5EF4-FFF2-40B4-BE49-F238E27FC236}">
              <a16:creationId xmlns:a16="http://schemas.microsoft.com/office/drawing/2014/main" id="{05D5E192-A500-1666-2065-68606F11ADD9}"/>
            </a:ext>
          </a:extLst>
        </xdr:cNvPr>
        <xdr:cNvSpPr txBox="1"/>
      </xdr:nvSpPr>
      <xdr:spPr>
        <a:xfrm>
          <a:off x="7384142" y="1034142"/>
          <a:ext cx="2304142" cy="798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096CAC-7B86-4FD7-8D6F-6D80487B63E2}" type="TxLink">
            <a:rPr lang="en-US" sz="3500" b="1" i="0" u="none" strike="noStrike">
              <a:solidFill>
                <a:srgbClr val="FFFF00"/>
              </a:solidFill>
              <a:latin typeface="Times New Roman" panose="02020603050405020304" pitchFamily="18" charset="0"/>
              <a:cs typeface="Times New Roman" panose="02020603050405020304" pitchFamily="18" charset="0"/>
            </a:rPr>
            <a:pPr algn="ctr"/>
            <a:t>$2,113,710</a:t>
          </a:fld>
          <a:endParaRPr lang="en-US" sz="35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xdr:colOff>
      <xdr:row>6</xdr:row>
      <xdr:rowOff>36284</xdr:rowOff>
    </xdr:from>
    <xdr:to>
      <xdr:col>25</xdr:col>
      <xdr:colOff>127000</xdr:colOff>
      <xdr:row>10</xdr:row>
      <xdr:rowOff>163283</xdr:rowOff>
    </xdr:to>
    <xdr:sp macro="" textlink="Sum!C2">
      <xdr:nvSpPr>
        <xdr:cNvPr id="39" name="TextBox 38">
          <a:extLst>
            <a:ext uri="{FF2B5EF4-FFF2-40B4-BE49-F238E27FC236}">
              <a16:creationId xmlns:a16="http://schemas.microsoft.com/office/drawing/2014/main" id="{364E8DA0-D9D9-356C-EC24-C874ECFD29EE}"/>
            </a:ext>
          </a:extLst>
        </xdr:cNvPr>
        <xdr:cNvSpPr txBox="1"/>
      </xdr:nvSpPr>
      <xdr:spPr>
        <a:xfrm>
          <a:off x="12954001" y="1124855"/>
          <a:ext cx="2594428" cy="852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021668-B74B-4CBD-BA32-A051147406FE}" type="TxLink">
            <a:rPr lang="en-US" sz="3500" b="1" i="0" u="none" strike="noStrike">
              <a:solidFill>
                <a:srgbClr val="FFFF00"/>
              </a:solidFill>
              <a:latin typeface="Times New Roman" panose="02020603050405020304" pitchFamily="18" charset="0"/>
              <a:cs typeface="Times New Roman" panose="02020603050405020304" pitchFamily="18" charset="0"/>
            </a:rPr>
            <a:pPr algn="ctr"/>
            <a:t>$1,473,460</a:t>
          </a:fld>
          <a:endParaRPr lang="en-US" sz="35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562428</xdr:colOff>
      <xdr:row>6</xdr:row>
      <xdr:rowOff>18142</xdr:rowOff>
    </xdr:from>
    <xdr:to>
      <xdr:col>34</xdr:col>
      <xdr:colOff>417285</xdr:colOff>
      <xdr:row>10</xdr:row>
      <xdr:rowOff>90713</xdr:rowOff>
    </xdr:to>
    <xdr:sp macro="" textlink="Sum!D2">
      <xdr:nvSpPr>
        <xdr:cNvPr id="40" name="TextBox 39">
          <a:extLst>
            <a:ext uri="{FF2B5EF4-FFF2-40B4-BE49-F238E27FC236}">
              <a16:creationId xmlns:a16="http://schemas.microsoft.com/office/drawing/2014/main" id="{CE361608-5C4C-5245-777C-4150AC004B72}"/>
            </a:ext>
          </a:extLst>
        </xdr:cNvPr>
        <xdr:cNvSpPr txBox="1"/>
      </xdr:nvSpPr>
      <xdr:spPr>
        <a:xfrm>
          <a:off x="18451285" y="1106713"/>
          <a:ext cx="2939143" cy="798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8BBF9-DBB2-429B-B7AF-B252B26CE24C}" type="TxLink">
            <a:rPr lang="en-US" sz="3500" b="1" i="0" u="none" strike="noStrike">
              <a:solidFill>
                <a:srgbClr val="FFFF00"/>
              </a:solidFill>
              <a:latin typeface="Times New Roman" panose="02020603050405020304" pitchFamily="18" charset="0"/>
              <a:cs typeface="Times New Roman" panose="02020603050405020304" pitchFamily="18" charset="0"/>
            </a:rPr>
            <a:pPr/>
            <a:t>861150</a:t>
          </a:fld>
          <a:endParaRPr lang="en-US" sz="35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163286</xdr:colOff>
      <xdr:row>22</xdr:row>
      <xdr:rowOff>72570</xdr:rowOff>
    </xdr:from>
    <xdr:to>
      <xdr:col>12</xdr:col>
      <xdr:colOff>326572</xdr:colOff>
      <xdr:row>44</xdr:row>
      <xdr:rowOff>145143</xdr:rowOff>
    </xdr:to>
    <xdr:graphicFrame macro="">
      <xdr:nvGraphicFramePr>
        <xdr:cNvPr id="4" name="Chart 3">
          <a:extLst>
            <a:ext uri="{FF2B5EF4-FFF2-40B4-BE49-F238E27FC236}">
              <a16:creationId xmlns:a16="http://schemas.microsoft.com/office/drawing/2014/main" id="{E0B2B210-9116-4C80-9B59-43048F8B4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22</xdr:row>
      <xdr:rowOff>72570</xdr:rowOff>
    </xdr:from>
    <xdr:to>
      <xdr:col>24</xdr:col>
      <xdr:colOff>380999</xdr:colOff>
      <xdr:row>44</xdr:row>
      <xdr:rowOff>145143</xdr:rowOff>
    </xdr:to>
    <xdr:graphicFrame macro="">
      <xdr:nvGraphicFramePr>
        <xdr:cNvPr id="6" name="Chart 5">
          <a:extLst>
            <a:ext uri="{FF2B5EF4-FFF2-40B4-BE49-F238E27FC236}">
              <a16:creationId xmlns:a16="http://schemas.microsoft.com/office/drawing/2014/main" id="{F55967F4-B67D-4D62-B3B6-431B0CB22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453570</xdr:colOff>
      <xdr:row>22</xdr:row>
      <xdr:rowOff>90713</xdr:rowOff>
    </xdr:from>
    <xdr:to>
      <xdr:col>36</xdr:col>
      <xdr:colOff>-1</xdr:colOff>
      <xdr:row>44</xdr:row>
      <xdr:rowOff>163286</xdr:rowOff>
    </xdr:to>
    <xdr:graphicFrame macro="">
      <xdr:nvGraphicFramePr>
        <xdr:cNvPr id="11" name="Chart 10">
          <a:extLst>
            <a:ext uri="{FF2B5EF4-FFF2-40B4-BE49-F238E27FC236}">
              <a16:creationId xmlns:a16="http://schemas.microsoft.com/office/drawing/2014/main" id="{CC21967E-56B4-4F40-BC62-BEC9BBDC4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163286</xdr:colOff>
      <xdr:row>45</xdr:row>
      <xdr:rowOff>54427</xdr:rowOff>
    </xdr:from>
    <xdr:to>
      <xdr:col>12</xdr:col>
      <xdr:colOff>308427</xdr:colOff>
      <xdr:row>75</xdr:row>
      <xdr:rowOff>90714</xdr:rowOff>
    </xdr:to>
    <xdr:graphicFrame macro="">
      <xdr:nvGraphicFramePr>
        <xdr:cNvPr id="16" name="Chart 15">
          <a:extLst>
            <a:ext uri="{FF2B5EF4-FFF2-40B4-BE49-F238E27FC236}">
              <a16:creationId xmlns:a16="http://schemas.microsoft.com/office/drawing/2014/main" id="{5217F221-44C5-442F-9091-1FA076DEE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399143</xdr:colOff>
      <xdr:row>45</xdr:row>
      <xdr:rowOff>54427</xdr:rowOff>
    </xdr:from>
    <xdr:to>
      <xdr:col>24</xdr:col>
      <xdr:colOff>344715</xdr:colOff>
      <xdr:row>75</xdr:row>
      <xdr:rowOff>90713</xdr:rowOff>
    </xdr:to>
    <xdr:graphicFrame macro="">
      <xdr:nvGraphicFramePr>
        <xdr:cNvPr id="20" name="Chart 19">
          <a:extLst>
            <a:ext uri="{FF2B5EF4-FFF2-40B4-BE49-F238E27FC236}">
              <a16:creationId xmlns:a16="http://schemas.microsoft.com/office/drawing/2014/main" id="{D0C9D080-1D8D-415D-BFA8-CEBF42F24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399141</xdr:colOff>
      <xdr:row>45</xdr:row>
      <xdr:rowOff>90714</xdr:rowOff>
    </xdr:from>
    <xdr:to>
      <xdr:col>36</xdr:col>
      <xdr:colOff>72572</xdr:colOff>
      <xdr:row>75</xdr:row>
      <xdr:rowOff>72571</xdr:rowOff>
    </xdr:to>
    <xdr:graphicFrame macro="">
      <xdr:nvGraphicFramePr>
        <xdr:cNvPr id="22" name="Chart 21">
          <a:extLst>
            <a:ext uri="{FF2B5EF4-FFF2-40B4-BE49-F238E27FC236}">
              <a16:creationId xmlns:a16="http://schemas.microsoft.com/office/drawing/2014/main" id="{CA516BF0-4725-428D-BD8A-CF1BCE5A1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41</xdr:col>
      <xdr:colOff>0</xdr:colOff>
      <xdr:row>63</xdr:row>
      <xdr:rowOff>0</xdr:rowOff>
    </xdr:from>
    <xdr:to>
      <xdr:col>42</xdr:col>
      <xdr:colOff>7620</xdr:colOff>
      <xdr:row>64</xdr:row>
      <xdr:rowOff>7620</xdr:rowOff>
    </xdr:to>
    <xdr:pic>
      <xdr:nvPicPr>
        <xdr:cNvPr id="24" name="Picture 23">
          <a:extLst>
            <a:ext uri="{FF2B5EF4-FFF2-40B4-BE49-F238E27FC236}">
              <a16:creationId xmlns:a16="http://schemas.microsoft.com/office/drawing/2014/main" id="{FD836F7B-234D-EB7B-71AF-7F44B4A3515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993600" y="1152144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288174</xdr:colOff>
      <xdr:row>12</xdr:row>
      <xdr:rowOff>37550</xdr:rowOff>
    </xdr:from>
    <xdr:to>
      <xdr:col>9</xdr:col>
      <xdr:colOff>88605</xdr:colOff>
      <xdr:row>21</xdr:row>
      <xdr:rowOff>159488</xdr:rowOff>
    </xdr:to>
    <mc:AlternateContent xmlns:mc="http://schemas.openxmlformats.org/markup-compatibility/2006" xmlns:a14="http://schemas.microsoft.com/office/drawing/2010/main">
      <mc:Choice Requires="a14">
        <xdr:graphicFrame macro="">
          <xdr:nvGraphicFramePr>
            <xdr:cNvPr id="29" name="Product 3">
              <a:extLst>
                <a:ext uri="{FF2B5EF4-FFF2-40B4-BE49-F238E27FC236}">
                  <a16:creationId xmlns:a16="http://schemas.microsoft.com/office/drawing/2014/main" id="{8DA1AC01-0212-4C8F-9FA0-D37A6C53064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288174" y="2164062"/>
              <a:ext cx="5223036" cy="1716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275097</xdr:colOff>
      <xdr:row>12</xdr:row>
      <xdr:rowOff>37551</xdr:rowOff>
    </xdr:from>
    <xdr:to>
      <xdr:col>35</xdr:col>
      <xdr:colOff>372140</xdr:colOff>
      <xdr:row>21</xdr:row>
      <xdr:rowOff>137835</xdr:rowOff>
    </xdr:to>
    <mc:AlternateContent xmlns:mc="http://schemas.openxmlformats.org/markup-compatibility/2006" xmlns:a14="http://schemas.microsoft.com/office/drawing/2010/main">
      <mc:Choice Requires="a14">
        <xdr:graphicFrame macro="">
          <xdr:nvGraphicFramePr>
            <xdr:cNvPr id="30" name="Country 1">
              <a:extLst>
                <a:ext uri="{FF2B5EF4-FFF2-40B4-BE49-F238E27FC236}">
                  <a16:creationId xmlns:a16="http://schemas.microsoft.com/office/drawing/2014/main" id="{A75E6E24-930C-4BA0-BE61-D30A545C1E0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542911" y="2164063"/>
              <a:ext cx="4917136" cy="1695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308610</xdr:colOff>
      <xdr:row>3</xdr:row>
      <xdr:rowOff>45720</xdr:rowOff>
    </xdr:from>
    <xdr:to>
      <xdr:col>11</xdr:col>
      <xdr:colOff>3810</xdr:colOff>
      <xdr:row>18</xdr:row>
      <xdr:rowOff>45720</xdr:rowOff>
    </xdr:to>
    <xdr:graphicFrame macro="">
      <xdr:nvGraphicFramePr>
        <xdr:cNvPr id="2" name="Chart 1">
          <a:extLst>
            <a:ext uri="{FF2B5EF4-FFF2-40B4-BE49-F238E27FC236}">
              <a16:creationId xmlns:a16="http://schemas.microsoft.com/office/drawing/2014/main" id="{31DF4793-DBD2-8535-2A81-FBD9A85C8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781050</xdr:colOff>
      <xdr:row>11</xdr:row>
      <xdr:rowOff>121920</xdr:rowOff>
    </xdr:from>
    <xdr:to>
      <xdr:col>7</xdr:col>
      <xdr:colOff>87630</xdr:colOff>
      <xdr:row>26</xdr:row>
      <xdr:rowOff>121920</xdr:rowOff>
    </xdr:to>
    <xdr:graphicFrame macro="">
      <xdr:nvGraphicFramePr>
        <xdr:cNvPr id="2" name="Chart 1">
          <a:extLst>
            <a:ext uri="{FF2B5EF4-FFF2-40B4-BE49-F238E27FC236}">
              <a16:creationId xmlns:a16="http://schemas.microsoft.com/office/drawing/2014/main" id="{2406547C-B240-8908-9DE8-621169060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49530</xdr:colOff>
      <xdr:row>0</xdr:row>
      <xdr:rowOff>15240</xdr:rowOff>
    </xdr:from>
    <xdr:to>
      <xdr:col>9</xdr:col>
      <xdr:colOff>354330</xdr:colOff>
      <xdr:row>15</xdr:row>
      <xdr:rowOff>15240</xdr:rowOff>
    </xdr:to>
    <xdr:graphicFrame macro="">
      <xdr:nvGraphicFramePr>
        <xdr:cNvPr id="2" name="Chart 1">
          <a:extLst>
            <a:ext uri="{FF2B5EF4-FFF2-40B4-BE49-F238E27FC236}">
              <a16:creationId xmlns:a16="http://schemas.microsoft.com/office/drawing/2014/main" id="{31CDB5C0-56BA-41FC-19EB-BD508F0B3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373380</xdr:colOff>
      <xdr:row>11</xdr:row>
      <xdr:rowOff>152401</xdr:rowOff>
    </xdr:from>
    <xdr:to>
      <xdr:col>16</xdr:col>
      <xdr:colOff>373380</xdr:colOff>
      <xdr:row>21</xdr:row>
      <xdr:rowOff>30481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B4B4EF64-7C51-DB63-4DF4-558B195716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770620" y="216408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335280</xdr:colOff>
      <xdr:row>9</xdr:row>
      <xdr:rowOff>129541</xdr:rowOff>
    </xdr:from>
    <xdr:to>
      <xdr:col>13</xdr:col>
      <xdr:colOff>335280</xdr:colOff>
      <xdr:row>20</xdr:row>
      <xdr:rowOff>68581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E69DCAD7-A96E-DAC4-8A37-403AD5B2916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903720" y="1775461"/>
              <a:ext cx="1828800" cy="195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708660</xdr:colOff>
      <xdr:row>8</xdr:row>
      <xdr:rowOff>121920</xdr:rowOff>
    </xdr:from>
    <xdr:to>
      <xdr:col>8</xdr:col>
      <xdr:colOff>114300</xdr:colOff>
      <xdr:row>23</xdr:row>
      <xdr:rowOff>121920</xdr:rowOff>
    </xdr:to>
    <xdr:graphicFrame macro="">
      <xdr:nvGraphicFramePr>
        <xdr:cNvPr id="2" name="Chart 1">
          <a:extLst>
            <a:ext uri="{FF2B5EF4-FFF2-40B4-BE49-F238E27FC236}">
              <a16:creationId xmlns:a16="http://schemas.microsoft.com/office/drawing/2014/main" id="{F23AB56E-D720-323F-14AD-524A7E93F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refreshedDate="45901.851080092594" createdVersion="8" refreshedVersion="8" minRefreshableVersion="3" recordCount="525" xr:uid="{860EA5D3-8144-44DA-96AC-6534E4363FDC}">
  <cacheSource type="worksheet">
    <worksheetSource ref="A1:G526" sheet="Sheet1"/>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Profit" numFmtId="165">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20-01-01T00:00:00" endDate="2020-12-02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Date)" numFmtId="0" databaseField="0">
      <fieldGroup base="6">
        <rangePr groupBy="months" startDate="2020-01-01T00:00:00" endDate="2020-12-02T00:00:00"/>
        <groupItems count="14">
          <s v="&lt;1/1/2020"/>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222559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81B96-0BA6-4355-901A-A9A655C9BA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A3:C10" firstHeaderRow="0"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showAll="0"/>
    <pivotField dataField="1" numFmtId="44" showAll="0"/>
    <pivotField dataField="1" numFmtId="44" showAll="0"/>
    <pivotField numFmtId="44" showAll="0"/>
    <pivotField numFmtId="14" showAll="0">
      <items count="13">
        <item x="5"/>
        <item x="0"/>
        <item x="4"/>
        <item x="11"/>
        <item x="7"/>
        <item x="1"/>
        <item x="8"/>
        <item x="9"/>
        <item x="6"/>
        <item x="3"/>
        <item x="10"/>
        <item x="2"/>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7">
    <i>
      <x/>
    </i>
    <i>
      <x v="1"/>
    </i>
    <i>
      <x v="2"/>
    </i>
    <i>
      <x v="3"/>
    </i>
    <i>
      <x v="4"/>
    </i>
    <i>
      <x v="5"/>
    </i>
    <i t="grand">
      <x/>
    </i>
  </rowItems>
  <colFields count="1">
    <field x="-2"/>
  </colFields>
  <colItems count="2">
    <i>
      <x/>
    </i>
    <i i="1">
      <x v="1"/>
    </i>
  </colItems>
  <dataFields count="2">
    <dataField name="Sum of Cost" fld="4" baseField="0" baseItem="0"/>
    <dataField name="Sum of Revenue" fld="3" baseField="0" baseItem="0" numFmtId="164"/>
  </dataFields>
  <formats count="3">
    <format dxfId="23">
      <pivotArea outline="0" collapsedLevelsAreSubtotals="1"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 dxfId="21">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 chart="8" format="5">
      <pivotArea type="data" outline="0" fieldPosition="0">
        <references count="2">
          <reference field="4294967294" count="1" selected="0">
            <x v="0"/>
          </reference>
          <reference field="1" count="1" selected="0">
            <x v="3"/>
          </reference>
        </references>
      </pivotArea>
    </chartFormat>
    <chartFormat chart="8" format="6">
      <pivotArea type="data" outline="0" fieldPosition="0">
        <references count="2">
          <reference field="4294967294" count="1" selected="0">
            <x v="0"/>
          </reference>
          <reference field="1" count="1" selected="0">
            <x v="4"/>
          </reference>
        </references>
      </pivotArea>
    </chartFormat>
    <chartFormat chart="8" format="7">
      <pivotArea type="data" outline="0" fieldPosition="0">
        <references count="2">
          <reference field="4294967294" count="1" selected="0">
            <x v="0"/>
          </reference>
          <reference field="1" count="1" selected="0">
            <x v="5"/>
          </reference>
        </references>
      </pivotArea>
    </chartFormat>
    <chartFormat chart="8" format="8">
      <pivotArea type="data" outline="0" fieldPosition="0">
        <references count="2">
          <reference field="4294967294" count="1" selected="0">
            <x v="1"/>
          </reference>
          <reference field="1" count="1" selected="0">
            <x v="0"/>
          </reference>
        </references>
      </pivotArea>
    </chartFormat>
    <chartFormat chart="8" format="9">
      <pivotArea type="data" outline="0" fieldPosition="0">
        <references count="2">
          <reference field="4294967294" count="1" selected="0">
            <x v="1"/>
          </reference>
          <reference field="1" count="1" selected="0">
            <x v="1"/>
          </reference>
        </references>
      </pivotArea>
    </chartFormat>
    <chartFormat chart="8" format="10">
      <pivotArea type="data" outline="0" fieldPosition="0">
        <references count="2">
          <reference field="4294967294" count="1" selected="0">
            <x v="1"/>
          </reference>
          <reference field="1" count="1" selected="0">
            <x v="2"/>
          </reference>
        </references>
      </pivotArea>
    </chartFormat>
    <chartFormat chart="8" format="11">
      <pivotArea type="data" outline="0" fieldPosition="0">
        <references count="2">
          <reference field="4294967294" count="1" selected="0">
            <x v="1"/>
          </reference>
          <reference field="1" count="1" selected="0">
            <x v="3"/>
          </reference>
        </references>
      </pivotArea>
    </chartFormat>
    <chartFormat chart="8" format="12">
      <pivotArea type="data" outline="0" fieldPosition="0">
        <references count="2">
          <reference field="4294967294" count="1" selected="0">
            <x v="1"/>
          </reference>
          <reference field="1" count="1" selected="0">
            <x v="4"/>
          </reference>
        </references>
      </pivotArea>
    </chartFormat>
    <chartFormat chart="8" format="13">
      <pivotArea type="data" outline="0" fieldPosition="0">
        <references count="2">
          <reference field="4294967294" count="1" selected="0">
            <x v="1"/>
          </reference>
          <reference field="1" count="1" selected="0">
            <x v="5"/>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63398-D16B-4F7D-B893-D61A1730BB6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oduct">
  <location ref="A3:H10" firstHeaderRow="1" firstDataRow="2" firstDataCol="1"/>
  <pivotFields count="9">
    <pivotField axis="axisRow" showAll="0">
      <items count="6">
        <item x="0"/>
        <item x="3"/>
        <item x="2"/>
        <item x="1"/>
        <item x="4"/>
        <item t="default"/>
      </items>
    </pivotField>
    <pivotField axis="axisCol" showAll="0">
      <items count="7">
        <item x="0"/>
        <item x="1"/>
        <item x="2"/>
        <item x="3"/>
        <item x="4"/>
        <item x="5"/>
        <item t="default"/>
      </items>
    </pivotField>
    <pivotField dataField="1" showAll="0"/>
    <pivotField numFmtId="44" showAll="0"/>
    <pivotField numFmtId="44" showAll="0"/>
    <pivotField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formats count="10">
    <format dxfId="20">
      <pivotArea type="all" dataOnly="0" outline="0" fieldPosition="0"/>
    </format>
    <format dxfId="19">
      <pivotArea outline="0" collapsedLevelsAreSubtotals="1" fieldPosition="0"/>
    </format>
    <format dxfId="18">
      <pivotArea type="origin" dataOnly="0" labelOnly="1" outline="0" fieldPosition="0"/>
    </format>
    <format dxfId="17">
      <pivotArea field="1" type="button" dataOnly="0" labelOnly="1" outline="0" axis="axisCol" fieldPosition="0"/>
    </format>
    <format dxfId="16">
      <pivotArea type="topRight" dataOnly="0" labelOnly="1" outline="0"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fieldPosition="0">
        <references count="1">
          <reference field="1" count="0"/>
        </references>
      </pivotArea>
    </format>
    <format dxfId="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520CC8-8FEB-4323-B906-13269EC6FB2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10" firstHeaderRow="0"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dataField="1" showAll="0"/>
    <pivotField dataField="1" numFmtId="44" showAll="0"/>
    <pivotField numFmtId="44" showAll="0"/>
    <pivotField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Units Sold" fld="2" baseField="0" baseItem="0"/>
    <dataField name="Sum of Revenue" fld="3" baseField="0" baseItem="0" numFmtId="164"/>
  </dataFields>
  <formats count="2">
    <format dxfId="10">
      <pivotArea outline="0" collapsedLevelsAreSubtotals="1" fieldPosition="0">
        <references count="1">
          <reference field="4294967294" count="1" selected="0">
            <x v="1"/>
          </reference>
        </references>
      </pivotArea>
    </format>
    <format dxfId="9">
      <pivotArea dataOnly="0" labelOnly="1" outline="0" fieldPosition="0">
        <references count="1">
          <reference field="4294967294" count="1">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797C87-D9D4-458E-B29A-CD090500A0D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2" firstHeaderRow="0" firstDataRow="1" firstDataCol="0"/>
  <pivotFields count="9">
    <pivotField showAll="0">
      <items count="6">
        <item x="0"/>
        <item x="3"/>
        <item x="2"/>
        <item x="1"/>
        <item x="4"/>
        <item t="default"/>
      </items>
    </pivotField>
    <pivotField showAll="0">
      <items count="7">
        <item x="0"/>
        <item x="1"/>
        <item x="2"/>
        <item x="3"/>
        <item x="4"/>
        <item x="5"/>
        <item t="default"/>
      </items>
    </pivotField>
    <pivotField dataField="1" showAll="0"/>
    <pivotField dataField="1" numFmtId="44" showAll="0"/>
    <pivotField dataField="1" numFmtId="44" showAll="0"/>
    <pivotField dataField="1"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Revenue" fld="3" baseField="0" baseItem="0"/>
    <dataField name="Sum of Profit" fld="5" baseField="0" baseItem="0"/>
    <dataField name="Sum of Cost" fld="4" baseField="0" baseItem="0"/>
    <dataField name="Sum of Units Sold" fld="2" baseField="0" baseItem="0" numFmtId="1"/>
  </dataFields>
  <formats count="4">
    <format dxfId="8">
      <pivotArea type="all" dataOnly="0" outline="0" fieldPosition="0"/>
    </format>
    <format dxfId="7">
      <pivotArea outline="0" collapsedLevelsAreSubtotals="1" fieldPosition="0"/>
    </format>
    <format dxfId="6">
      <pivotArea dataOnly="0" labelOnly="1" outline="0" fieldPosition="0">
        <references count="1">
          <reference field="4294967294" count="4">
            <x v="0"/>
            <x v="1"/>
            <x v="2"/>
            <x v="3"/>
          </reference>
        </references>
      </pivotArea>
    </format>
    <format dxfId="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8C20C5-F182-46C8-9352-66FFF7D575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3">
        <item x="5"/>
        <item x="0"/>
        <item x="4"/>
        <item x="11"/>
        <item x="7"/>
        <item x="1"/>
        <item x="8"/>
        <item x="9"/>
        <item x="6"/>
        <item x="3"/>
        <item x="10"/>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9"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BF136F-84AD-4650-8C7D-AC5D9B845E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H10" firstHeaderRow="1" firstDataRow="2" firstDataCol="1"/>
  <pivotFields count="9">
    <pivotField axis="axisRow" showAll="0">
      <items count="6">
        <item x="0"/>
        <item x="3"/>
        <item x="2"/>
        <item x="1"/>
        <item x="4"/>
        <item t="default"/>
      </items>
    </pivotField>
    <pivotField axis="axisCol" showAll="0">
      <items count="7">
        <item x="0"/>
        <item x="1"/>
        <item x="2"/>
        <item x="3"/>
        <item x="4"/>
        <item x="5"/>
        <item t="default"/>
      </items>
    </pivotField>
    <pivotField showAll="0"/>
    <pivotField dataField="1" numFmtId="44" showAll="0"/>
    <pivotField numFmtId="44" showAll="0"/>
    <pivotField numFmtId="44" showAll="0"/>
    <pivotField numFmtId="14" showAll="0">
      <items count="13">
        <item x="5"/>
        <item x="0"/>
        <item x="4"/>
        <item x="11"/>
        <item x="7"/>
        <item x="1"/>
        <item x="8"/>
        <item x="9"/>
        <item x="6"/>
        <item x="3"/>
        <item x="1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Revenue" fld="3" baseField="0" baseItem="0"/>
  </dataFields>
  <chartFormats count="12">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5" format="5" series="1">
      <pivotArea type="data" outline="0" fieldPosition="0">
        <references count="2">
          <reference field="4294967294" count="1" selected="0">
            <x v="0"/>
          </reference>
          <reference field="1" count="1" selected="0">
            <x v="5"/>
          </reference>
        </references>
      </pivotArea>
    </chartFormat>
    <chartFormat chart="25" format="12" series="1">
      <pivotArea type="data" outline="0" fieldPosition="0">
        <references count="2">
          <reference field="4294967294" count="1" selected="0">
            <x v="0"/>
          </reference>
          <reference field="1" count="1" selected="0">
            <x v="0"/>
          </reference>
        </references>
      </pivotArea>
    </chartFormat>
    <chartFormat chart="25" format="13" series="1">
      <pivotArea type="data" outline="0" fieldPosition="0">
        <references count="2">
          <reference field="4294967294" count="1" selected="0">
            <x v="0"/>
          </reference>
          <reference field="1" count="1" selected="0">
            <x v="1"/>
          </reference>
        </references>
      </pivotArea>
    </chartFormat>
    <chartFormat chart="25" format="14" series="1">
      <pivotArea type="data" outline="0" fieldPosition="0">
        <references count="2">
          <reference field="4294967294" count="1" selected="0">
            <x v="0"/>
          </reference>
          <reference field="1" count="1" selected="0">
            <x v="2"/>
          </reference>
        </references>
      </pivotArea>
    </chartFormat>
    <chartFormat chart="25" format="15" series="1">
      <pivotArea type="data" outline="0" fieldPosition="0">
        <references count="2">
          <reference field="4294967294" count="1" selected="0">
            <x v="0"/>
          </reference>
          <reference field="1" count="1" selected="0">
            <x v="3"/>
          </reference>
        </references>
      </pivotArea>
    </chartFormat>
    <chartFormat chart="25" format="16" series="1">
      <pivotArea type="data" outline="0" fieldPosition="0">
        <references count="2">
          <reference field="4294967294" count="1" selected="0">
            <x v="0"/>
          </reference>
          <reference field="1" count="1" selected="0">
            <x v="4"/>
          </reference>
        </references>
      </pivotArea>
    </chartFormat>
    <chartFormat chart="25"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06522D-6159-4996-80B9-102D47A68C5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14"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3">
        <item x="5"/>
        <item x="0"/>
        <item x="4"/>
        <item x="11"/>
        <item x="7"/>
        <item x="1"/>
        <item x="8"/>
        <item x="9"/>
        <item x="6"/>
        <item x="3"/>
        <item x="10"/>
        <item x="2"/>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8"/>
    <field x="7"/>
    <field x="6"/>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2">
    <chartFormat chart="4"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3720AF-83D6-45A4-8612-86EE278FD8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ountry">
  <location ref="A1:C7" firstHeaderRow="0" firstDataRow="1" firstDataCol="1"/>
  <pivotFields count="9">
    <pivotField axis="axisRow"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2"/>
  </colFields>
  <colItems count="2">
    <i>
      <x/>
    </i>
    <i i="1">
      <x v="1"/>
    </i>
  </colItems>
  <dataFields count="2">
    <dataField name="Sum of Profit" fld="5" baseField="0" baseItem="0" numFmtId="44"/>
    <dataField name="Average of Profit" fld="5" subtotal="average" baseField="0" baseItem="0"/>
  </dataFields>
  <formats count="5">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2">
      <pivotArea dataOnly="0" labelOnly="1" outline="0" fieldPosition="0">
        <references count="1">
          <reference field="4294967294" count="1">
            <x v="1"/>
          </reference>
        </references>
      </pivotArea>
    </format>
    <format dxfId="1">
      <pivotArea collapsedLevelsAreSubtotals="1" fieldPosition="0">
        <references count="1">
          <reference field="0" count="0"/>
        </references>
      </pivotArea>
    </format>
    <format dxfId="0">
      <pivotArea field="0" grandRow="1" outline="0" collapsedLevelsAreSubtotals="1" axis="axisRow" fieldPosition="0">
        <references count="1">
          <reference field="4294967294" count="1" selected="0">
            <x v="1"/>
          </reference>
        </references>
      </pivotArea>
    </format>
  </format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8AC752-41C2-413D-A254-613F83CCE99F}" sourceName="Country">
  <pivotTables>
    <pivotTable tabId="4" name="PivotTable4"/>
    <pivotTable tabId="7" name="PivotTable7"/>
    <pivotTable tabId="6" name="PivotTable6"/>
    <pivotTable tabId="8" name="PivotTable8"/>
    <pivotTable tabId="3" name="PivotTable5"/>
    <pivotTable tabId="2" name="PivotTable2"/>
    <pivotTable tabId="9" name="PivotTable9"/>
    <pivotTable tabId="5" name="PivotTable3"/>
  </pivotTables>
  <data>
    <tabular pivotCacheId="122255960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F6AF6D9-8206-4D3C-90FE-F42EAF754ABD}" sourceName="Product">
  <pivotTables>
    <pivotTable tabId="4" name="PivotTable4"/>
    <pivotTable tabId="6" name="PivotTable6"/>
    <pivotTable tabId="7" name="PivotTable7"/>
    <pivotTable tabId="8" name="PivotTable8"/>
    <pivotTable tabId="3" name="PivotTable5"/>
    <pivotTable tabId="2" name="PivotTable2"/>
    <pivotTable tabId="5" name="PivotTable3"/>
    <pivotTable tabId="9" name="PivotTable9"/>
  </pivotTables>
  <data>
    <tabular pivotCacheId="122255960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E218C286-28E4-479A-B27A-2A34A6E9A4B0}" cache="Slicer_Country" caption="Country" rowHeight="234950"/>
  <slicer name="Product 2" xr10:uid="{EE2EA11E-5BF4-4BDF-B159-29626FF27796}"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2FF1C39-A3D2-44C8-B690-9BB506ECF20A}" cache="Slicer_Country" caption="Country" columnCount="5" style="Slicer Style 1" rowHeight="1371600"/>
  <slicer name="Product 3" xr10:uid="{DF1B221E-6589-40CC-927E-8F650BAAAAF2}" cache="Slicer_Product" caption="Product" columnCount="2" style="Slicer Style 1"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C4007CE-5FB2-4BA3-A81B-3829BB19CCEC}" cache="Slicer_Country" caption="Country" style="Slicer Style 1" rowHeight="234950"/>
  <slicer name="Product" xr10:uid="{4EB8DBC8-3517-4932-A87B-4B7175058B9F}" cache="Slicer_Product" caption="Product" style="Slicer Style 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7B10-64B5-4741-8788-C33FD7BAE093}">
  <dimension ref="A3:C10"/>
  <sheetViews>
    <sheetView workbookViewId="0">
      <selection activeCell="F22" sqref="F22"/>
    </sheetView>
  </sheetViews>
  <sheetFormatPr defaultRowHeight="14.4" x14ac:dyDescent="0.3"/>
  <cols>
    <col min="1" max="1" width="28.5546875" bestFit="1" customWidth="1"/>
    <col min="2" max="2" width="11.109375" style="16" bestFit="1" customWidth="1"/>
    <col min="3" max="3" width="16.21875" style="17" bestFit="1" customWidth="1"/>
    <col min="4" max="4" width="11.109375" bestFit="1" customWidth="1"/>
    <col min="5" max="5" width="14.88671875" bestFit="1" customWidth="1"/>
    <col min="6" max="6" width="11.109375" bestFit="1" customWidth="1"/>
    <col min="7" max="7" width="14.88671875" bestFit="1" customWidth="1"/>
    <col min="8" max="8" width="11.109375" bestFit="1" customWidth="1"/>
    <col min="9" max="9" width="14.88671875" bestFit="1" customWidth="1"/>
    <col min="10" max="10" width="11.109375" bestFit="1" customWidth="1"/>
    <col min="11" max="11" width="14.88671875" bestFit="1" customWidth="1"/>
    <col min="12" max="12" width="11.109375" bestFit="1" customWidth="1"/>
    <col min="13" max="13" width="14.88671875" bestFit="1" customWidth="1"/>
    <col min="14" max="14" width="11.109375" bestFit="1" customWidth="1"/>
    <col min="15" max="15" width="14.88671875" bestFit="1" customWidth="1"/>
    <col min="16" max="16" width="11.109375" bestFit="1" customWidth="1"/>
    <col min="17" max="17" width="14.88671875" bestFit="1" customWidth="1"/>
    <col min="18" max="18" width="11.109375" bestFit="1" customWidth="1"/>
    <col min="19" max="19" width="14.88671875" bestFit="1" customWidth="1"/>
    <col min="20" max="20" width="11.109375" bestFit="1" customWidth="1"/>
    <col min="21" max="21" width="14.88671875" bestFit="1" customWidth="1"/>
    <col min="22" max="22" width="11.109375" bestFit="1" customWidth="1"/>
    <col min="23" max="23" width="14.88671875" bestFit="1" customWidth="1"/>
    <col min="24" max="24" width="11.109375" bestFit="1" customWidth="1"/>
    <col min="25" max="25" width="14.88671875" bestFit="1" customWidth="1"/>
    <col min="26" max="26" width="15.88671875" bestFit="1" customWidth="1"/>
    <col min="27" max="27" width="19.6640625" bestFit="1" customWidth="1"/>
  </cols>
  <sheetData>
    <row r="3" spans="1:3" x14ac:dyDescent="0.3">
      <c r="A3" s="13" t="s">
        <v>1</v>
      </c>
      <c r="B3" t="s">
        <v>37</v>
      </c>
      <c r="C3" s="18" t="s">
        <v>22</v>
      </c>
    </row>
    <row r="4" spans="1:3" x14ac:dyDescent="0.3">
      <c r="A4" s="14" t="s">
        <v>8</v>
      </c>
      <c r="B4" s="24">
        <v>511992</v>
      </c>
      <c r="C4" s="24">
        <v>1279980</v>
      </c>
    </row>
    <row r="5" spans="1:3" x14ac:dyDescent="0.3">
      <c r="A5" s="14" t="s">
        <v>9</v>
      </c>
      <c r="B5" s="24">
        <v>23584.200000000008</v>
      </c>
      <c r="C5" s="24">
        <v>117921</v>
      </c>
    </row>
    <row r="6" spans="1:3" x14ac:dyDescent="0.3">
      <c r="A6" s="14" t="s">
        <v>10</v>
      </c>
      <c r="B6" s="24">
        <v>267586</v>
      </c>
      <c r="C6" s="24">
        <v>608150</v>
      </c>
    </row>
    <row r="7" spans="1:3" x14ac:dyDescent="0.3">
      <c r="A7" s="14" t="s">
        <v>11</v>
      </c>
      <c r="B7" s="24">
        <v>173167.5</v>
      </c>
      <c r="C7" s="24">
        <v>461780</v>
      </c>
    </row>
    <row r="8" spans="1:3" x14ac:dyDescent="0.3">
      <c r="A8" s="14" t="s">
        <v>12</v>
      </c>
      <c r="B8" s="24">
        <v>159003.75</v>
      </c>
      <c r="C8" s="24">
        <v>381609</v>
      </c>
    </row>
    <row r="9" spans="1:3" x14ac:dyDescent="0.3">
      <c r="A9" s="14" t="s">
        <v>13</v>
      </c>
      <c r="B9" s="24">
        <v>338126.25</v>
      </c>
      <c r="C9" s="24">
        <v>737730</v>
      </c>
    </row>
    <row r="10" spans="1:3" x14ac:dyDescent="0.3">
      <c r="A10" s="14" t="s">
        <v>19</v>
      </c>
      <c r="B10" s="24">
        <v>1473459.7</v>
      </c>
      <c r="C10" s="24">
        <v>3587170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FDB7-45BF-4BE9-B02D-02FCF0F0764A}">
  <dimension ref="A1:C7"/>
  <sheetViews>
    <sheetView workbookViewId="0">
      <selection activeCell="I10" sqref="I10"/>
    </sheetView>
  </sheetViews>
  <sheetFormatPr defaultRowHeight="14.4" x14ac:dyDescent="0.3"/>
  <cols>
    <col min="1" max="1" width="14" bestFit="1" customWidth="1"/>
    <col min="2" max="2" width="14.109375" bestFit="1" customWidth="1"/>
    <col min="3" max="3" width="16.6640625" style="16" bestFit="1" customWidth="1"/>
    <col min="4" max="4" width="13.5546875" bestFit="1" customWidth="1"/>
    <col min="5" max="5" width="13.109375" bestFit="1" customWidth="1"/>
    <col min="6" max="6" width="10" bestFit="1" customWidth="1"/>
    <col min="7" max="7" width="29.21875" bestFit="1" customWidth="1"/>
    <col min="8" max="8" width="10.77734375" bestFit="1" customWidth="1"/>
  </cols>
  <sheetData>
    <row r="1" spans="1:3" x14ac:dyDescent="0.3">
      <c r="A1" s="13" t="s">
        <v>0</v>
      </c>
      <c r="B1" s="15" t="s">
        <v>35</v>
      </c>
      <c r="C1" s="15" t="s">
        <v>36</v>
      </c>
    </row>
    <row r="2" spans="1:3" x14ac:dyDescent="0.3">
      <c r="A2" s="14" t="s">
        <v>7</v>
      </c>
      <c r="B2" s="18">
        <v>450816.14999999997</v>
      </c>
      <c r="C2" s="18">
        <v>4293.4871428571423</v>
      </c>
    </row>
    <row r="3" spans="1:3" x14ac:dyDescent="0.3">
      <c r="A3" s="14" t="s">
        <v>16</v>
      </c>
      <c r="B3" s="18">
        <v>373497.5</v>
      </c>
      <c r="C3" s="18">
        <v>3557.1190476190477</v>
      </c>
    </row>
    <row r="4" spans="1:3" x14ac:dyDescent="0.3">
      <c r="A4" s="14" t="s">
        <v>15</v>
      </c>
      <c r="B4" s="18">
        <v>361529.75</v>
      </c>
      <c r="C4" s="18">
        <v>3443.140476190476</v>
      </c>
    </row>
    <row r="5" spans="1:3" x14ac:dyDescent="0.3">
      <c r="A5" s="14" t="s">
        <v>14</v>
      </c>
      <c r="B5" s="18">
        <v>471027.54999999993</v>
      </c>
      <c r="C5" s="18">
        <v>4485.9766666666656</v>
      </c>
    </row>
    <row r="6" spans="1:3" x14ac:dyDescent="0.3">
      <c r="A6" s="14" t="s">
        <v>17</v>
      </c>
      <c r="B6" s="18">
        <v>456839.35</v>
      </c>
      <c r="C6" s="18">
        <v>4350.8509523809525</v>
      </c>
    </row>
    <row r="7" spans="1:3" x14ac:dyDescent="0.3">
      <c r="A7" s="14" t="s">
        <v>19</v>
      </c>
      <c r="B7" s="15">
        <v>2113710.3000000007</v>
      </c>
      <c r="C7" s="15">
        <v>4026.1148571428585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C5142-7472-4AC1-8E40-1952C805F9D8}">
  <dimension ref="A3:H10"/>
  <sheetViews>
    <sheetView workbookViewId="0">
      <selection activeCell="F11" sqref="F11"/>
    </sheetView>
  </sheetViews>
  <sheetFormatPr defaultRowHeight="14.4" x14ac:dyDescent="0.3"/>
  <cols>
    <col min="1" max="1" width="16" bestFit="1" customWidth="1"/>
    <col min="2" max="2" width="13.77734375" bestFit="1" customWidth="1"/>
    <col min="3" max="3" width="13.88671875" bestFit="1" customWidth="1"/>
    <col min="4" max="4" width="13.5546875" bestFit="1" customWidth="1"/>
    <col min="5" max="5" width="13.109375" bestFit="1" customWidth="1"/>
    <col min="6" max="6" width="7" bestFit="1" customWidth="1"/>
    <col min="7" max="7" width="29.21875" bestFit="1" customWidth="1"/>
    <col min="8" max="8" width="10.77734375" bestFit="1" customWidth="1"/>
    <col min="9" max="10" width="8.77734375" bestFit="1" customWidth="1"/>
    <col min="11" max="13" width="9.77734375" bestFit="1" customWidth="1"/>
    <col min="14" max="14" width="10.77734375" bestFit="1" customWidth="1"/>
  </cols>
  <sheetData>
    <row r="3" spans="1:8" x14ac:dyDescent="0.3">
      <c r="A3" s="19" t="s">
        <v>20</v>
      </c>
      <c r="B3" s="19" t="s">
        <v>1</v>
      </c>
      <c r="C3" s="20"/>
      <c r="D3" s="20"/>
      <c r="E3" s="20"/>
      <c r="F3" s="20"/>
      <c r="G3" s="20"/>
      <c r="H3" s="20"/>
    </row>
    <row r="4" spans="1:8" x14ac:dyDescent="0.3">
      <c r="A4" s="19" t="s">
        <v>18</v>
      </c>
      <c r="B4" s="20" t="s">
        <v>8</v>
      </c>
      <c r="C4" s="20" t="s">
        <v>9</v>
      </c>
      <c r="D4" s="20" t="s">
        <v>10</v>
      </c>
      <c r="E4" s="20" t="s">
        <v>11</v>
      </c>
      <c r="F4" s="20" t="s">
        <v>12</v>
      </c>
      <c r="G4" s="20" t="s">
        <v>13</v>
      </c>
      <c r="H4" s="20" t="s">
        <v>19</v>
      </c>
    </row>
    <row r="5" spans="1:8" x14ac:dyDescent="0.3">
      <c r="A5" s="21" t="s">
        <v>7</v>
      </c>
      <c r="B5" s="23">
        <v>57409</v>
      </c>
      <c r="C5" s="23">
        <v>25400</v>
      </c>
      <c r="D5" s="23">
        <v>21723</v>
      </c>
      <c r="E5" s="23">
        <v>24771</v>
      </c>
      <c r="F5" s="23">
        <v>30644</v>
      </c>
      <c r="G5" s="23">
        <v>25197</v>
      </c>
      <c r="H5" s="23">
        <v>185144</v>
      </c>
    </row>
    <row r="6" spans="1:8" x14ac:dyDescent="0.3">
      <c r="A6" s="21" t="s">
        <v>16</v>
      </c>
      <c r="B6" s="23">
        <v>47753</v>
      </c>
      <c r="C6" s="23">
        <v>24832</v>
      </c>
      <c r="D6" s="23">
        <v>22133</v>
      </c>
      <c r="E6" s="23">
        <v>19002</v>
      </c>
      <c r="F6" s="23">
        <v>20053</v>
      </c>
      <c r="G6" s="23">
        <v>20247</v>
      </c>
      <c r="H6" s="23">
        <v>154020</v>
      </c>
    </row>
    <row r="7" spans="1:8" x14ac:dyDescent="0.3">
      <c r="A7" s="21" t="s">
        <v>15</v>
      </c>
      <c r="B7" s="23">
        <v>37488</v>
      </c>
      <c r="C7" s="23">
        <v>19279</v>
      </c>
      <c r="D7" s="23">
        <v>22756</v>
      </c>
      <c r="E7" s="23">
        <v>21619</v>
      </c>
      <c r="F7" s="23">
        <v>22590</v>
      </c>
      <c r="G7" s="23">
        <v>23491</v>
      </c>
      <c r="H7" s="23">
        <v>147223</v>
      </c>
    </row>
    <row r="8" spans="1:8" x14ac:dyDescent="0.3">
      <c r="A8" s="21" t="s">
        <v>14</v>
      </c>
      <c r="B8" s="23">
        <v>56097</v>
      </c>
      <c r="C8" s="23">
        <v>24758</v>
      </c>
      <c r="D8" s="23">
        <v>27498</v>
      </c>
      <c r="E8" s="23">
        <v>28209</v>
      </c>
      <c r="F8" s="23">
        <v>24664</v>
      </c>
      <c r="G8" s="23">
        <v>28385</v>
      </c>
      <c r="H8" s="23">
        <v>189611</v>
      </c>
    </row>
    <row r="9" spans="1:8" x14ac:dyDescent="0.3">
      <c r="A9" s="21" t="s">
        <v>17</v>
      </c>
      <c r="B9" s="23">
        <v>57249</v>
      </c>
      <c r="C9" s="23">
        <v>23652</v>
      </c>
      <c r="D9" s="23">
        <v>27520</v>
      </c>
      <c r="E9" s="23">
        <v>21844</v>
      </c>
      <c r="F9" s="23">
        <v>29252</v>
      </c>
      <c r="G9" s="23">
        <v>25635</v>
      </c>
      <c r="H9" s="23">
        <v>185152</v>
      </c>
    </row>
    <row r="10" spans="1:8" x14ac:dyDescent="0.3">
      <c r="A10" s="21" t="s">
        <v>19</v>
      </c>
      <c r="B10" s="23">
        <v>255996</v>
      </c>
      <c r="C10" s="23">
        <v>117921</v>
      </c>
      <c r="D10" s="23">
        <v>121630</v>
      </c>
      <c r="E10" s="23">
        <v>115445</v>
      </c>
      <c r="F10" s="23">
        <v>127203</v>
      </c>
      <c r="G10" s="23">
        <v>122955</v>
      </c>
      <c r="H10" s="23">
        <v>861150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8B4B-E87D-47BF-8501-302FDA6A28B4}">
  <dimension ref="A3:C10"/>
  <sheetViews>
    <sheetView workbookViewId="0">
      <selection activeCell="J22" sqref="J22"/>
    </sheetView>
  </sheetViews>
  <sheetFormatPr defaultRowHeight="14.4" x14ac:dyDescent="0.3"/>
  <cols>
    <col min="1" max="1" width="28.5546875" bestFit="1" customWidth="1"/>
    <col min="2" max="2" width="16" bestFit="1" customWidth="1"/>
    <col min="3" max="3" width="16.21875" bestFit="1" customWidth="1"/>
  </cols>
  <sheetData>
    <row r="3" spans="1:3" x14ac:dyDescent="0.3">
      <c r="A3" s="13" t="s">
        <v>18</v>
      </c>
      <c r="B3" t="s">
        <v>20</v>
      </c>
      <c r="C3" s="18" t="s">
        <v>22</v>
      </c>
    </row>
    <row r="4" spans="1:3" x14ac:dyDescent="0.3">
      <c r="A4" s="14" t="s">
        <v>8</v>
      </c>
      <c r="B4" s="22">
        <v>255996</v>
      </c>
      <c r="C4" s="18">
        <v>1279980</v>
      </c>
    </row>
    <row r="5" spans="1:3" x14ac:dyDescent="0.3">
      <c r="A5" s="14" t="s">
        <v>9</v>
      </c>
      <c r="B5" s="22">
        <v>117921</v>
      </c>
      <c r="C5" s="18">
        <v>117921</v>
      </c>
    </row>
    <row r="6" spans="1:3" x14ac:dyDescent="0.3">
      <c r="A6" s="14" t="s">
        <v>10</v>
      </c>
      <c r="B6" s="22">
        <v>121630</v>
      </c>
      <c r="C6" s="18">
        <v>608150</v>
      </c>
    </row>
    <row r="7" spans="1:3" x14ac:dyDescent="0.3">
      <c r="A7" s="14" t="s">
        <v>11</v>
      </c>
      <c r="B7" s="22">
        <v>115445</v>
      </c>
      <c r="C7" s="18">
        <v>461780</v>
      </c>
    </row>
    <row r="8" spans="1:3" x14ac:dyDescent="0.3">
      <c r="A8" s="14" t="s">
        <v>12</v>
      </c>
      <c r="B8" s="22">
        <v>127203</v>
      </c>
      <c r="C8" s="18">
        <v>381609</v>
      </c>
    </row>
    <row r="9" spans="1:3" x14ac:dyDescent="0.3">
      <c r="A9" s="14" t="s">
        <v>13</v>
      </c>
      <c r="B9" s="22">
        <v>122955</v>
      </c>
      <c r="C9" s="18">
        <v>737730</v>
      </c>
    </row>
    <row r="10" spans="1:3" x14ac:dyDescent="0.3">
      <c r="A10" s="14" t="s">
        <v>19</v>
      </c>
      <c r="B10" s="22">
        <v>861150</v>
      </c>
      <c r="C10" s="18">
        <v>3587170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6638-1A60-40FF-A53B-50B41255470A}">
  <dimension ref="A1:D2"/>
  <sheetViews>
    <sheetView workbookViewId="0">
      <selection activeCell="D2" sqref="D2"/>
    </sheetView>
  </sheetViews>
  <sheetFormatPr defaultRowHeight="14.4" x14ac:dyDescent="0.3"/>
  <cols>
    <col min="1" max="1" width="14.88671875" style="16" bestFit="1" customWidth="1"/>
    <col min="2" max="2" width="12.109375" style="16" bestFit="1" customWidth="1"/>
    <col min="3" max="3" width="11.109375" style="16" bestFit="1" customWidth="1"/>
    <col min="4" max="4" width="16" style="16" bestFit="1" customWidth="1"/>
  </cols>
  <sheetData>
    <row r="1" spans="1:4" x14ac:dyDescent="0.3">
      <c r="A1" s="24" t="s">
        <v>22</v>
      </c>
      <c r="B1" s="24" t="s">
        <v>35</v>
      </c>
      <c r="C1" s="24" t="s">
        <v>37</v>
      </c>
      <c r="D1" s="24" t="s">
        <v>20</v>
      </c>
    </row>
    <row r="2" spans="1:4" x14ac:dyDescent="0.3">
      <c r="A2" s="24">
        <v>3587170</v>
      </c>
      <c r="B2" s="24">
        <v>2113710.3000000003</v>
      </c>
      <c r="C2" s="24">
        <v>1473459.6999999997</v>
      </c>
      <c r="D2" s="28">
        <v>861150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25566-A50C-45AE-A5C8-947603F98919}">
  <dimension ref="L42"/>
  <sheetViews>
    <sheetView showGridLines="0" tabSelected="1" topLeftCell="A12" zoomScale="43" zoomScaleNormal="43" workbookViewId="0">
      <selection activeCell="AM28" sqref="AM28"/>
    </sheetView>
  </sheetViews>
  <sheetFormatPr defaultRowHeight="14.4" x14ac:dyDescent="0.3"/>
  <cols>
    <col min="11" max="11" width="8.88671875" customWidth="1"/>
  </cols>
  <sheetData>
    <row r="42" spans="12:12" x14ac:dyDescent="0.3">
      <c r="L42" t="s">
        <v>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55BB2-B40A-4CC1-A8F8-1EE448410E50}">
  <dimension ref="A1:I526"/>
  <sheetViews>
    <sheetView topLeftCell="A6" workbookViewId="0">
      <selection activeCell="N18" sqref="N18"/>
    </sheetView>
  </sheetViews>
  <sheetFormatPr defaultRowHeight="14.4" x14ac:dyDescent="0.3"/>
  <cols>
    <col min="1" max="1" width="17.109375" customWidth="1"/>
    <col min="2" max="2" width="18.5546875" customWidth="1"/>
    <col min="3" max="3" width="11" customWidth="1"/>
    <col min="4" max="6" width="12.88671875" style="24" customWidth="1"/>
    <col min="7" max="7" width="11" customWidth="1"/>
  </cols>
  <sheetData>
    <row r="1" spans="1:9" x14ac:dyDescent="0.3">
      <c r="A1" s="1" t="s">
        <v>0</v>
      </c>
      <c r="B1" s="2" t="s">
        <v>1</v>
      </c>
      <c r="C1" s="3" t="s">
        <v>2</v>
      </c>
      <c r="D1" s="25" t="s">
        <v>3</v>
      </c>
      <c r="E1" s="25" t="s">
        <v>4</v>
      </c>
      <c r="F1" s="25" t="s">
        <v>5</v>
      </c>
      <c r="G1" s="4" t="s">
        <v>6</v>
      </c>
      <c r="H1" s="29" t="s">
        <v>39</v>
      </c>
      <c r="I1" s="29" t="s">
        <v>40</v>
      </c>
    </row>
    <row r="2" spans="1:9" x14ac:dyDescent="0.3">
      <c r="A2" s="5" t="s">
        <v>7</v>
      </c>
      <c r="B2" s="6" t="s">
        <v>8</v>
      </c>
      <c r="C2" s="7">
        <v>292</v>
      </c>
      <c r="D2" s="26">
        <v>1460</v>
      </c>
      <c r="E2" s="26">
        <v>584</v>
      </c>
      <c r="F2" s="26">
        <v>876</v>
      </c>
      <c r="G2" s="8">
        <v>43862</v>
      </c>
      <c r="H2" t="str">
        <f>TEXT(G2,"mmm")</f>
        <v>Feb</v>
      </c>
      <c r="I2" t="str">
        <f>TEXT(G2,"yyy")</f>
        <v>2020</v>
      </c>
    </row>
    <row r="3" spans="1:9" x14ac:dyDescent="0.3">
      <c r="A3" s="5" t="s">
        <v>7</v>
      </c>
      <c r="B3" s="6" t="s">
        <v>8</v>
      </c>
      <c r="C3" s="7">
        <v>2518</v>
      </c>
      <c r="D3" s="26">
        <v>12590</v>
      </c>
      <c r="E3" s="26">
        <v>5036</v>
      </c>
      <c r="F3" s="26">
        <v>7554</v>
      </c>
      <c r="G3" s="8">
        <v>43983</v>
      </c>
      <c r="H3" t="str">
        <f t="shared" ref="H3:H66" si="0">TEXT(G3,"mmm")</f>
        <v>Jun</v>
      </c>
      <c r="I3" t="str">
        <f t="shared" ref="I3:I66" si="1">TEXT(G3,"yyy")</f>
        <v>2020</v>
      </c>
    </row>
    <row r="4" spans="1:9" x14ac:dyDescent="0.3">
      <c r="A4" s="5" t="s">
        <v>7</v>
      </c>
      <c r="B4" s="6" t="s">
        <v>8</v>
      </c>
      <c r="C4" s="7">
        <v>1817</v>
      </c>
      <c r="D4" s="26">
        <v>9085</v>
      </c>
      <c r="E4" s="26">
        <v>3634</v>
      </c>
      <c r="F4" s="26">
        <v>5451</v>
      </c>
      <c r="G4" s="8">
        <v>44166</v>
      </c>
      <c r="H4" t="str">
        <f t="shared" si="0"/>
        <v>Dec</v>
      </c>
      <c r="I4" t="str">
        <f t="shared" si="1"/>
        <v>2020</v>
      </c>
    </row>
    <row r="5" spans="1:9" x14ac:dyDescent="0.3">
      <c r="A5" s="5" t="s">
        <v>7</v>
      </c>
      <c r="B5" s="6" t="s">
        <v>8</v>
      </c>
      <c r="C5" s="7">
        <v>2363</v>
      </c>
      <c r="D5" s="26">
        <v>11815</v>
      </c>
      <c r="E5" s="26">
        <v>4726</v>
      </c>
      <c r="F5" s="26">
        <v>7089</v>
      </c>
      <c r="G5" s="8">
        <v>43862</v>
      </c>
      <c r="H5" t="str">
        <f t="shared" si="0"/>
        <v>Feb</v>
      </c>
      <c r="I5" t="str">
        <f t="shared" si="1"/>
        <v>2020</v>
      </c>
    </row>
    <row r="6" spans="1:9" x14ac:dyDescent="0.3">
      <c r="A6" s="5" t="s">
        <v>7</v>
      </c>
      <c r="B6" s="6" t="s">
        <v>8</v>
      </c>
      <c r="C6" s="7">
        <v>1295</v>
      </c>
      <c r="D6" s="26">
        <v>6475</v>
      </c>
      <c r="E6" s="26">
        <v>2590</v>
      </c>
      <c r="F6" s="26">
        <v>3885</v>
      </c>
      <c r="G6" s="8">
        <v>44105</v>
      </c>
      <c r="H6" t="str">
        <f t="shared" si="0"/>
        <v>Oct</v>
      </c>
      <c r="I6" t="str">
        <f t="shared" si="1"/>
        <v>2020</v>
      </c>
    </row>
    <row r="7" spans="1:9" x14ac:dyDescent="0.3">
      <c r="A7" s="5" t="s">
        <v>7</v>
      </c>
      <c r="B7" s="6" t="s">
        <v>8</v>
      </c>
      <c r="C7" s="7">
        <v>1916</v>
      </c>
      <c r="D7" s="26">
        <v>9580</v>
      </c>
      <c r="E7" s="26">
        <v>3832</v>
      </c>
      <c r="F7" s="26">
        <v>5748</v>
      </c>
      <c r="G7" s="8">
        <v>44166</v>
      </c>
      <c r="H7" t="str">
        <f t="shared" si="0"/>
        <v>Dec</v>
      </c>
      <c r="I7" t="str">
        <f t="shared" si="1"/>
        <v>2020</v>
      </c>
    </row>
    <row r="8" spans="1:9" x14ac:dyDescent="0.3">
      <c r="A8" s="5" t="s">
        <v>7</v>
      </c>
      <c r="B8" s="6" t="s">
        <v>8</v>
      </c>
      <c r="C8" s="7">
        <v>2852</v>
      </c>
      <c r="D8" s="26">
        <v>14260</v>
      </c>
      <c r="E8" s="26">
        <v>5704</v>
      </c>
      <c r="F8" s="26">
        <v>8556</v>
      </c>
      <c r="G8" s="8">
        <v>44166</v>
      </c>
      <c r="H8" t="str">
        <f t="shared" si="0"/>
        <v>Dec</v>
      </c>
      <c r="I8" t="str">
        <f t="shared" si="1"/>
        <v>2020</v>
      </c>
    </row>
    <row r="9" spans="1:9" x14ac:dyDescent="0.3">
      <c r="A9" s="5" t="s">
        <v>7</v>
      </c>
      <c r="B9" s="6" t="s">
        <v>8</v>
      </c>
      <c r="C9" s="7">
        <v>2729</v>
      </c>
      <c r="D9" s="26">
        <v>13645</v>
      </c>
      <c r="E9" s="26">
        <v>5458</v>
      </c>
      <c r="F9" s="26">
        <v>8187</v>
      </c>
      <c r="G9" s="8">
        <v>44166</v>
      </c>
      <c r="H9" t="str">
        <f t="shared" si="0"/>
        <v>Dec</v>
      </c>
      <c r="I9" t="str">
        <f t="shared" si="1"/>
        <v>2020</v>
      </c>
    </row>
    <row r="10" spans="1:9" x14ac:dyDescent="0.3">
      <c r="A10" s="5" t="s">
        <v>7</v>
      </c>
      <c r="B10" s="6" t="s">
        <v>8</v>
      </c>
      <c r="C10" s="7">
        <v>1774</v>
      </c>
      <c r="D10" s="26">
        <v>8870</v>
      </c>
      <c r="E10" s="26">
        <v>3548</v>
      </c>
      <c r="F10" s="26">
        <v>5322</v>
      </c>
      <c r="G10" s="8">
        <v>43891</v>
      </c>
      <c r="H10" t="str">
        <f t="shared" si="0"/>
        <v>Mar</v>
      </c>
      <c r="I10" t="str">
        <f t="shared" si="1"/>
        <v>2020</v>
      </c>
    </row>
    <row r="11" spans="1:9" x14ac:dyDescent="0.3">
      <c r="A11" s="5" t="s">
        <v>7</v>
      </c>
      <c r="B11" s="6" t="s">
        <v>8</v>
      </c>
      <c r="C11" s="7">
        <v>2009</v>
      </c>
      <c r="D11" s="26">
        <v>10045</v>
      </c>
      <c r="E11" s="26">
        <v>4018</v>
      </c>
      <c r="F11" s="26">
        <v>6027</v>
      </c>
      <c r="G11" s="8">
        <v>44105</v>
      </c>
      <c r="H11" t="str">
        <f t="shared" si="0"/>
        <v>Oct</v>
      </c>
      <c r="I11" t="str">
        <f t="shared" si="1"/>
        <v>2020</v>
      </c>
    </row>
    <row r="12" spans="1:9" x14ac:dyDescent="0.3">
      <c r="A12" s="5" t="s">
        <v>7</v>
      </c>
      <c r="B12" s="6" t="s">
        <v>8</v>
      </c>
      <c r="C12" s="7">
        <v>4251</v>
      </c>
      <c r="D12" s="26">
        <v>21255</v>
      </c>
      <c r="E12" s="26">
        <v>8502</v>
      </c>
      <c r="F12" s="26">
        <v>12753</v>
      </c>
      <c r="G12" s="8">
        <v>43831</v>
      </c>
      <c r="H12" t="str">
        <f t="shared" si="0"/>
        <v>Jan</v>
      </c>
      <c r="I12" t="str">
        <f t="shared" si="1"/>
        <v>2020</v>
      </c>
    </row>
    <row r="13" spans="1:9" x14ac:dyDescent="0.3">
      <c r="A13" s="5" t="s">
        <v>7</v>
      </c>
      <c r="B13" s="6" t="s">
        <v>8</v>
      </c>
      <c r="C13" s="7">
        <v>218</v>
      </c>
      <c r="D13" s="26">
        <v>1090</v>
      </c>
      <c r="E13" s="26">
        <v>436</v>
      </c>
      <c r="F13" s="26">
        <v>654</v>
      </c>
      <c r="G13" s="8">
        <v>44075</v>
      </c>
      <c r="H13" t="str">
        <f t="shared" si="0"/>
        <v>Sep</v>
      </c>
      <c r="I13" t="str">
        <f t="shared" si="1"/>
        <v>2020</v>
      </c>
    </row>
    <row r="14" spans="1:9" x14ac:dyDescent="0.3">
      <c r="A14" s="5" t="s">
        <v>7</v>
      </c>
      <c r="B14" s="6" t="s">
        <v>8</v>
      </c>
      <c r="C14" s="7">
        <v>2074</v>
      </c>
      <c r="D14" s="26">
        <v>10370</v>
      </c>
      <c r="E14" s="26">
        <v>4148</v>
      </c>
      <c r="F14" s="26">
        <v>6222</v>
      </c>
      <c r="G14" s="8">
        <v>44075</v>
      </c>
      <c r="H14" t="str">
        <f t="shared" si="0"/>
        <v>Sep</v>
      </c>
      <c r="I14" t="str">
        <f t="shared" si="1"/>
        <v>2020</v>
      </c>
    </row>
    <row r="15" spans="1:9" x14ac:dyDescent="0.3">
      <c r="A15" s="5" t="s">
        <v>7</v>
      </c>
      <c r="B15" s="6" t="s">
        <v>8</v>
      </c>
      <c r="C15" s="7">
        <v>2431</v>
      </c>
      <c r="D15" s="26">
        <v>12155</v>
      </c>
      <c r="E15" s="26">
        <v>4862</v>
      </c>
      <c r="F15" s="26">
        <v>7293</v>
      </c>
      <c r="G15" s="8">
        <v>44166</v>
      </c>
      <c r="H15" t="str">
        <f t="shared" si="0"/>
        <v>Dec</v>
      </c>
      <c r="I15" t="str">
        <f t="shared" si="1"/>
        <v>2020</v>
      </c>
    </row>
    <row r="16" spans="1:9" x14ac:dyDescent="0.3">
      <c r="A16" s="5" t="s">
        <v>7</v>
      </c>
      <c r="B16" s="6" t="s">
        <v>8</v>
      </c>
      <c r="C16" s="7">
        <v>1702</v>
      </c>
      <c r="D16" s="26">
        <v>8510</v>
      </c>
      <c r="E16" s="26">
        <v>3404</v>
      </c>
      <c r="F16" s="26">
        <v>5106</v>
      </c>
      <c r="G16" s="8">
        <v>43952</v>
      </c>
      <c r="H16" t="str">
        <f t="shared" si="0"/>
        <v>May</v>
      </c>
      <c r="I16" t="str">
        <f t="shared" si="1"/>
        <v>2020</v>
      </c>
    </row>
    <row r="17" spans="1:9" x14ac:dyDescent="0.3">
      <c r="A17" s="5" t="s">
        <v>7</v>
      </c>
      <c r="B17" s="6" t="s">
        <v>8</v>
      </c>
      <c r="C17" s="7">
        <v>257</v>
      </c>
      <c r="D17" s="26">
        <v>1285</v>
      </c>
      <c r="E17" s="26">
        <v>514</v>
      </c>
      <c r="F17" s="26">
        <v>771</v>
      </c>
      <c r="G17" s="8">
        <v>43952</v>
      </c>
      <c r="H17" t="str">
        <f t="shared" si="0"/>
        <v>May</v>
      </c>
      <c r="I17" t="str">
        <f t="shared" si="1"/>
        <v>2020</v>
      </c>
    </row>
    <row r="18" spans="1:9" x14ac:dyDescent="0.3">
      <c r="A18" s="5" t="s">
        <v>7</v>
      </c>
      <c r="B18" s="6" t="s">
        <v>8</v>
      </c>
      <c r="C18" s="7">
        <v>1094</v>
      </c>
      <c r="D18" s="26">
        <v>5470</v>
      </c>
      <c r="E18" s="26">
        <v>2188</v>
      </c>
      <c r="F18" s="26">
        <v>3282</v>
      </c>
      <c r="G18" s="8">
        <v>43983</v>
      </c>
      <c r="H18" t="str">
        <f t="shared" si="0"/>
        <v>Jun</v>
      </c>
      <c r="I18" t="str">
        <f t="shared" si="1"/>
        <v>2020</v>
      </c>
    </row>
    <row r="19" spans="1:9" x14ac:dyDescent="0.3">
      <c r="A19" s="5" t="s">
        <v>7</v>
      </c>
      <c r="B19" s="6" t="s">
        <v>8</v>
      </c>
      <c r="C19" s="7">
        <v>873</v>
      </c>
      <c r="D19" s="26">
        <v>4365</v>
      </c>
      <c r="E19" s="26">
        <v>1746</v>
      </c>
      <c r="F19" s="26">
        <v>2619</v>
      </c>
      <c r="G19" s="8">
        <v>43831</v>
      </c>
      <c r="H19" t="str">
        <f t="shared" si="0"/>
        <v>Jan</v>
      </c>
      <c r="I19" t="str">
        <f t="shared" si="1"/>
        <v>2020</v>
      </c>
    </row>
    <row r="20" spans="1:9" x14ac:dyDescent="0.3">
      <c r="A20" s="5" t="s">
        <v>7</v>
      </c>
      <c r="B20" s="6" t="s">
        <v>8</v>
      </c>
      <c r="C20" s="7">
        <v>2105</v>
      </c>
      <c r="D20" s="26">
        <v>10525</v>
      </c>
      <c r="E20" s="26">
        <v>4210</v>
      </c>
      <c r="F20" s="26">
        <v>6315</v>
      </c>
      <c r="G20" s="8">
        <v>44013</v>
      </c>
      <c r="H20" t="str">
        <f t="shared" si="0"/>
        <v>Jul</v>
      </c>
      <c r="I20" t="str">
        <f t="shared" si="1"/>
        <v>2020</v>
      </c>
    </row>
    <row r="21" spans="1:9" x14ac:dyDescent="0.3">
      <c r="A21" s="5" t="s">
        <v>7</v>
      </c>
      <c r="B21" s="6" t="s">
        <v>8</v>
      </c>
      <c r="C21" s="7">
        <v>4026</v>
      </c>
      <c r="D21" s="26">
        <v>20130</v>
      </c>
      <c r="E21" s="26">
        <v>8052</v>
      </c>
      <c r="F21" s="26">
        <v>12078</v>
      </c>
      <c r="G21" s="8">
        <v>44013</v>
      </c>
      <c r="H21" t="str">
        <f t="shared" si="0"/>
        <v>Jul</v>
      </c>
      <c r="I21" t="str">
        <f t="shared" si="1"/>
        <v>2020</v>
      </c>
    </row>
    <row r="22" spans="1:9" x14ac:dyDescent="0.3">
      <c r="A22" s="5" t="s">
        <v>7</v>
      </c>
      <c r="B22" s="6" t="s">
        <v>8</v>
      </c>
      <c r="C22" s="7">
        <v>2394</v>
      </c>
      <c r="D22" s="26">
        <v>11970</v>
      </c>
      <c r="E22" s="26">
        <v>4788</v>
      </c>
      <c r="F22" s="26">
        <v>7182</v>
      </c>
      <c r="G22" s="8">
        <v>44044</v>
      </c>
      <c r="H22" t="str">
        <f t="shared" si="0"/>
        <v>Aug</v>
      </c>
      <c r="I22" t="str">
        <f t="shared" si="1"/>
        <v>2020</v>
      </c>
    </row>
    <row r="23" spans="1:9" x14ac:dyDescent="0.3">
      <c r="A23" s="5" t="s">
        <v>7</v>
      </c>
      <c r="B23" s="6" t="s">
        <v>8</v>
      </c>
      <c r="C23" s="7">
        <v>1366</v>
      </c>
      <c r="D23" s="26">
        <v>6830</v>
      </c>
      <c r="E23" s="26">
        <v>2732</v>
      </c>
      <c r="F23" s="26">
        <v>4098</v>
      </c>
      <c r="G23" s="8">
        <v>44136</v>
      </c>
      <c r="H23" t="str">
        <f t="shared" si="0"/>
        <v>Nov</v>
      </c>
      <c r="I23" t="str">
        <f t="shared" si="1"/>
        <v>2020</v>
      </c>
    </row>
    <row r="24" spans="1:9" x14ac:dyDescent="0.3">
      <c r="A24" s="5" t="s">
        <v>7</v>
      </c>
      <c r="B24" s="6" t="s">
        <v>8</v>
      </c>
      <c r="C24" s="7">
        <v>2632</v>
      </c>
      <c r="D24" s="26">
        <v>13160</v>
      </c>
      <c r="E24" s="26">
        <v>5264</v>
      </c>
      <c r="F24" s="26">
        <v>7896</v>
      </c>
      <c r="G24" s="8">
        <v>43983</v>
      </c>
      <c r="H24" t="str">
        <f t="shared" si="0"/>
        <v>Jun</v>
      </c>
      <c r="I24" t="str">
        <f t="shared" si="1"/>
        <v>2020</v>
      </c>
    </row>
    <row r="25" spans="1:9" x14ac:dyDescent="0.3">
      <c r="A25" s="5" t="s">
        <v>7</v>
      </c>
      <c r="B25" s="6" t="s">
        <v>8</v>
      </c>
      <c r="C25" s="7">
        <v>1583</v>
      </c>
      <c r="D25" s="26">
        <v>7915</v>
      </c>
      <c r="E25" s="26">
        <v>3166</v>
      </c>
      <c r="F25" s="26">
        <v>4749</v>
      </c>
      <c r="G25" s="8">
        <v>43983</v>
      </c>
      <c r="H25" t="str">
        <f t="shared" si="0"/>
        <v>Jun</v>
      </c>
      <c r="I25" t="str">
        <f t="shared" si="1"/>
        <v>2020</v>
      </c>
    </row>
    <row r="26" spans="1:9" x14ac:dyDescent="0.3">
      <c r="A26" s="5" t="s">
        <v>7</v>
      </c>
      <c r="B26" s="6" t="s">
        <v>8</v>
      </c>
      <c r="C26" s="7">
        <v>1565</v>
      </c>
      <c r="D26" s="26">
        <v>7825</v>
      </c>
      <c r="E26" s="26">
        <v>3130</v>
      </c>
      <c r="F26" s="26">
        <v>4695</v>
      </c>
      <c r="G26" s="8">
        <v>44105</v>
      </c>
      <c r="H26" t="str">
        <f t="shared" si="0"/>
        <v>Oct</v>
      </c>
      <c r="I26" t="str">
        <f t="shared" si="1"/>
        <v>2020</v>
      </c>
    </row>
    <row r="27" spans="1:9" x14ac:dyDescent="0.3">
      <c r="A27" s="5" t="s">
        <v>7</v>
      </c>
      <c r="B27" s="6" t="s">
        <v>8</v>
      </c>
      <c r="C27" s="7">
        <v>1249</v>
      </c>
      <c r="D27" s="26">
        <v>6245</v>
      </c>
      <c r="E27" s="26">
        <v>2498</v>
      </c>
      <c r="F27" s="26">
        <v>3747</v>
      </c>
      <c r="G27" s="8">
        <v>44105</v>
      </c>
      <c r="H27" t="str">
        <f t="shared" si="0"/>
        <v>Oct</v>
      </c>
      <c r="I27" t="str">
        <f t="shared" si="1"/>
        <v>2020</v>
      </c>
    </row>
    <row r="28" spans="1:9" x14ac:dyDescent="0.3">
      <c r="A28" s="5" t="s">
        <v>7</v>
      </c>
      <c r="B28" s="6" t="s">
        <v>8</v>
      </c>
      <c r="C28" s="7">
        <v>2428</v>
      </c>
      <c r="D28" s="26">
        <v>12140</v>
      </c>
      <c r="E28" s="26">
        <v>4856</v>
      </c>
      <c r="F28" s="26">
        <v>7284</v>
      </c>
      <c r="G28" s="8">
        <v>43891</v>
      </c>
      <c r="H28" t="str">
        <f t="shared" si="0"/>
        <v>Mar</v>
      </c>
      <c r="I28" t="str">
        <f t="shared" si="1"/>
        <v>2020</v>
      </c>
    </row>
    <row r="29" spans="1:9" x14ac:dyDescent="0.3">
      <c r="A29" s="5" t="s">
        <v>7</v>
      </c>
      <c r="B29" s="6" t="s">
        <v>8</v>
      </c>
      <c r="C29" s="7">
        <v>700</v>
      </c>
      <c r="D29" s="26">
        <v>3500</v>
      </c>
      <c r="E29" s="26">
        <v>1400</v>
      </c>
      <c r="F29" s="26">
        <v>2100</v>
      </c>
      <c r="G29" s="8">
        <v>44136</v>
      </c>
      <c r="H29" t="str">
        <f t="shared" si="0"/>
        <v>Nov</v>
      </c>
      <c r="I29" t="str">
        <f t="shared" si="1"/>
        <v>2020</v>
      </c>
    </row>
    <row r="30" spans="1:9" x14ac:dyDescent="0.3">
      <c r="A30" s="5" t="s">
        <v>7</v>
      </c>
      <c r="B30" s="6" t="s">
        <v>8</v>
      </c>
      <c r="C30" s="7">
        <v>1614</v>
      </c>
      <c r="D30" s="26">
        <v>8070</v>
      </c>
      <c r="E30" s="26">
        <v>3228</v>
      </c>
      <c r="F30" s="26">
        <v>4842</v>
      </c>
      <c r="G30" s="8">
        <v>43922</v>
      </c>
      <c r="H30" t="str">
        <f t="shared" si="0"/>
        <v>Apr</v>
      </c>
      <c r="I30" t="str">
        <f t="shared" si="1"/>
        <v>2020</v>
      </c>
    </row>
    <row r="31" spans="1:9" x14ac:dyDescent="0.3">
      <c r="A31" s="5" t="s">
        <v>7</v>
      </c>
      <c r="B31" s="6" t="s">
        <v>8</v>
      </c>
      <c r="C31" s="7">
        <v>2559</v>
      </c>
      <c r="D31" s="26">
        <v>12795</v>
      </c>
      <c r="E31" s="26">
        <v>5118</v>
      </c>
      <c r="F31" s="26">
        <v>7677</v>
      </c>
      <c r="G31" s="8">
        <v>44044</v>
      </c>
      <c r="H31" t="str">
        <f t="shared" si="0"/>
        <v>Aug</v>
      </c>
      <c r="I31" t="str">
        <f t="shared" si="1"/>
        <v>2020</v>
      </c>
    </row>
    <row r="32" spans="1:9" x14ac:dyDescent="0.3">
      <c r="A32" s="5" t="s">
        <v>7</v>
      </c>
      <c r="B32" s="6" t="s">
        <v>8</v>
      </c>
      <c r="C32" s="7">
        <v>723</v>
      </c>
      <c r="D32" s="26">
        <v>3615</v>
      </c>
      <c r="E32" s="26">
        <v>1446</v>
      </c>
      <c r="F32" s="26">
        <v>2169</v>
      </c>
      <c r="G32" s="8">
        <v>43922</v>
      </c>
      <c r="H32" t="str">
        <f t="shared" si="0"/>
        <v>Apr</v>
      </c>
      <c r="I32" t="str">
        <f t="shared" si="1"/>
        <v>2020</v>
      </c>
    </row>
    <row r="33" spans="1:9" x14ac:dyDescent="0.3">
      <c r="A33" s="5" t="s">
        <v>7</v>
      </c>
      <c r="B33" s="6" t="s">
        <v>9</v>
      </c>
      <c r="C33" s="7">
        <v>2518</v>
      </c>
      <c r="D33" s="26">
        <v>2518</v>
      </c>
      <c r="E33" s="26">
        <v>503.6</v>
      </c>
      <c r="F33" s="26">
        <v>2014.4</v>
      </c>
      <c r="G33" s="8">
        <v>43983</v>
      </c>
      <c r="H33" t="str">
        <f t="shared" si="0"/>
        <v>Jun</v>
      </c>
      <c r="I33" t="str">
        <f t="shared" si="1"/>
        <v>2020</v>
      </c>
    </row>
    <row r="34" spans="1:9" x14ac:dyDescent="0.3">
      <c r="A34" s="5" t="s">
        <v>7</v>
      </c>
      <c r="B34" s="6" t="s">
        <v>9</v>
      </c>
      <c r="C34" s="7">
        <v>2666</v>
      </c>
      <c r="D34" s="26">
        <v>2666</v>
      </c>
      <c r="E34" s="26">
        <v>533.20000000000005</v>
      </c>
      <c r="F34" s="26">
        <v>2132.8000000000002</v>
      </c>
      <c r="G34" s="8">
        <v>44013</v>
      </c>
      <c r="H34" t="str">
        <f t="shared" si="0"/>
        <v>Jul</v>
      </c>
      <c r="I34" t="str">
        <f t="shared" si="1"/>
        <v>2020</v>
      </c>
    </row>
    <row r="35" spans="1:9" x14ac:dyDescent="0.3">
      <c r="A35" s="5" t="s">
        <v>7</v>
      </c>
      <c r="B35" s="6" t="s">
        <v>9</v>
      </c>
      <c r="C35" s="7">
        <v>1830</v>
      </c>
      <c r="D35" s="26">
        <v>1830</v>
      </c>
      <c r="E35" s="26">
        <v>366</v>
      </c>
      <c r="F35" s="26">
        <v>1464</v>
      </c>
      <c r="G35" s="8">
        <v>44044</v>
      </c>
      <c r="H35" t="str">
        <f t="shared" si="0"/>
        <v>Aug</v>
      </c>
      <c r="I35" t="str">
        <f t="shared" si="1"/>
        <v>2020</v>
      </c>
    </row>
    <row r="36" spans="1:9" x14ac:dyDescent="0.3">
      <c r="A36" s="5" t="s">
        <v>7</v>
      </c>
      <c r="B36" s="6" t="s">
        <v>9</v>
      </c>
      <c r="C36" s="7">
        <v>1967</v>
      </c>
      <c r="D36" s="26">
        <v>1967</v>
      </c>
      <c r="E36" s="26">
        <v>393.40000000000003</v>
      </c>
      <c r="F36" s="26">
        <v>1573.6</v>
      </c>
      <c r="G36" s="8">
        <v>43891</v>
      </c>
      <c r="H36" t="str">
        <f t="shared" si="0"/>
        <v>Mar</v>
      </c>
      <c r="I36" t="str">
        <f t="shared" si="1"/>
        <v>2020</v>
      </c>
    </row>
    <row r="37" spans="1:9" x14ac:dyDescent="0.3">
      <c r="A37" s="5" t="s">
        <v>7</v>
      </c>
      <c r="B37" s="6" t="s">
        <v>9</v>
      </c>
      <c r="C37" s="7">
        <v>488</v>
      </c>
      <c r="D37" s="26">
        <v>488</v>
      </c>
      <c r="E37" s="26">
        <v>97.600000000000009</v>
      </c>
      <c r="F37" s="26">
        <v>390.4</v>
      </c>
      <c r="G37" s="8">
        <v>43862</v>
      </c>
      <c r="H37" t="str">
        <f t="shared" si="0"/>
        <v>Feb</v>
      </c>
      <c r="I37" t="str">
        <f t="shared" si="1"/>
        <v>2020</v>
      </c>
    </row>
    <row r="38" spans="1:9" x14ac:dyDescent="0.3">
      <c r="A38" s="5" t="s">
        <v>7</v>
      </c>
      <c r="B38" s="6" t="s">
        <v>9</v>
      </c>
      <c r="C38" s="7">
        <v>708</v>
      </c>
      <c r="D38" s="26">
        <v>708</v>
      </c>
      <c r="E38" s="26">
        <v>141.6</v>
      </c>
      <c r="F38" s="26">
        <v>566.4</v>
      </c>
      <c r="G38" s="8">
        <v>43983</v>
      </c>
      <c r="H38" t="str">
        <f t="shared" si="0"/>
        <v>Jun</v>
      </c>
      <c r="I38" t="str">
        <f t="shared" si="1"/>
        <v>2020</v>
      </c>
    </row>
    <row r="39" spans="1:9" x14ac:dyDescent="0.3">
      <c r="A39" s="5" t="s">
        <v>7</v>
      </c>
      <c r="B39" s="6" t="s">
        <v>9</v>
      </c>
      <c r="C39" s="7">
        <v>3803</v>
      </c>
      <c r="D39" s="26">
        <v>3803</v>
      </c>
      <c r="E39" s="26">
        <v>760.6</v>
      </c>
      <c r="F39" s="26">
        <v>3042.4</v>
      </c>
      <c r="G39" s="8">
        <v>43922</v>
      </c>
      <c r="H39" t="str">
        <f t="shared" si="0"/>
        <v>Apr</v>
      </c>
      <c r="I39" t="str">
        <f t="shared" si="1"/>
        <v>2020</v>
      </c>
    </row>
    <row r="40" spans="1:9" x14ac:dyDescent="0.3">
      <c r="A40" s="5" t="s">
        <v>7</v>
      </c>
      <c r="B40" s="6" t="s">
        <v>9</v>
      </c>
      <c r="C40" s="7">
        <v>2321</v>
      </c>
      <c r="D40" s="26">
        <v>2321</v>
      </c>
      <c r="E40" s="26">
        <v>464.20000000000005</v>
      </c>
      <c r="F40" s="26">
        <v>1856.8</v>
      </c>
      <c r="G40" s="8">
        <v>44136</v>
      </c>
      <c r="H40" t="str">
        <f t="shared" si="0"/>
        <v>Nov</v>
      </c>
      <c r="I40" t="str">
        <f t="shared" si="1"/>
        <v>2020</v>
      </c>
    </row>
    <row r="41" spans="1:9" x14ac:dyDescent="0.3">
      <c r="A41" s="5" t="s">
        <v>7</v>
      </c>
      <c r="B41" s="6" t="s">
        <v>9</v>
      </c>
      <c r="C41" s="7">
        <v>2734</v>
      </c>
      <c r="D41" s="26">
        <v>2734</v>
      </c>
      <c r="E41" s="26">
        <v>546.80000000000007</v>
      </c>
      <c r="F41" s="26">
        <v>2187.1999999999998</v>
      </c>
      <c r="G41" s="8">
        <v>44105</v>
      </c>
      <c r="H41" t="str">
        <f t="shared" si="0"/>
        <v>Oct</v>
      </c>
      <c r="I41" t="str">
        <f t="shared" si="1"/>
        <v>2020</v>
      </c>
    </row>
    <row r="42" spans="1:9" x14ac:dyDescent="0.3">
      <c r="A42" s="5" t="s">
        <v>7</v>
      </c>
      <c r="B42" s="6" t="s">
        <v>9</v>
      </c>
      <c r="C42" s="7">
        <v>1249</v>
      </c>
      <c r="D42" s="26">
        <v>1249</v>
      </c>
      <c r="E42" s="26">
        <v>249.8</v>
      </c>
      <c r="F42" s="26">
        <v>999.2</v>
      </c>
      <c r="G42" s="8">
        <v>44105</v>
      </c>
      <c r="H42" t="str">
        <f t="shared" si="0"/>
        <v>Oct</v>
      </c>
      <c r="I42" t="str">
        <f t="shared" si="1"/>
        <v>2020</v>
      </c>
    </row>
    <row r="43" spans="1:9" x14ac:dyDescent="0.3">
      <c r="A43" s="5" t="s">
        <v>7</v>
      </c>
      <c r="B43" s="6" t="s">
        <v>9</v>
      </c>
      <c r="C43" s="7">
        <v>2228</v>
      </c>
      <c r="D43" s="26">
        <v>2228</v>
      </c>
      <c r="E43" s="26">
        <v>445.6</v>
      </c>
      <c r="F43" s="26">
        <v>1782.4</v>
      </c>
      <c r="G43" s="8">
        <v>43831</v>
      </c>
      <c r="H43" t="str">
        <f t="shared" si="0"/>
        <v>Jan</v>
      </c>
      <c r="I43" t="str">
        <f t="shared" si="1"/>
        <v>2020</v>
      </c>
    </row>
    <row r="44" spans="1:9" x14ac:dyDescent="0.3">
      <c r="A44" s="5" t="s">
        <v>7</v>
      </c>
      <c r="B44" s="6" t="s">
        <v>9</v>
      </c>
      <c r="C44" s="7">
        <v>200</v>
      </c>
      <c r="D44" s="26">
        <v>200</v>
      </c>
      <c r="E44" s="26">
        <v>40</v>
      </c>
      <c r="F44" s="26">
        <v>160</v>
      </c>
      <c r="G44" s="8">
        <v>43952</v>
      </c>
      <c r="H44" t="str">
        <f t="shared" si="0"/>
        <v>May</v>
      </c>
      <c r="I44" t="str">
        <f t="shared" si="1"/>
        <v>2020</v>
      </c>
    </row>
    <row r="45" spans="1:9" x14ac:dyDescent="0.3">
      <c r="A45" s="5" t="s">
        <v>7</v>
      </c>
      <c r="B45" s="6" t="s">
        <v>9</v>
      </c>
      <c r="C45" s="7">
        <v>388</v>
      </c>
      <c r="D45" s="26">
        <v>388</v>
      </c>
      <c r="E45" s="26">
        <v>77.600000000000009</v>
      </c>
      <c r="F45" s="26">
        <v>310.39999999999998</v>
      </c>
      <c r="G45" s="8">
        <v>44075</v>
      </c>
      <c r="H45" t="str">
        <f t="shared" si="0"/>
        <v>Sep</v>
      </c>
      <c r="I45" t="str">
        <f t="shared" si="1"/>
        <v>2020</v>
      </c>
    </row>
    <row r="46" spans="1:9" x14ac:dyDescent="0.3">
      <c r="A46" s="5" t="s">
        <v>7</v>
      </c>
      <c r="B46" s="6" t="s">
        <v>9</v>
      </c>
      <c r="C46" s="7">
        <v>2300</v>
      </c>
      <c r="D46" s="26">
        <v>2300</v>
      </c>
      <c r="E46" s="26">
        <v>460</v>
      </c>
      <c r="F46" s="26">
        <v>1840</v>
      </c>
      <c r="G46" s="8">
        <v>44166</v>
      </c>
      <c r="H46" t="str">
        <f t="shared" si="0"/>
        <v>Dec</v>
      </c>
      <c r="I46" t="str">
        <f t="shared" si="1"/>
        <v>2020</v>
      </c>
    </row>
    <row r="47" spans="1:9" x14ac:dyDescent="0.3">
      <c r="A47" s="5" t="s">
        <v>7</v>
      </c>
      <c r="B47" s="6" t="s">
        <v>10</v>
      </c>
      <c r="C47" s="7">
        <v>1916</v>
      </c>
      <c r="D47" s="26">
        <v>9580</v>
      </c>
      <c r="E47" s="26">
        <v>4215.2000000000007</v>
      </c>
      <c r="F47" s="26">
        <v>5364.7999999999993</v>
      </c>
      <c r="G47" s="8">
        <v>44166</v>
      </c>
      <c r="H47" t="str">
        <f t="shared" si="0"/>
        <v>Dec</v>
      </c>
      <c r="I47" t="str">
        <f t="shared" si="1"/>
        <v>2020</v>
      </c>
    </row>
    <row r="48" spans="1:9" x14ac:dyDescent="0.3">
      <c r="A48" s="5" t="s">
        <v>7</v>
      </c>
      <c r="B48" s="6" t="s">
        <v>10</v>
      </c>
      <c r="C48" s="7">
        <v>552</v>
      </c>
      <c r="D48" s="26">
        <v>2760</v>
      </c>
      <c r="E48" s="26">
        <v>1214.4000000000001</v>
      </c>
      <c r="F48" s="26">
        <v>1545.6</v>
      </c>
      <c r="G48" s="8">
        <v>44044</v>
      </c>
      <c r="H48" t="str">
        <f t="shared" si="0"/>
        <v>Aug</v>
      </c>
      <c r="I48" t="str">
        <f t="shared" si="1"/>
        <v>2020</v>
      </c>
    </row>
    <row r="49" spans="1:9" x14ac:dyDescent="0.3">
      <c r="A49" s="5" t="s">
        <v>7</v>
      </c>
      <c r="B49" s="6" t="s">
        <v>10</v>
      </c>
      <c r="C49" s="7">
        <v>1135</v>
      </c>
      <c r="D49" s="26">
        <v>5675</v>
      </c>
      <c r="E49" s="26">
        <v>2497</v>
      </c>
      <c r="F49" s="26">
        <v>3178</v>
      </c>
      <c r="G49" s="8">
        <v>43983</v>
      </c>
      <c r="H49" t="str">
        <f t="shared" si="0"/>
        <v>Jun</v>
      </c>
      <c r="I49" t="str">
        <f t="shared" si="1"/>
        <v>2020</v>
      </c>
    </row>
    <row r="50" spans="1:9" x14ac:dyDescent="0.3">
      <c r="A50" s="5" t="s">
        <v>7</v>
      </c>
      <c r="B50" s="6" t="s">
        <v>10</v>
      </c>
      <c r="C50" s="7">
        <v>1645</v>
      </c>
      <c r="D50" s="26">
        <v>8225</v>
      </c>
      <c r="E50" s="26">
        <v>3619.0000000000005</v>
      </c>
      <c r="F50" s="26">
        <v>4606</v>
      </c>
      <c r="G50" s="8">
        <v>43952</v>
      </c>
      <c r="H50" t="str">
        <f t="shared" si="0"/>
        <v>May</v>
      </c>
      <c r="I50" t="str">
        <f t="shared" si="1"/>
        <v>2020</v>
      </c>
    </row>
    <row r="51" spans="1:9" x14ac:dyDescent="0.3">
      <c r="A51" s="5" t="s">
        <v>7</v>
      </c>
      <c r="B51" s="6" t="s">
        <v>10</v>
      </c>
      <c r="C51" s="7">
        <v>1118</v>
      </c>
      <c r="D51" s="26">
        <v>5590</v>
      </c>
      <c r="E51" s="26">
        <v>2459.6000000000004</v>
      </c>
      <c r="F51" s="26">
        <v>3130.3999999999996</v>
      </c>
      <c r="G51" s="8">
        <v>44136</v>
      </c>
      <c r="H51" t="str">
        <f t="shared" si="0"/>
        <v>Nov</v>
      </c>
      <c r="I51" t="str">
        <f t="shared" si="1"/>
        <v>2020</v>
      </c>
    </row>
    <row r="52" spans="1:9" x14ac:dyDescent="0.3">
      <c r="A52" s="5" t="s">
        <v>7</v>
      </c>
      <c r="B52" s="6" t="s">
        <v>10</v>
      </c>
      <c r="C52" s="7">
        <v>708</v>
      </c>
      <c r="D52" s="26">
        <v>3540</v>
      </c>
      <c r="E52" s="26">
        <v>1557.6000000000001</v>
      </c>
      <c r="F52" s="26">
        <v>1982.3999999999999</v>
      </c>
      <c r="G52" s="8">
        <v>43983</v>
      </c>
      <c r="H52" t="str">
        <f t="shared" si="0"/>
        <v>Jun</v>
      </c>
      <c r="I52" t="str">
        <f t="shared" si="1"/>
        <v>2020</v>
      </c>
    </row>
    <row r="53" spans="1:9" x14ac:dyDescent="0.3">
      <c r="A53" s="5" t="s">
        <v>7</v>
      </c>
      <c r="B53" s="6" t="s">
        <v>10</v>
      </c>
      <c r="C53" s="7">
        <v>1269</v>
      </c>
      <c r="D53" s="26">
        <v>6345</v>
      </c>
      <c r="E53" s="26">
        <v>2791.8</v>
      </c>
      <c r="F53" s="26">
        <v>3553.2</v>
      </c>
      <c r="G53" s="8">
        <v>44105</v>
      </c>
      <c r="H53" t="str">
        <f t="shared" si="0"/>
        <v>Oct</v>
      </c>
      <c r="I53" t="str">
        <f t="shared" si="1"/>
        <v>2020</v>
      </c>
    </row>
    <row r="54" spans="1:9" x14ac:dyDescent="0.3">
      <c r="A54" s="5" t="s">
        <v>7</v>
      </c>
      <c r="B54" s="6" t="s">
        <v>10</v>
      </c>
      <c r="C54" s="7">
        <v>1631</v>
      </c>
      <c r="D54" s="26">
        <v>8155</v>
      </c>
      <c r="E54" s="26">
        <v>3588.2000000000003</v>
      </c>
      <c r="F54" s="26">
        <v>4566.7999999999993</v>
      </c>
      <c r="G54" s="8">
        <v>44013</v>
      </c>
      <c r="H54" t="str">
        <f t="shared" si="0"/>
        <v>Jul</v>
      </c>
      <c r="I54" t="str">
        <f t="shared" si="1"/>
        <v>2020</v>
      </c>
    </row>
    <row r="55" spans="1:9" x14ac:dyDescent="0.3">
      <c r="A55" s="5" t="s">
        <v>7</v>
      </c>
      <c r="B55" s="6" t="s">
        <v>10</v>
      </c>
      <c r="C55" s="7">
        <v>2240</v>
      </c>
      <c r="D55" s="26">
        <v>11200</v>
      </c>
      <c r="E55" s="26">
        <v>4928</v>
      </c>
      <c r="F55" s="26">
        <v>6272</v>
      </c>
      <c r="G55" s="8">
        <v>43862</v>
      </c>
      <c r="H55" t="str">
        <f t="shared" si="0"/>
        <v>Feb</v>
      </c>
      <c r="I55" t="str">
        <f t="shared" si="1"/>
        <v>2020</v>
      </c>
    </row>
    <row r="56" spans="1:9" x14ac:dyDescent="0.3">
      <c r="A56" s="5" t="s">
        <v>7</v>
      </c>
      <c r="B56" s="6" t="s">
        <v>10</v>
      </c>
      <c r="C56" s="7">
        <v>3521</v>
      </c>
      <c r="D56" s="26">
        <v>17605</v>
      </c>
      <c r="E56" s="26">
        <v>7746.2000000000007</v>
      </c>
      <c r="F56" s="26">
        <v>9858.7999999999993</v>
      </c>
      <c r="G56" s="8">
        <v>43922</v>
      </c>
      <c r="H56" t="str">
        <f t="shared" si="0"/>
        <v>Apr</v>
      </c>
      <c r="I56" t="str">
        <f t="shared" si="1"/>
        <v>2020</v>
      </c>
    </row>
    <row r="57" spans="1:9" x14ac:dyDescent="0.3">
      <c r="A57" s="5" t="s">
        <v>7</v>
      </c>
      <c r="B57" s="6" t="s">
        <v>10</v>
      </c>
      <c r="C57" s="7">
        <v>707</v>
      </c>
      <c r="D57" s="26">
        <v>3535</v>
      </c>
      <c r="E57" s="26">
        <v>1555.4</v>
      </c>
      <c r="F57" s="26">
        <v>1979.6</v>
      </c>
      <c r="G57" s="8">
        <v>44075</v>
      </c>
      <c r="H57" t="str">
        <f t="shared" si="0"/>
        <v>Sep</v>
      </c>
      <c r="I57" t="str">
        <f t="shared" si="1"/>
        <v>2020</v>
      </c>
    </row>
    <row r="58" spans="1:9" x14ac:dyDescent="0.3">
      <c r="A58" s="5" t="s">
        <v>7</v>
      </c>
      <c r="B58" s="6" t="s">
        <v>10</v>
      </c>
      <c r="C58" s="7">
        <v>2734</v>
      </c>
      <c r="D58" s="26">
        <v>13670</v>
      </c>
      <c r="E58" s="26">
        <v>6014.8</v>
      </c>
      <c r="F58" s="26">
        <v>7655.2</v>
      </c>
      <c r="G58" s="8">
        <v>44105</v>
      </c>
      <c r="H58" t="str">
        <f t="shared" si="0"/>
        <v>Oct</v>
      </c>
      <c r="I58" t="str">
        <f t="shared" si="1"/>
        <v>2020</v>
      </c>
    </row>
    <row r="59" spans="1:9" x14ac:dyDescent="0.3">
      <c r="A59" s="5" t="s">
        <v>7</v>
      </c>
      <c r="B59" s="6" t="s">
        <v>10</v>
      </c>
      <c r="C59" s="7">
        <v>1659</v>
      </c>
      <c r="D59" s="26">
        <v>8295</v>
      </c>
      <c r="E59" s="26">
        <v>3649.8</v>
      </c>
      <c r="F59" s="26">
        <v>4645.2</v>
      </c>
      <c r="G59" s="8">
        <v>43831</v>
      </c>
      <c r="H59" t="str">
        <f t="shared" si="0"/>
        <v>Jan</v>
      </c>
      <c r="I59" t="str">
        <f t="shared" si="1"/>
        <v>2020</v>
      </c>
    </row>
    <row r="60" spans="1:9" x14ac:dyDescent="0.3">
      <c r="A60" s="5" t="s">
        <v>7</v>
      </c>
      <c r="B60" s="6" t="s">
        <v>10</v>
      </c>
      <c r="C60" s="7">
        <v>888</v>
      </c>
      <c r="D60" s="26">
        <v>4440</v>
      </c>
      <c r="E60" s="26">
        <v>1953.6000000000001</v>
      </c>
      <c r="F60" s="26">
        <v>2486.3999999999996</v>
      </c>
      <c r="G60" s="8">
        <v>43891</v>
      </c>
      <c r="H60" t="str">
        <f t="shared" si="0"/>
        <v>Mar</v>
      </c>
      <c r="I60" t="str">
        <f t="shared" si="1"/>
        <v>2020</v>
      </c>
    </row>
    <row r="61" spans="1:9" x14ac:dyDescent="0.3">
      <c r="A61" s="5" t="s">
        <v>7</v>
      </c>
      <c r="B61" s="6" t="s">
        <v>11</v>
      </c>
      <c r="C61" s="7">
        <v>1619</v>
      </c>
      <c r="D61" s="26">
        <v>6476</v>
      </c>
      <c r="E61" s="26">
        <v>2428.5</v>
      </c>
      <c r="F61" s="26">
        <v>4047.5</v>
      </c>
      <c r="G61" s="8">
        <v>43831</v>
      </c>
      <c r="H61" t="str">
        <f t="shared" si="0"/>
        <v>Jan</v>
      </c>
      <c r="I61" t="str">
        <f t="shared" si="1"/>
        <v>2020</v>
      </c>
    </row>
    <row r="62" spans="1:9" x14ac:dyDescent="0.3">
      <c r="A62" s="5" t="s">
        <v>7</v>
      </c>
      <c r="B62" s="6" t="s">
        <v>11</v>
      </c>
      <c r="C62" s="7">
        <v>1445</v>
      </c>
      <c r="D62" s="26">
        <v>5780</v>
      </c>
      <c r="E62" s="26">
        <v>2167.5</v>
      </c>
      <c r="F62" s="26">
        <v>3612.5</v>
      </c>
      <c r="G62" s="8">
        <v>44075</v>
      </c>
      <c r="H62" t="str">
        <f t="shared" si="0"/>
        <v>Sep</v>
      </c>
      <c r="I62" t="str">
        <f t="shared" si="1"/>
        <v>2020</v>
      </c>
    </row>
    <row r="63" spans="1:9" x14ac:dyDescent="0.3">
      <c r="A63" s="5" t="s">
        <v>7</v>
      </c>
      <c r="B63" s="6" t="s">
        <v>11</v>
      </c>
      <c r="C63" s="7">
        <v>743</v>
      </c>
      <c r="D63" s="26">
        <v>2972</v>
      </c>
      <c r="E63" s="26">
        <v>1114.5</v>
      </c>
      <c r="F63" s="26">
        <v>1857.5</v>
      </c>
      <c r="G63" s="8">
        <v>43922</v>
      </c>
      <c r="H63" t="str">
        <f t="shared" si="0"/>
        <v>Apr</v>
      </c>
      <c r="I63" t="str">
        <f t="shared" si="1"/>
        <v>2020</v>
      </c>
    </row>
    <row r="64" spans="1:9" x14ac:dyDescent="0.3">
      <c r="A64" s="5" t="s">
        <v>7</v>
      </c>
      <c r="B64" s="6" t="s">
        <v>11</v>
      </c>
      <c r="C64" s="7">
        <v>1295</v>
      </c>
      <c r="D64" s="26">
        <v>5180</v>
      </c>
      <c r="E64" s="26">
        <v>1942.5</v>
      </c>
      <c r="F64" s="26">
        <v>3237.5</v>
      </c>
      <c r="G64" s="8">
        <v>44105</v>
      </c>
      <c r="H64" t="str">
        <f t="shared" si="0"/>
        <v>Oct</v>
      </c>
      <c r="I64" t="str">
        <f t="shared" si="1"/>
        <v>2020</v>
      </c>
    </row>
    <row r="65" spans="1:9" x14ac:dyDescent="0.3">
      <c r="A65" s="5" t="s">
        <v>7</v>
      </c>
      <c r="B65" s="6" t="s">
        <v>11</v>
      </c>
      <c r="C65" s="7">
        <v>2852</v>
      </c>
      <c r="D65" s="26">
        <v>11408</v>
      </c>
      <c r="E65" s="26">
        <v>4278</v>
      </c>
      <c r="F65" s="26">
        <v>7130</v>
      </c>
      <c r="G65" s="8">
        <v>44166</v>
      </c>
      <c r="H65" t="str">
        <f t="shared" si="0"/>
        <v>Dec</v>
      </c>
      <c r="I65" t="str">
        <f t="shared" si="1"/>
        <v>2020</v>
      </c>
    </row>
    <row r="66" spans="1:9" x14ac:dyDescent="0.3">
      <c r="A66" s="5" t="s">
        <v>7</v>
      </c>
      <c r="B66" s="6" t="s">
        <v>11</v>
      </c>
      <c r="C66" s="7">
        <v>831</v>
      </c>
      <c r="D66" s="26">
        <v>3324</v>
      </c>
      <c r="E66" s="26">
        <v>1246.5</v>
      </c>
      <c r="F66" s="26">
        <v>2077.5</v>
      </c>
      <c r="G66" s="8">
        <v>43952</v>
      </c>
      <c r="H66" t="str">
        <f t="shared" si="0"/>
        <v>May</v>
      </c>
      <c r="I66" t="str">
        <f t="shared" si="1"/>
        <v>2020</v>
      </c>
    </row>
    <row r="67" spans="1:9" x14ac:dyDescent="0.3">
      <c r="A67" s="5" t="s">
        <v>7</v>
      </c>
      <c r="B67" s="6" t="s">
        <v>11</v>
      </c>
      <c r="C67" s="7">
        <v>2844</v>
      </c>
      <c r="D67" s="26">
        <v>11376</v>
      </c>
      <c r="E67" s="26">
        <v>4266</v>
      </c>
      <c r="F67" s="26">
        <v>7110</v>
      </c>
      <c r="G67" s="8">
        <v>43983</v>
      </c>
      <c r="H67" t="str">
        <f t="shared" ref="H67:H130" si="2">TEXT(G67,"mmm")</f>
        <v>Jun</v>
      </c>
      <c r="I67" t="str">
        <f t="shared" ref="I67:I130" si="3">TEXT(G67,"yyy")</f>
        <v>2020</v>
      </c>
    </row>
    <row r="68" spans="1:9" x14ac:dyDescent="0.3">
      <c r="A68" s="5" t="s">
        <v>7</v>
      </c>
      <c r="B68" s="6" t="s">
        <v>11</v>
      </c>
      <c r="C68" s="7">
        <v>1884</v>
      </c>
      <c r="D68" s="26">
        <v>7536</v>
      </c>
      <c r="E68" s="26">
        <v>2826</v>
      </c>
      <c r="F68" s="26">
        <v>4710</v>
      </c>
      <c r="G68" s="8">
        <v>44044</v>
      </c>
      <c r="H68" t="str">
        <f t="shared" si="2"/>
        <v>Aug</v>
      </c>
      <c r="I68" t="str">
        <f t="shared" si="3"/>
        <v>2020</v>
      </c>
    </row>
    <row r="69" spans="1:9" x14ac:dyDescent="0.3">
      <c r="A69" s="5" t="s">
        <v>7</v>
      </c>
      <c r="B69" s="6" t="s">
        <v>11</v>
      </c>
      <c r="C69" s="7">
        <v>1094</v>
      </c>
      <c r="D69" s="26">
        <v>4376</v>
      </c>
      <c r="E69" s="26">
        <v>1641</v>
      </c>
      <c r="F69" s="26">
        <v>2735</v>
      </c>
      <c r="G69" s="8">
        <v>43983</v>
      </c>
      <c r="H69" t="str">
        <f t="shared" si="2"/>
        <v>Jun</v>
      </c>
      <c r="I69" t="str">
        <f t="shared" si="3"/>
        <v>2020</v>
      </c>
    </row>
    <row r="70" spans="1:9" x14ac:dyDescent="0.3">
      <c r="A70" s="5" t="s">
        <v>7</v>
      </c>
      <c r="B70" s="6" t="s">
        <v>11</v>
      </c>
      <c r="C70" s="7">
        <v>819</v>
      </c>
      <c r="D70" s="26">
        <v>3276</v>
      </c>
      <c r="E70" s="26">
        <v>1228.5</v>
      </c>
      <c r="F70" s="26">
        <v>2047.5</v>
      </c>
      <c r="G70" s="8">
        <v>44013</v>
      </c>
      <c r="H70" t="str">
        <f t="shared" si="2"/>
        <v>Jul</v>
      </c>
      <c r="I70" t="str">
        <f t="shared" si="3"/>
        <v>2020</v>
      </c>
    </row>
    <row r="71" spans="1:9" x14ac:dyDescent="0.3">
      <c r="A71" s="5" t="s">
        <v>7</v>
      </c>
      <c r="B71" s="6" t="s">
        <v>11</v>
      </c>
      <c r="C71" s="7">
        <v>1937</v>
      </c>
      <c r="D71" s="26">
        <v>7748</v>
      </c>
      <c r="E71" s="26">
        <v>2905.5</v>
      </c>
      <c r="F71" s="26">
        <v>4842.5</v>
      </c>
      <c r="G71" s="8">
        <v>43862</v>
      </c>
      <c r="H71" t="str">
        <f t="shared" si="2"/>
        <v>Feb</v>
      </c>
      <c r="I71" t="str">
        <f t="shared" si="3"/>
        <v>2020</v>
      </c>
    </row>
    <row r="72" spans="1:9" x14ac:dyDescent="0.3">
      <c r="A72" s="5" t="s">
        <v>7</v>
      </c>
      <c r="B72" s="6" t="s">
        <v>11</v>
      </c>
      <c r="C72" s="7">
        <v>2689</v>
      </c>
      <c r="D72" s="26">
        <v>10756</v>
      </c>
      <c r="E72" s="26">
        <v>4033.5</v>
      </c>
      <c r="F72" s="26">
        <v>6722.5</v>
      </c>
      <c r="G72" s="8">
        <v>44136</v>
      </c>
      <c r="H72" t="str">
        <f t="shared" si="2"/>
        <v>Nov</v>
      </c>
      <c r="I72" t="str">
        <f t="shared" si="3"/>
        <v>2020</v>
      </c>
    </row>
    <row r="73" spans="1:9" x14ac:dyDescent="0.3">
      <c r="A73" s="5" t="s">
        <v>7</v>
      </c>
      <c r="B73" s="6" t="s">
        <v>11</v>
      </c>
      <c r="C73" s="7">
        <v>923</v>
      </c>
      <c r="D73" s="26">
        <v>3692</v>
      </c>
      <c r="E73" s="26">
        <v>1384.5</v>
      </c>
      <c r="F73" s="26">
        <v>2307.5</v>
      </c>
      <c r="G73" s="8">
        <v>43891</v>
      </c>
      <c r="H73" t="str">
        <f t="shared" si="2"/>
        <v>Mar</v>
      </c>
      <c r="I73" t="str">
        <f t="shared" si="3"/>
        <v>2020</v>
      </c>
    </row>
    <row r="74" spans="1:9" x14ac:dyDescent="0.3">
      <c r="A74" s="5" t="s">
        <v>7</v>
      </c>
      <c r="B74" s="6" t="s">
        <v>11</v>
      </c>
      <c r="C74" s="7">
        <v>1496</v>
      </c>
      <c r="D74" s="26">
        <v>5984</v>
      </c>
      <c r="E74" s="26">
        <v>2244</v>
      </c>
      <c r="F74" s="26">
        <v>3740</v>
      </c>
      <c r="G74" s="8">
        <v>44105</v>
      </c>
      <c r="H74" t="str">
        <f t="shared" si="2"/>
        <v>Oct</v>
      </c>
      <c r="I74" t="str">
        <f t="shared" si="3"/>
        <v>2020</v>
      </c>
    </row>
    <row r="75" spans="1:9" x14ac:dyDescent="0.3">
      <c r="A75" s="5" t="s">
        <v>7</v>
      </c>
      <c r="B75" s="6" t="s">
        <v>11</v>
      </c>
      <c r="C75" s="7">
        <v>2300</v>
      </c>
      <c r="D75" s="26">
        <v>9200</v>
      </c>
      <c r="E75" s="26">
        <v>3450</v>
      </c>
      <c r="F75" s="26">
        <v>5750</v>
      </c>
      <c r="G75" s="8">
        <v>44166</v>
      </c>
      <c r="H75" t="str">
        <f t="shared" si="2"/>
        <v>Dec</v>
      </c>
      <c r="I75" t="str">
        <f t="shared" si="3"/>
        <v>2020</v>
      </c>
    </row>
    <row r="76" spans="1:9" x14ac:dyDescent="0.3">
      <c r="A76" s="5" t="s">
        <v>7</v>
      </c>
      <c r="B76" s="6" t="s">
        <v>12</v>
      </c>
      <c r="C76" s="7">
        <v>2001</v>
      </c>
      <c r="D76" s="26">
        <v>6003</v>
      </c>
      <c r="E76" s="26">
        <v>2501.25</v>
      </c>
      <c r="F76" s="26">
        <v>3501.75</v>
      </c>
      <c r="G76" s="8">
        <v>43862</v>
      </c>
      <c r="H76" t="str">
        <f t="shared" si="2"/>
        <v>Feb</v>
      </c>
      <c r="I76" t="str">
        <f t="shared" si="3"/>
        <v>2020</v>
      </c>
    </row>
    <row r="77" spans="1:9" x14ac:dyDescent="0.3">
      <c r="A77" s="5" t="s">
        <v>7</v>
      </c>
      <c r="B77" s="6" t="s">
        <v>12</v>
      </c>
      <c r="C77" s="7">
        <v>1817</v>
      </c>
      <c r="D77" s="26">
        <v>5451</v>
      </c>
      <c r="E77" s="26">
        <v>2271.25</v>
      </c>
      <c r="F77" s="26">
        <v>3179.75</v>
      </c>
      <c r="G77" s="8">
        <v>44166</v>
      </c>
      <c r="H77" t="str">
        <f t="shared" si="2"/>
        <v>Dec</v>
      </c>
      <c r="I77" t="str">
        <f t="shared" si="3"/>
        <v>2020</v>
      </c>
    </row>
    <row r="78" spans="1:9" x14ac:dyDescent="0.3">
      <c r="A78" s="5" t="s">
        <v>7</v>
      </c>
      <c r="B78" s="6" t="s">
        <v>12</v>
      </c>
      <c r="C78" s="7">
        <v>1326</v>
      </c>
      <c r="D78" s="26">
        <v>3978</v>
      </c>
      <c r="E78" s="26">
        <v>1657.5</v>
      </c>
      <c r="F78" s="26">
        <v>2320.5</v>
      </c>
      <c r="G78" s="8">
        <v>43891</v>
      </c>
      <c r="H78" t="str">
        <f t="shared" si="2"/>
        <v>Mar</v>
      </c>
      <c r="I78" t="str">
        <f t="shared" si="3"/>
        <v>2020</v>
      </c>
    </row>
    <row r="79" spans="1:9" x14ac:dyDescent="0.3">
      <c r="A79" s="5" t="s">
        <v>7</v>
      </c>
      <c r="B79" s="6" t="s">
        <v>12</v>
      </c>
      <c r="C79" s="7">
        <v>944</v>
      </c>
      <c r="D79" s="26">
        <v>2832</v>
      </c>
      <c r="E79" s="26">
        <v>1180</v>
      </c>
      <c r="F79" s="26">
        <v>1652</v>
      </c>
      <c r="G79" s="8">
        <v>43922</v>
      </c>
      <c r="H79" t="str">
        <f t="shared" si="2"/>
        <v>Apr</v>
      </c>
      <c r="I79" t="str">
        <f t="shared" si="3"/>
        <v>2020</v>
      </c>
    </row>
    <row r="80" spans="1:9" x14ac:dyDescent="0.3">
      <c r="A80" s="5" t="s">
        <v>7</v>
      </c>
      <c r="B80" s="6" t="s">
        <v>12</v>
      </c>
      <c r="C80" s="7">
        <v>2729</v>
      </c>
      <c r="D80" s="26">
        <v>8187</v>
      </c>
      <c r="E80" s="26">
        <v>3411.25</v>
      </c>
      <c r="F80" s="26">
        <v>4775.75</v>
      </c>
      <c r="G80" s="8">
        <v>44166</v>
      </c>
      <c r="H80" t="str">
        <f t="shared" si="2"/>
        <v>Dec</v>
      </c>
      <c r="I80" t="str">
        <f t="shared" si="3"/>
        <v>2020</v>
      </c>
    </row>
    <row r="81" spans="1:9" x14ac:dyDescent="0.3">
      <c r="A81" s="5" t="s">
        <v>7</v>
      </c>
      <c r="B81" s="6" t="s">
        <v>12</v>
      </c>
      <c r="C81" s="7">
        <v>1874</v>
      </c>
      <c r="D81" s="26">
        <v>5622</v>
      </c>
      <c r="E81" s="26">
        <v>2342.5</v>
      </c>
      <c r="F81" s="26">
        <v>3279.5</v>
      </c>
      <c r="G81" s="8">
        <v>44044</v>
      </c>
      <c r="H81" t="str">
        <f t="shared" si="2"/>
        <v>Aug</v>
      </c>
      <c r="I81" t="str">
        <f t="shared" si="3"/>
        <v>2020</v>
      </c>
    </row>
    <row r="82" spans="1:9" x14ac:dyDescent="0.3">
      <c r="A82" s="5" t="s">
        <v>7</v>
      </c>
      <c r="B82" s="6" t="s">
        <v>12</v>
      </c>
      <c r="C82" s="7">
        <v>2844</v>
      </c>
      <c r="D82" s="26">
        <v>8532</v>
      </c>
      <c r="E82" s="26">
        <v>3555</v>
      </c>
      <c r="F82" s="26">
        <v>4977</v>
      </c>
      <c r="G82" s="8">
        <v>43983</v>
      </c>
      <c r="H82" t="str">
        <f t="shared" si="2"/>
        <v>Jun</v>
      </c>
      <c r="I82" t="str">
        <f t="shared" si="3"/>
        <v>2020</v>
      </c>
    </row>
    <row r="83" spans="1:9" x14ac:dyDescent="0.3">
      <c r="A83" s="5" t="s">
        <v>7</v>
      </c>
      <c r="B83" s="6" t="s">
        <v>12</v>
      </c>
      <c r="C83" s="7">
        <v>1582</v>
      </c>
      <c r="D83" s="26">
        <v>4746</v>
      </c>
      <c r="E83" s="26">
        <v>1977.5</v>
      </c>
      <c r="F83" s="26">
        <v>2768.5</v>
      </c>
      <c r="G83" s="8">
        <v>44166</v>
      </c>
      <c r="H83" t="str">
        <f t="shared" si="2"/>
        <v>Dec</v>
      </c>
      <c r="I83" t="str">
        <f t="shared" si="3"/>
        <v>2020</v>
      </c>
    </row>
    <row r="84" spans="1:9" x14ac:dyDescent="0.3">
      <c r="A84" s="5" t="s">
        <v>7</v>
      </c>
      <c r="B84" s="6" t="s">
        <v>12</v>
      </c>
      <c r="C84" s="7">
        <v>3245</v>
      </c>
      <c r="D84" s="26">
        <v>9735</v>
      </c>
      <c r="E84" s="26">
        <v>4056.25</v>
      </c>
      <c r="F84" s="26">
        <v>5678.75</v>
      </c>
      <c r="G84" s="8">
        <v>43831</v>
      </c>
      <c r="H84" t="str">
        <f t="shared" si="2"/>
        <v>Jan</v>
      </c>
      <c r="I84" t="str">
        <f t="shared" si="3"/>
        <v>2020</v>
      </c>
    </row>
    <row r="85" spans="1:9" x14ac:dyDescent="0.3">
      <c r="A85" s="5" t="s">
        <v>7</v>
      </c>
      <c r="B85" s="6" t="s">
        <v>12</v>
      </c>
      <c r="C85" s="7">
        <v>2134</v>
      </c>
      <c r="D85" s="26">
        <v>6402</v>
      </c>
      <c r="E85" s="26">
        <v>2667.5</v>
      </c>
      <c r="F85" s="26">
        <v>3734.5</v>
      </c>
      <c r="G85" s="8">
        <v>44075</v>
      </c>
      <c r="H85" t="str">
        <f t="shared" si="2"/>
        <v>Sep</v>
      </c>
      <c r="I85" t="str">
        <f t="shared" si="3"/>
        <v>2020</v>
      </c>
    </row>
    <row r="86" spans="1:9" x14ac:dyDescent="0.3">
      <c r="A86" s="5" t="s">
        <v>7</v>
      </c>
      <c r="B86" s="6" t="s">
        <v>12</v>
      </c>
      <c r="C86" s="7">
        <v>2529</v>
      </c>
      <c r="D86" s="26">
        <v>7587</v>
      </c>
      <c r="E86" s="26">
        <v>3161.25</v>
      </c>
      <c r="F86" s="26">
        <v>4425.75</v>
      </c>
      <c r="G86" s="8">
        <v>44136</v>
      </c>
      <c r="H86" t="str">
        <f t="shared" si="2"/>
        <v>Nov</v>
      </c>
      <c r="I86" t="str">
        <f t="shared" si="3"/>
        <v>2020</v>
      </c>
    </row>
    <row r="87" spans="1:9" x14ac:dyDescent="0.3">
      <c r="A87" s="5" t="s">
        <v>7</v>
      </c>
      <c r="B87" s="6" t="s">
        <v>12</v>
      </c>
      <c r="C87" s="7">
        <v>2109</v>
      </c>
      <c r="D87" s="26">
        <v>6327</v>
      </c>
      <c r="E87" s="26">
        <v>2636.25</v>
      </c>
      <c r="F87" s="26">
        <v>3690.75</v>
      </c>
      <c r="G87" s="8">
        <v>43952</v>
      </c>
      <c r="H87" t="str">
        <f t="shared" si="2"/>
        <v>May</v>
      </c>
      <c r="I87" t="str">
        <f t="shared" si="3"/>
        <v>2020</v>
      </c>
    </row>
    <row r="88" spans="1:9" x14ac:dyDescent="0.3">
      <c r="A88" s="5" t="s">
        <v>7</v>
      </c>
      <c r="B88" s="6" t="s">
        <v>12</v>
      </c>
      <c r="C88" s="7">
        <v>1583</v>
      </c>
      <c r="D88" s="26">
        <v>4749</v>
      </c>
      <c r="E88" s="26">
        <v>1978.75</v>
      </c>
      <c r="F88" s="26">
        <v>2770.25</v>
      </c>
      <c r="G88" s="8">
        <v>43983</v>
      </c>
      <c r="H88" t="str">
        <f t="shared" si="2"/>
        <v>Jun</v>
      </c>
      <c r="I88" t="str">
        <f t="shared" si="3"/>
        <v>2020</v>
      </c>
    </row>
    <row r="89" spans="1:9" x14ac:dyDescent="0.3">
      <c r="A89" s="5" t="s">
        <v>7</v>
      </c>
      <c r="B89" s="6" t="s">
        <v>12</v>
      </c>
      <c r="C89" s="7">
        <v>1565</v>
      </c>
      <c r="D89" s="26">
        <v>4695</v>
      </c>
      <c r="E89" s="26">
        <v>1956.25</v>
      </c>
      <c r="F89" s="26">
        <v>2738.75</v>
      </c>
      <c r="G89" s="8">
        <v>44105</v>
      </c>
      <c r="H89" t="str">
        <f t="shared" si="2"/>
        <v>Oct</v>
      </c>
      <c r="I89" t="str">
        <f t="shared" si="3"/>
        <v>2020</v>
      </c>
    </row>
    <row r="90" spans="1:9" x14ac:dyDescent="0.3">
      <c r="A90" s="5" t="s">
        <v>7</v>
      </c>
      <c r="B90" s="6" t="s">
        <v>12</v>
      </c>
      <c r="C90" s="7">
        <v>1496</v>
      </c>
      <c r="D90" s="26">
        <v>4488</v>
      </c>
      <c r="E90" s="26">
        <v>1870</v>
      </c>
      <c r="F90" s="26">
        <v>2618</v>
      </c>
      <c r="G90" s="8">
        <v>44105</v>
      </c>
      <c r="H90" t="str">
        <f t="shared" si="2"/>
        <v>Oct</v>
      </c>
      <c r="I90" t="str">
        <f t="shared" si="3"/>
        <v>2020</v>
      </c>
    </row>
    <row r="91" spans="1:9" x14ac:dyDescent="0.3">
      <c r="A91" s="5" t="s">
        <v>7</v>
      </c>
      <c r="B91" s="6" t="s">
        <v>12</v>
      </c>
      <c r="C91" s="7">
        <v>866</v>
      </c>
      <c r="D91" s="26">
        <v>2598</v>
      </c>
      <c r="E91" s="26">
        <v>1082.5</v>
      </c>
      <c r="F91" s="26">
        <v>1515.5</v>
      </c>
      <c r="G91" s="8">
        <v>44013</v>
      </c>
      <c r="H91" t="str">
        <f t="shared" si="2"/>
        <v>Jul</v>
      </c>
      <c r="I91" t="str">
        <f t="shared" si="3"/>
        <v>2020</v>
      </c>
    </row>
    <row r="92" spans="1:9" x14ac:dyDescent="0.3">
      <c r="A92" s="5" t="s">
        <v>7</v>
      </c>
      <c r="B92" s="6" t="s">
        <v>13</v>
      </c>
      <c r="C92" s="7">
        <v>923</v>
      </c>
      <c r="D92" s="26">
        <v>5538</v>
      </c>
      <c r="E92" s="26">
        <v>2538.25</v>
      </c>
      <c r="F92" s="26">
        <v>2999.75</v>
      </c>
      <c r="G92" s="8">
        <v>44044</v>
      </c>
      <c r="H92" t="str">
        <f t="shared" si="2"/>
        <v>Aug</v>
      </c>
      <c r="I92" t="str">
        <f t="shared" si="3"/>
        <v>2020</v>
      </c>
    </row>
    <row r="93" spans="1:9" x14ac:dyDescent="0.3">
      <c r="A93" s="5" t="s">
        <v>7</v>
      </c>
      <c r="B93" s="6" t="s">
        <v>13</v>
      </c>
      <c r="C93" s="7">
        <v>2009</v>
      </c>
      <c r="D93" s="26">
        <v>12054</v>
      </c>
      <c r="E93" s="26">
        <v>5524.75</v>
      </c>
      <c r="F93" s="26">
        <v>6529.25</v>
      </c>
      <c r="G93" s="8">
        <v>44105</v>
      </c>
      <c r="H93" t="str">
        <f t="shared" si="2"/>
        <v>Oct</v>
      </c>
      <c r="I93" t="str">
        <f t="shared" si="3"/>
        <v>2020</v>
      </c>
    </row>
    <row r="94" spans="1:9" x14ac:dyDescent="0.3">
      <c r="A94" s="5" t="s">
        <v>7</v>
      </c>
      <c r="B94" s="6" t="s">
        <v>13</v>
      </c>
      <c r="C94" s="7">
        <v>3851</v>
      </c>
      <c r="D94" s="26">
        <v>23106</v>
      </c>
      <c r="E94" s="26">
        <v>10590.25</v>
      </c>
      <c r="F94" s="26">
        <v>12515.75</v>
      </c>
      <c r="G94" s="8">
        <v>43922</v>
      </c>
      <c r="H94" t="str">
        <f t="shared" si="2"/>
        <v>Apr</v>
      </c>
      <c r="I94" t="str">
        <f t="shared" si="3"/>
        <v>2020</v>
      </c>
    </row>
    <row r="95" spans="1:9" x14ac:dyDescent="0.3">
      <c r="A95" s="5" t="s">
        <v>7</v>
      </c>
      <c r="B95" s="6" t="s">
        <v>13</v>
      </c>
      <c r="C95" s="7">
        <v>2431</v>
      </c>
      <c r="D95" s="26">
        <v>14586</v>
      </c>
      <c r="E95" s="26">
        <v>6685.25</v>
      </c>
      <c r="F95" s="26">
        <v>7900.75</v>
      </c>
      <c r="G95" s="8">
        <v>44166</v>
      </c>
      <c r="H95" t="str">
        <f t="shared" si="2"/>
        <v>Dec</v>
      </c>
      <c r="I95" t="str">
        <f t="shared" si="3"/>
        <v>2020</v>
      </c>
    </row>
    <row r="96" spans="1:9" x14ac:dyDescent="0.3">
      <c r="A96" s="5" t="s">
        <v>7</v>
      </c>
      <c r="B96" s="6" t="s">
        <v>13</v>
      </c>
      <c r="C96" s="7">
        <v>952</v>
      </c>
      <c r="D96" s="26">
        <v>5712</v>
      </c>
      <c r="E96" s="26">
        <v>2618</v>
      </c>
      <c r="F96" s="26">
        <v>3094</v>
      </c>
      <c r="G96" s="8">
        <v>43862</v>
      </c>
      <c r="H96" t="str">
        <f t="shared" si="2"/>
        <v>Feb</v>
      </c>
      <c r="I96" t="str">
        <f t="shared" si="3"/>
        <v>2020</v>
      </c>
    </row>
    <row r="97" spans="1:9" x14ac:dyDescent="0.3">
      <c r="A97" s="5" t="s">
        <v>7</v>
      </c>
      <c r="B97" s="6" t="s">
        <v>13</v>
      </c>
      <c r="C97" s="7">
        <v>1262</v>
      </c>
      <c r="D97" s="26">
        <v>7572</v>
      </c>
      <c r="E97" s="26">
        <v>3470.5</v>
      </c>
      <c r="F97" s="26">
        <v>4101.5</v>
      </c>
      <c r="G97" s="8">
        <v>43952</v>
      </c>
      <c r="H97" t="str">
        <f t="shared" si="2"/>
        <v>May</v>
      </c>
      <c r="I97" t="str">
        <f t="shared" si="3"/>
        <v>2020</v>
      </c>
    </row>
    <row r="98" spans="1:9" x14ac:dyDescent="0.3">
      <c r="A98" s="5" t="s">
        <v>7</v>
      </c>
      <c r="B98" s="6" t="s">
        <v>13</v>
      </c>
      <c r="C98" s="7">
        <v>1135</v>
      </c>
      <c r="D98" s="26">
        <v>6810</v>
      </c>
      <c r="E98" s="26">
        <v>3121.25</v>
      </c>
      <c r="F98" s="26">
        <v>3688.75</v>
      </c>
      <c r="G98" s="8">
        <v>43983</v>
      </c>
      <c r="H98" t="str">
        <f t="shared" si="2"/>
        <v>Jun</v>
      </c>
      <c r="I98" t="str">
        <f t="shared" si="3"/>
        <v>2020</v>
      </c>
    </row>
    <row r="99" spans="1:9" x14ac:dyDescent="0.3">
      <c r="A99" s="5" t="s">
        <v>7</v>
      </c>
      <c r="B99" s="6" t="s">
        <v>13</v>
      </c>
      <c r="C99" s="7">
        <v>1582</v>
      </c>
      <c r="D99" s="26">
        <v>9492</v>
      </c>
      <c r="E99" s="26">
        <v>4350.5</v>
      </c>
      <c r="F99" s="26">
        <v>5141.5</v>
      </c>
      <c r="G99" s="8">
        <v>44166</v>
      </c>
      <c r="H99" t="str">
        <f t="shared" si="2"/>
        <v>Dec</v>
      </c>
      <c r="I99" t="str">
        <f t="shared" si="3"/>
        <v>2020</v>
      </c>
    </row>
    <row r="100" spans="1:9" x14ac:dyDescent="0.3">
      <c r="A100" s="5" t="s">
        <v>7</v>
      </c>
      <c r="B100" s="6" t="s">
        <v>13</v>
      </c>
      <c r="C100" s="7">
        <v>598</v>
      </c>
      <c r="D100" s="26">
        <v>3588</v>
      </c>
      <c r="E100" s="26">
        <v>1644.5</v>
      </c>
      <c r="F100" s="26">
        <v>1943.5</v>
      </c>
      <c r="G100" s="8">
        <v>43891</v>
      </c>
      <c r="H100" t="str">
        <f t="shared" si="2"/>
        <v>Mar</v>
      </c>
      <c r="I100" t="str">
        <f t="shared" si="3"/>
        <v>2020</v>
      </c>
    </row>
    <row r="101" spans="1:9" x14ac:dyDescent="0.3">
      <c r="A101" s="5" t="s">
        <v>7</v>
      </c>
      <c r="B101" s="6" t="s">
        <v>13</v>
      </c>
      <c r="C101" s="7">
        <v>3794</v>
      </c>
      <c r="D101" s="26">
        <v>22764</v>
      </c>
      <c r="E101" s="26">
        <v>10433.5</v>
      </c>
      <c r="F101" s="26">
        <v>12330.5</v>
      </c>
      <c r="G101" s="8">
        <v>44013</v>
      </c>
      <c r="H101" t="str">
        <f t="shared" si="2"/>
        <v>Jul</v>
      </c>
      <c r="I101" t="str">
        <f t="shared" si="3"/>
        <v>2020</v>
      </c>
    </row>
    <row r="102" spans="1:9" x14ac:dyDescent="0.3">
      <c r="A102" s="5" t="s">
        <v>7</v>
      </c>
      <c r="B102" s="6" t="s">
        <v>13</v>
      </c>
      <c r="C102" s="7">
        <v>567</v>
      </c>
      <c r="D102" s="26">
        <v>3402</v>
      </c>
      <c r="E102" s="26">
        <v>1559.25</v>
      </c>
      <c r="F102" s="26">
        <v>1842.75</v>
      </c>
      <c r="G102" s="8">
        <v>44075</v>
      </c>
      <c r="H102" t="str">
        <f t="shared" si="2"/>
        <v>Sep</v>
      </c>
      <c r="I102" t="str">
        <f t="shared" si="3"/>
        <v>2020</v>
      </c>
    </row>
    <row r="103" spans="1:9" x14ac:dyDescent="0.3">
      <c r="A103" s="5" t="s">
        <v>7</v>
      </c>
      <c r="B103" s="6" t="s">
        <v>13</v>
      </c>
      <c r="C103" s="7">
        <v>1269</v>
      </c>
      <c r="D103" s="26">
        <v>7614</v>
      </c>
      <c r="E103" s="26">
        <v>3489.75</v>
      </c>
      <c r="F103" s="26">
        <v>4124.25</v>
      </c>
      <c r="G103" s="8">
        <v>44105</v>
      </c>
      <c r="H103" t="str">
        <f t="shared" si="2"/>
        <v>Oct</v>
      </c>
      <c r="I103" t="str">
        <f t="shared" si="3"/>
        <v>2020</v>
      </c>
    </row>
    <row r="104" spans="1:9" x14ac:dyDescent="0.3">
      <c r="A104" s="5" t="s">
        <v>7</v>
      </c>
      <c r="B104" s="6" t="s">
        <v>13</v>
      </c>
      <c r="C104" s="7">
        <v>384</v>
      </c>
      <c r="D104" s="26">
        <v>2304</v>
      </c>
      <c r="E104" s="26">
        <v>1056</v>
      </c>
      <c r="F104" s="26">
        <v>1248</v>
      </c>
      <c r="G104" s="8">
        <v>43831</v>
      </c>
      <c r="H104" t="str">
        <f t="shared" si="2"/>
        <v>Jan</v>
      </c>
      <c r="I104" t="str">
        <f t="shared" si="3"/>
        <v>2020</v>
      </c>
    </row>
    <row r="105" spans="1:9" x14ac:dyDescent="0.3">
      <c r="A105" s="5" t="s">
        <v>7</v>
      </c>
      <c r="B105" s="6" t="s">
        <v>13</v>
      </c>
      <c r="C105" s="7">
        <v>1808</v>
      </c>
      <c r="D105" s="26">
        <v>10848</v>
      </c>
      <c r="E105" s="26">
        <v>4972</v>
      </c>
      <c r="F105" s="26">
        <v>5876</v>
      </c>
      <c r="G105" s="8">
        <v>44136</v>
      </c>
      <c r="H105" t="str">
        <f t="shared" si="2"/>
        <v>Nov</v>
      </c>
      <c r="I105" t="str">
        <f t="shared" si="3"/>
        <v>2020</v>
      </c>
    </row>
    <row r="106" spans="1:9" x14ac:dyDescent="0.3">
      <c r="A106" s="5" t="s">
        <v>7</v>
      </c>
      <c r="B106" s="6" t="s">
        <v>13</v>
      </c>
      <c r="C106" s="7">
        <v>2632</v>
      </c>
      <c r="D106" s="26">
        <v>15792</v>
      </c>
      <c r="E106" s="26">
        <v>7238</v>
      </c>
      <c r="F106" s="26">
        <v>8554</v>
      </c>
      <c r="G106" s="8">
        <v>43983</v>
      </c>
      <c r="H106" t="str">
        <f t="shared" si="2"/>
        <v>Jun</v>
      </c>
      <c r="I106" t="str">
        <f t="shared" si="3"/>
        <v>2020</v>
      </c>
    </row>
    <row r="107" spans="1:9" x14ac:dyDescent="0.3">
      <c r="A107" s="5" t="s">
        <v>14</v>
      </c>
      <c r="B107" s="6" t="s">
        <v>8</v>
      </c>
      <c r="C107" s="7">
        <v>3945</v>
      </c>
      <c r="D107" s="26">
        <v>19725</v>
      </c>
      <c r="E107" s="26">
        <v>7890</v>
      </c>
      <c r="F107" s="26">
        <v>11835</v>
      </c>
      <c r="G107" s="8">
        <v>43831</v>
      </c>
      <c r="H107" t="str">
        <f t="shared" si="2"/>
        <v>Jan</v>
      </c>
      <c r="I107" t="str">
        <f t="shared" si="3"/>
        <v>2020</v>
      </c>
    </row>
    <row r="108" spans="1:9" x14ac:dyDescent="0.3">
      <c r="A108" s="5" t="s">
        <v>14</v>
      </c>
      <c r="B108" s="6" t="s">
        <v>8</v>
      </c>
      <c r="C108" s="7">
        <v>2296</v>
      </c>
      <c r="D108" s="26">
        <v>11480</v>
      </c>
      <c r="E108" s="26">
        <v>4592</v>
      </c>
      <c r="F108" s="26">
        <v>6888</v>
      </c>
      <c r="G108" s="8">
        <v>43862</v>
      </c>
      <c r="H108" t="str">
        <f t="shared" si="2"/>
        <v>Feb</v>
      </c>
      <c r="I108" t="str">
        <f t="shared" si="3"/>
        <v>2020</v>
      </c>
    </row>
    <row r="109" spans="1:9" x14ac:dyDescent="0.3">
      <c r="A109" s="5" t="s">
        <v>14</v>
      </c>
      <c r="B109" s="6" t="s">
        <v>8</v>
      </c>
      <c r="C109" s="7">
        <v>1030</v>
      </c>
      <c r="D109" s="26">
        <v>5150</v>
      </c>
      <c r="E109" s="26">
        <v>2060</v>
      </c>
      <c r="F109" s="26">
        <v>3090</v>
      </c>
      <c r="G109" s="8">
        <v>43952</v>
      </c>
      <c r="H109" t="str">
        <f t="shared" si="2"/>
        <v>May</v>
      </c>
      <c r="I109" t="str">
        <f t="shared" si="3"/>
        <v>2020</v>
      </c>
    </row>
    <row r="110" spans="1:9" x14ac:dyDescent="0.3">
      <c r="A110" s="5" t="s">
        <v>14</v>
      </c>
      <c r="B110" s="6" t="s">
        <v>8</v>
      </c>
      <c r="C110" s="7">
        <v>787</v>
      </c>
      <c r="D110" s="26">
        <v>3935</v>
      </c>
      <c r="E110" s="26">
        <v>1574</v>
      </c>
      <c r="F110" s="26">
        <v>2361</v>
      </c>
      <c r="G110" s="8">
        <v>43983</v>
      </c>
      <c r="H110" t="str">
        <f t="shared" si="2"/>
        <v>Jun</v>
      </c>
      <c r="I110" t="str">
        <f t="shared" si="3"/>
        <v>2020</v>
      </c>
    </row>
    <row r="111" spans="1:9" x14ac:dyDescent="0.3">
      <c r="A111" s="5" t="s">
        <v>14</v>
      </c>
      <c r="B111" s="6" t="s">
        <v>8</v>
      </c>
      <c r="C111" s="7">
        <v>2155</v>
      </c>
      <c r="D111" s="26">
        <v>10775</v>
      </c>
      <c r="E111" s="26">
        <v>4310</v>
      </c>
      <c r="F111" s="26">
        <v>6465</v>
      </c>
      <c r="G111" s="8">
        <v>44166</v>
      </c>
      <c r="H111" t="str">
        <f t="shared" si="2"/>
        <v>Dec</v>
      </c>
      <c r="I111" t="str">
        <f t="shared" si="3"/>
        <v>2020</v>
      </c>
    </row>
    <row r="112" spans="1:9" x14ac:dyDescent="0.3">
      <c r="A112" s="5" t="s">
        <v>14</v>
      </c>
      <c r="B112" s="6" t="s">
        <v>8</v>
      </c>
      <c r="C112" s="7">
        <v>918</v>
      </c>
      <c r="D112" s="26">
        <v>4590</v>
      </c>
      <c r="E112" s="26">
        <v>1836</v>
      </c>
      <c r="F112" s="26">
        <v>2754</v>
      </c>
      <c r="G112" s="8">
        <v>43952</v>
      </c>
      <c r="H112" t="str">
        <f t="shared" si="2"/>
        <v>May</v>
      </c>
      <c r="I112" t="str">
        <f t="shared" si="3"/>
        <v>2020</v>
      </c>
    </row>
    <row r="113" spans="1:9" x14ac:dyDescent="0.3">
      <c r="A113" s="5" t="s">
        <v>14</v>
      </c>
      <c r="B113" s="6" t="s">
        <v>8</v>
      </c>
      <c r="C113" s="7">
        <v>1055</v>
      </c>
      <c r="D113" s="26">
        <v>5275</v>
      </c>
      <c r="E113" s="26">
        <v>2110</v>
      </c>
      <c r="F113" s="26">
        <v>3165</v>
      </c>
      <c r="G113" s="8">
        <v>44166</v>
      </c>
      <c r="H113" t="str">
        <f t="shared" si="2"/>
        <v>Dec</v>
      </c>
      <c r="I113" t="str">
        <f t="shared" si="3"/>
        <v>2020</v>
      </c>
    </row>
    <row r="114" spans="1:9" x14ac:dyDescent="0.3">
      <c r="A114" s="5" t="s">
        <v>14</v>
      </c>
      <c r="B114" s="6" t="s">
        <v>8</v>
      </c>
      <c r="C114" s="7">
        <v>2435</v>
      </c>
      <c r="D114" s="26">
        <v>12175</v>
      </c>
      <c r="E114" s="26">
        <v>4870</v>
      </c>
      <c r="F114" s="26">
        <v>7305</v>
      </c>
      <c r="G114" s="8">
        <v>43831</v>
      </c>
      <c r="H114" t="str">
        <f t="shared" si="2"/>
        <v>Jan</v>
      </c>
      <c r="I114" t="str">
        <f t="shared" si="3"/>
        <v>2020</v>
      </c>
    </row>
    <row r="115" spans="1:9" x14ac:dyDescent="0.3">
      <c r="A115" s="5" t="s">
        <v>14</v>
      </c>
      <c r="B115" s="6" t="s">
        <v>8</v>
      </c>
      <c r="C115" s="7">
        <v>1901</v>
      </c>
      <c r="D115" s="26">
        <v>9505</v>
      </c>
      <c r="E115" s="26">
        <v>3802</v>
      </c>
      <c r="F115" s="26">
        <v>5703</v>
      </c>
      <c r="G115" s="8">
        <v>43983</v>
      </c>
      <c r="H115" t="str">
        <f t="shared" si="2"/>
        <v>Jun</v>
      </c>
      <c r="I115" t="str">
        <f t="shared" si="3"/>
        <v>2020</v>
      </c>
    </row>
    <row r="116" spans="1:9" x14ac:dyDescent="0.3">
      <c r="A116" s="5" t="s">
        <v>14</v>
      </c>
      <c r="B116" s="6" t="s">
        <v>8</v>
      </c>
      <c r="C116" s="7">
        <v>1287</v>
      </c>
      <c r="D116" s="26">
        <v>6435</v>
      </c>
      <c r="E116" s="26">
        <v>2574</v>
      </c>
      <c r="F116" s="26">
        <v>3861</v>
      </c>
      <c r="G116" s="8">
        <v>44166</v>
      </c>
      <c r="H116" t="str">
        <f t="shared" si="2"/>
        <v>Dec</v>
      </c>
      <c r="I116" t="str">
        <f t="shared" si="3"/>
        <v>2020</v>
      </c>
    </row>
    <row r="117" spans="1:9" x14ac:dyDescent="0.3">
      <c r="A117" s="5" t="s">
        <v>14</v>
      </c>
      <c r="B117" s="6" t="s">
        <v>8</v>
      </c>
      <c r="C117" s="7">
        <v>2988</v>
      </c>
      <c r="D117" s="26">
        <v>14940</v>
      </c>
      <c r="E117" s="26">
        <v>5976</v>
      </c>
      <c r="F117" s="26">
        <v>8964</v>
      </c>
      <c r="G117" s="8">
        <v>44013</v>
      </c>
      <c r="H117" t="str">
        <f t="shared" si="2"/>
        <v>Jul</v>
      </c>
      <c r="I117" t="str">
        <f t="shared" si="3"/>
        <v>2020</v>
      </c>
    </row>
    <row r="118" spans="1:9" x14ac:dyDescent="0.3">
      <c r="A118" s="5" t="s">
        <v>14</v>
      </c>
      <c r="B118" s="6" t="s">
        <v>8</v>
      </c>
      <c r="C118" s="7">
        <v>1303</v>
      </c>
      <c r="D118" s="26">
        <v>6515</v>
      </c>
      <c r="E118" s="26">
        <v>2606</v>
      </c>
      <c r="F118" s="26">
        <v>3909</v>
      </c>
      <c r="G118" s="8">
        <v>43862</v>
      </c>
      <c r="H118" t="str">
        <f t="shared" si="2"/>
        <v>Feb</v>
      </c>
      <c r="I118" t="str">
        <f t="shared" si="3"/>
        <v>2020</v>
      </c>
    </row>
    <row r="119" spans="1:9" x14ac:dyDescent="0.3">
      <c r="A119" s="5" t="s">
        <v>14</v>
      </c>
      <c r="B119" s="6" t="s">
        <v>8</v>
      </c>
      <c r="C119" s="7">
        <v>2385</v>
      </c>
      <c r="D119" s="26">
        <v>11925</v>
      </c>
      <c r="E119" s="26">
        <v>4770</v>
      </c>
      <c r="F119" s="26">
        <v>7155</v>
      </c>
      <c r="G119" s="8">
        <v>43891</v>
      </c>
      <c r="H119" t="str">
        <f t="shared" si="2"/>
        <v>Mar</v>
      </c>
      <c r="I119" t="str">
        <f t="shared" si="3"/>
        <v>2020</v>
      </c>
    </row>
    <row r="120" spans="1:9" x14ac:dyDescent="0.3">
      <c r="A120" s="5" t="s">
        <v>14</v>
      </c>
      <c r="B120" s="6" t="s">
        <v>8</v>
      </c>
      <c r="C120" s="7">
        <v>2620</v>
      </c>
      <c r="D120" s="26">
        <v>13100</v>
      </c>
      <c r="E120" s="26">
        <v>5240</v>
      </c>
      <c r="F120" s="26">
        <v>7860</v>
      </c>
      <c r="G120" s="8">
        <v>44075</v>
      </c>
      <c r="H120" t="str">
        <f t="shared" si="2"/>
        <v>Sep</v>
      </c>
      <c r="I120" t="str">
        <f t="shared" si="3"/>
        <v>2020</v>
      </c>
    </row>
    <row r="121" spans="1:9" x14ac:dyDescent="0.3">
      <c r="A121" s="5" t="s">
        <v>14</v>
      </c>
      <c r="B121" s="6" t="s">
        <v>8</v>
      </c>
      <c r="C121" s="7">
        <v>3801</v>
      </c>
      <c r="D121" s="26">
        <v>19005</v>
      </c>
      <c r="E121" s="26">
        <v>7602</v>
      </c>
      <c r="F121" s="26">
        <v>11403</v>
      </c>
      <c r="G121" s="8">
        <v>43922</v>
      </c>
      <c r="H121" t="str">
        <f t="shared" si="2"/>
        <v>Apr</v>
      </c>
      <c r="I121" t="str">
        <f t="shared" si="3"/>
        <v>2020</v>
      </c>
    </row>
    <row r="122" spans="1:9" x14ac:dyDescent="0.3">
      <c r="A122" s="5" t="s">
        <v>14</v>
      </c>
      <c r="B122" s="6" t="s">
        <v>8</v>
      </c>
      <c r="C122" s="7">
        <v>1496</v>
      </c>
      <c r="D122" s="26">
        <v>7480</v>
      </c>
      <c r="E122" s="26">
        <v>2992</v>
      </c>
      <c r="F122" s="26">
        <v>4488</v>
      </c>
      <c r="G122" s="8">
        <v>43983</v>
      </c>
      <c r="H122" t="str">
        <f t="shared" si="2"/>
        <v>Jun</v>
      </c>
      <c r="I122" t="str">
        <f t="shared" si="3"/>
        <v>2020</v>
      </c>
    </row>
    <row r="123" spans="1:9" x14ac:dyDescent="0.3">
      <c r="A123" s="5" t="s">
        <v>14</v>
      </c>
      <c r="B123" s="6" t="s">
        <v>8</v>
      </c>
      <c r="C123" s="7">
        <v>448</v>
      </c>
      <c r="D123" s="26">
        <v>2240</v>
      </c>
      <c r="E123" s="26">
        <v>896</v>
      </c>
      <c r="F123" s="26">
        <v>1344</v>
      </c>
      <c r="G123" s="8">
        <v>43983</v>
      </c>
      <c r="H123" t="str">
        <f t="shared" si="2"/>
        <v>Jun</v>
      </c>
      <c r="I123" t="str">
        <f t="shared" si="3"/>
        <v>2020</v>
      </c>
    </row>
    <row r="124" spans="1:9" x14ac:dyDescent="0.3">
      <c r="A124" s="5" t="s">
        <v>14</v>
      </c>
      <c r="B124" s="6" t="s">
        <v>8</v>
      </c>
      <c r="C124" s="7">
        <v>2101</v>
      </c>
      <c r="D124" s="26">
        <v>10505</v>
      </c>
      <c r="E124" s="26">
        <v>4202</v>
      </c>
      <c r="F124" s="26">
        <v>6303</v>
      </c>
      <c r="G124" s="8">
        <v>44044</v>
      </c>
      <c r="H124" t="str">
        <f t="shared" si="2"/>
        <v>Aug</v>
      </c>
      <c r="I124" t="str">
        <f t="shared" si="3"/>
        <v>2020</v>
      </c>
    </row>
    <row r="125" spans="1:9" x14ac:dyDescent="0.3">
      <c r="A125" s="5" t="s">
        <v>14</v>
      </c>
      <c r="B125" s="6" t="s">
        <v>8</v>
      </c>
      <c r="C125" s="7">
        <v>1535</v>
      </c>
      <c r="D125" s="26">
        <v>7675</v>
      </c>
      <c r="E125" s="26">
        <v>3070</v>
      </c>
      <c r="F125" s="26">
        <v>4605</v>
      </c>
      <c r="G125" s="8">
        <v>44075</v>
      </c>
      <c r="H125" t="str">
        <f t="shared" si="2"/>
        <v>Sep</v>
      </c>
      <c r="I125" t="str">
        <f t="shared" si="3"/>
        <v>2020</v>
      </c>
    </row>
    <row r="126" spans="1:9" x14ac:dyDescent="0.3">
      <c r="A126" s="5" t="s">
        <v>14</v>
      </c>
      <c r="B126" s="6" t="s">
        <v>8</v>
      </c>
      <c r="C126" s="7">
        <v>1227</v>
      </c>
      <c r="D126" s="26">
        <v>6135</v>
      </c>
      <c r="E126" s="26">
        <v>2454</v>
      </c>
      <c r="F126" s="26">
        <v>3681</v>
      </c>
      <c r="G126" s="8">
        <v>44105</v>
      </c>
      <c r="H126" t="str">
        <f t="shared" si="2"/>
        <v>Oct</v>
      </c>
      <c r="I126" t="str">
        <f t="shared" si="3"/>
        <v>2020</v>
      </c>
    </row>
    <row r="127" spans="1:9" x14ac:dyDescent="0.3">
      <c r="A127" s="5" t="s">
        <v>14</v>
      </c>
      <c r="B127" s="6" t="s">
        <v>8</v>
      </c>
      <c r="C127" s="7">
        <v>1324</v>
      </c>
      <c r="D127" s="26">
        <v>6620</v>
      </c>
      <c r="E127" s="26">
        <v>2648</v>
      </c>
      <c r="F127" s="26">
        <v>3972</v>
      </c>
      <c r="G127" s="8">
        <v>44136</v>
      </c>
      <c r="H127" t="str">
        <f t="shared" si="2"/>
        <v>Nov</v>
      </c>
      <c r="I127" t="str">
        <f t="shared" si="3"/>
        <v>2020</v>
      </c>
    </row>
    <row r="128" spans="1:9" x14ac:dyDescent="0.3">
      <c r="A128" s="5" t="s">
        <v>14</v>
      </c>
      <c r="B128" s="6" t="s">
        <v>8</v>
      </c>
      <c r="C128" s="7">
        <v>1954</v>
      </c>
      <c r="D128" s="26">
        <v>9770</v>
      </c>
      <c r="E128" s="26">
        <v>3908</v>
      </c>
      <c r="F128" s="26">
        <v>5862</v>
      </c>
      <c r="G128" s="8">
        <v>43891</v>
      </c>
      <c r="H128" t="str">
        <f t="shared" si="2"/>
        <v>Mar</v>
      </c>
      <c r="I128" t="str">
        <f t="shared" si="3"/>
        <v>2020</v>
      </c>
    </row>
    <row r="129" spans="1:9" x14ac:dyDescent="0.3">
      <c r="A129" s="5" t="s">
        <v>14</v>
      </c>
      <c r="B129" s="6" t="s">
        <v>8</v>
      </c>
      <c r="C129" s="7">
        <v>2532</v>
      </c>
      <c r="D129" s="26">
        <v>12660</v>
      </c>
      <c r="E129" s="26">
        <v>5064</v>
      </c>
      <c r="F129" s="26">
        <v>7596</v>
      </c>
      <c r="G129" s="8">
        <v>43922</v>
      </c>
      <c r="H129" t="str">
        <f t="shared" si="2"/>
        <v>Apr</v>
      </c>
      <c r="I129" t="str">
        <f t="shared" si="3"/>
        <v>2020</v>
      </c>
    </row>
    <row r="130" spans="1:9" x14ac:dyDescent="0.3">
      <c r="A130" s="5" t="s">
        <v>14</v>
      </c>
      <c r="B130" s="6" t="s">
        <v>8</v>
      </c>
      <c r="C130" s="7">
        <v>2426</v>
      </c>
      <c r="D130" s="26">
        <v>12130</v>
      </c>
      <c r="E130" s="26">
        <v>4852</v>
      </c>
      <c r="F130" s="26">
        <v>7278</v>
      </c>
      <c r="G130" s="8">
        <v>44013</v>
      </c>
      <c r="H130" t="str">
        <f t="shared" si="2"/>
        <v>Jul</v>
      </c>
      <c r="I130" t="str">
        <f t="shared" si="3"/>
        <v>2020</v>
      </c>
    </row>
    <row r="131" spans="1:9" x14ac:dyDescent="0.3">
      <c r="A131" s="5" t="s">
        <v>14</v>
      </c>
      <c r="B131" s="6" t="s">
        <v>8</v>
      </c>
      <c r="C131" s="7">
        <v>2441</v>
      </c>
      <c r="D131" s="26">
        <v>12205</v>
      </c>
      <c r="E131" s="26">
        <v>4882</v>
      </c>
      <c r="F131" s="26">
        <v>7323</v>
      </c>
      <c r="G131" s="8">
        <v>44105</v>
      </c>
      <c r="H131" t="str">
        <f t="shared" ref="H131:H194" si="4">TEXT(G131,"mmm")</f>
        <v>Oct</v>
      </c>
      <c r="I131" t="str">
        <f t="shared" ref="I131:I194" si="5">TEXT(G131,"yyy")</f>
        <v>2020</v>
      </c>
    </row>
    <row r="132" spans="1:9" x14ac:dyDescent="0.3">
      <c r="A132" s="5" t="s">
        <v>14</v>
      </c>
      <c r="B132" s="6" t="s">
        <v>8</v>
      </c>
      <c r="C132" s="7">
        <v>1594</v>
      </c>
      <c r="D132" s="26">
        <v>7970</v>
      </c>
      <c r="E132" s="26">
        <v>3188</v>
      </c>
      <c r="F132" s="26">
        <v>4782</v>
      </c>
      <c r="G132" s="8">
        <v>44136</v>
      </c>
      <c r="H132" t="str">
        <f t="shared" si="4"/>
        <v>Nov</v>
      </c>
      <c r="I132" t="str">
        <f t="shared" si="5"/>
        <v>2020</v>
      </c>
    </row>
    <row r="133" spans="1:9" x14ac:dyDescent="0.3">
      <c r="A133" s="5" t="s">
        <v>14</v>
      </c>
      <c r="B133" s="6" t="s">
        <v>8</v>
      </c>
      <c r="C133" s="7">
        <v>2696</v>
      </c>
      <c r="D133" s="26">
        <v>13480</v>
      </c>
      <c r="E133" s="26">
        <v>5392</v>
      </c>
      <c r="F133" s="26">
        <v>8088</v>
      </c>
      <c r="G133" s="8">
        <v>44044</v>
      </c>
      <c r="H133" t="str">
        <f t="shared" si="4"/>
        <v>Aug</v>
      </c>
      <c r="I133" t="str">
        <f t="shared" si="5"/>
        <v>2020</v>
      </c>
    </row>
    <row r="134" spans="1:9" x14ac:dyDescent="0.3">
      <c r="A134" s="5" t="s">
        <v>14</v>
      </c>
      <c r="B134" s="6" t="s">
        <v>8</v>
      </c>
      <c r="C134" s="7">
        <v>1393</v>
      </c>
      <c r="D134" s="26">
        <v>6965</v>
      </c>
      <c r="E134" s="26">
        <v>2786</v>
      </c>
      <c r="F134" s="26">
        <v>4179</v>
      </c>
      <c r="G134" s="8">
        <v>44105</v>
      </c>
      <c r="H134" t="str">
        <f t="shared" si="4"/>
        <v>Oct</v>
      </c>
      <c r="I134" t="str">
        <f t="shared" si="5"/>
        <v>2020</v>
      </c>
    </row>
    <row r="135" spans="1:9" x14ac:dyDescent="0.3">
      <c r="A135" s="5" t="s">
        <v>14</v>
      </c>
      <c r="B135" s="6" t="s">
        <v>8</v>
      </c>
      <c r="C135" s="7">
        <v>1731</v>
      </c>
      <c r="D135" s="26">
        <v>8655</v>
      </c>
      <c r="E135" s="26">
        <v>3462</v>
      </c>
      <c r="F135" s="26">
        <v>5193</v>
      </c>
      <c r="G135" s="8">
        <v>44105</v>
      </c>
      <c r="H135" t="str">
        <f t="shared" si="4"/>
        <v>Oct</v>
      </c>
      <c r="I135" t="str">
        <f t="shared" si="5"/>
        <v>2020</v>
      </c>
    </row>
    <row r="136" spans="1:9" x14ac:dyDescent="0.3">
      <c r="A136" s="5" t="s">
        <v>14</v>
      </c>
      <c r="B136" s="6" t="s">
        <v>8</v>
      </c>
      <c r="C136" s="7">
        <v>293</v>
      </c>
      <c r="D136" s="26">
        <v>1465</v>
      </c>
      <c r="E136" s="26">
        <v>586</v>
      </c>
      <c r="F136" s="26">
        <v>879</v>
      </c>
      <c r="G136" s="8">
        <v>44166</v>
      </c>
      <c r="H136" t="str">
        <f t="shared" si="4"/>
        <v>Dec</v>
      </c>
      <c r="I136" t="str">
        <f t="shared" si="5"/>
        <v>2020</v>
      </c>
    </row>
    <row r="137" spans="1:9" x14ac:dyDescent="0.3">
      <c r="A137" s="5" t="s">
        <v>14</v>
      </c>
      <c r="B137" s="6" t="s">
        <v>9</v>
      </c>
      <c r="C137" s="7">
        <v>1899</v>
      </c>
      <c r="D137" s="26">
        <v>1899</v>
      </c>
      <c r="E137" s="26">
        <v>379.8</v>
      </c>
      <c r="F137" s="26">
        <v>1519.2</v>
      </c>
      <c r="G137" s="8">
        <v>43983</v>
      </c>
      <c r="H137" t="str">
        <f t="shared" si="4"/>
        <v>Jun</v>
      </c>
      <c r="I137" t="str">
        <f t="shared" si="5"/>
        <v>2020</v>
      </c>
    </row>
    <row r="138" spans="1:9" x14ac:dyDescent="0.3">
      <c r="A138" s="5" t="s">
        <v>14</v>
      </c>
      <c r="B138" s="6" t="s">
        <v>9</v>
      </c>
      <c r="C138" s="7">
        <v>1376</v>
      </c>
      <c r="D138" s="26">
        <v>1376</v>
      </c>
      <c r="E138" s="26">
        <v>275.2</v>
      </c>
      <c r="F138" s="26">
        <v>1100.8</v>
      </c>
      <c r="G138" s="8">
        <v>44013</v>
      </c>
      <c r="H138" t="str">
        <f t="shared" si="4"/>
        <v>Jul</v>
      </c>
      <c r="I138" t="str">
        <f t="shared" si="5"/>
        <v>2020</v>
      </c>
    </row>
    <row r="139" spans="1:9" x14ac:dyDescent="0.3">
      <c r="A139" s="5" t="s">
        <v>14</v>
      </c>
      <c r="B139" s="6" t="s">
        <v>9</v>
      </c>
      <c r="C139" s="7">
        <v>1901</v>
      </c>
      <c r="D139" s="26">
        <v>1901</v>
      </c>
      <c r="E139" s="26">
        <v>380.20000000000005</v>
      </c>
      <c r="F139" s="26">
        <v>1520.8</v>
      </c>
      <c r="G139" s="8">
        <v>43983</v>
      </c>
      <c r="H139" t="str">
        <f t="shared" si="4"/>
        <v>Jun</v>
      </c>
      <c r="I139" t="str">
        <f t="shared" si="5"/>
        <v>2020</v>
      </c>
    </row>
    <row r="140" spans="1:9" x14ac:dyDescent="0.3">
      <c r="A140" s="5" t="s">
        <v>14</v>
      </c>
      <c r="B140" s="6" t="s">
        <v>9</v>
      </c>
      <c r="C140" s="7">
        <v>544</v>
      </c>
      <c r="D140" s="26">
        <v>544</v>
      </c>
      <c r="E140" s="26">
        <v>108.80000000000001</v>
      </c>
      <c r="F140" s="26">
        <v>435.2</v>
      </c>
      <c r="G140" s="8">
        <v>44075</v>
      </c>
      <c r="H140" t="str">
        <f t="shared" si="4"/>
        <v>Sep</v>
      </c>
      <c r="I140" t="str">
        <f t="shared" si="5"/>
        <v>2020</v>
      </c>
    </row>
    <row r="141" spans="1:9" x14ac:dyDescent="0.3">
      <c r="A141" s="5" t="s">
        <v>14</v>
      </c>
      <c r="B141" s="6" t="s">
        <v>9</v>
      </c>
      <c r="C141" s="7">
        <v>1287</v>
      </c>
      <c r="D141" s="26">
        <v>1287</v>
      </c>
      <c r="E141" s="26">
        <v>257.40000000000003</v>
      </c>
      <c r="F141" s="26">
        <v>1029.5999999999999</v>
      </c>
      <c r="G141" s="8">
        <v>44166</v>
      </c>
      <c r="H141" t="str">
        <f t="shared" si="4"/>
        <v>Dec</v>
      </c>
      <c r="I141" t="str">
        <f t="shared" si="5"/>
        <v>2020</v>
      </c>
    </row>
    <row r="142" spans="1:9" x14ac:dyDescent="0.3">
      <c r="A142" s="5" t="s">
        <v>14</v>
      </c>
      <c r="B142" s="6" t="s">
        <v>9</v>
      </c>
      <c r="C142" s="7">
        <v>1385</v>
      </c>
      <c r="D142" s="26">
        <v>1385</v>
      </c>
      <c r="E142" s="26">
        <v>277</v>
      </c>
      <c r="F142" s="26">
        <v>1108</v>
      </c>
      <c r="G142" s="8">
        <v>43831</v>
      </c>
      <c r="H142" t="str">
        <f t="shared" si="4"/>
        <v>Jan</v>
      </c>
      <c r="I142" t="str">
        <f t="shared" si="5"/>
        <v>2020</v>
      </c>
    </row>
    <row r="143" spans="1:9" x14ac:dyDescent="0.3">
      <c r="A143" s="5" t="s">
        <v>14</v>
      </c>
      <c r="B143" s="6" t="s">
        <v>9</v>
      </c>
      <c r="C143" s="7">
        <v>2342</v>
      </c>
      <c r="D143" s="26">
        <v>2342</v>
      </c>
      <c r="E143" s="26">
        <v>468.40000000000003</v>
      </c>
      <c r="F143" s="26">
        <v>1873.6</v>
      </c>
      <c r="G143" s="8">
        <v>44136</v>
      </c>
      <c r="H143" t="str">
        <f t="shared" si="4"/>
        <v>Nov</v>
      </c>
      <c r="I143" t="str">
        <f t="shared" si="5"/>
        <v>2020</v>
      </c>
    </row>
    <row r="144" spans="1:9" x14ac:dyDescent="0.3">
      <c r="A144" s="5" t="s">
        <v>14</v>
      </c>
      <c r="B144" s="6" t="s">
        <v>9</v>
      </c>
      <c r="C144" s="7">
        <v>1976</v>
      </c>
      <c r="D144" s="26">
        <v>1976</v>
      </c>
      <c r="E144" s="26">
        <v>395.20000000000005</v>
      </c>
      <c r="F144" s="26">
        <v>1580.8</v>
      </c>
      <c r="G144" s="8">
        <v>44105</v>
      </c>
      <c r="H144" t="str">
        <f t="shared" si="4"/>
        <v>Oct</v>
      </c>
      <c r="I144" t="str">
        <f t="shared" si="5"/>
        <v>2020</v>
      </c>
    </row>
    <row r="145" spans="1:9" x14ac:dyDescent="0.3">
      <c r="A145" s="5" t="s">
        <v>14</v>
      </c>
      <c r="B145" s="6" t="s">
        <v>9</v>
      </c>
      <c r="C145" s="7">
        <v>2181</v>
      </c>
      <c r="D145" s="26">
        <v>2181</v>
      </c>
      <c r="E145" s="26">
        <v>436.20000000000005</v>
      </c>
      <c r="F145" s="26">
        <v>1744.8</v>
      </c>
      <c r="G145" s="8">
        <v>44105</v>
      </c>
      <c r="H145" t="str">
        <f t="shared" si="4"/>
        <v>Oct</v>
      </c>
      <c r="I145" t="str">
        <f t="shared" si="5"/>
        <v>2020</v>
      </c>
    </row>
    <row r="146" spans="1:9" x14ac:dyDescent="0.3">
      <c r="A146" s="5" t="s">
        <v>14</v>
      </c>
      <c r="B146" s="6" t="s">
        <v>9</v>
      </c>
      <c r="C146" s="7">
        <v>2501</v>
      </c>
      <c r="D146" s="26">
        <v>2501</v>
      </c>
      <c r="E146" s="26">
        <v>500.20000000000005</v>
      </c>
      <c r="F146" s="26">
        <v>2000.8</v>
      </c>
      <c r="G146" s="8">
        <v>43891</v>
      </c>
      <c r="H146" t="str">
        <f t="shared" si="4"/>
        <v>Mar</v>
      </c>
      <c r="I146" t="str">
        <f t="shared" si="5"/>
        <v>2020</v>
      </c>
    </row>
    <row r="147" spans="1:9" x14ac:dyDescent="0.3">
      <c r="A147" s="5" t="s">
        <v>14</v>
      </c>
      <c r="B147" s="6" t="s">
        <v>9</v>
      </c>
      <c r="C147" s="7">
        <v>1562</v>
      </c>
      <c r="D147" s="26">
        <v>1562</v>
      </c>
      <c r="E147" s="26">
        <v>312.40000000000003</v>
      </c>
      <c r="F147" s="26">
        <v>1249.5999999999999</v>
      </c>
      <c r="G147" s="8">
        <v>44044</v>
      </c>
      <c r="H147" t="str">
        <f t="shared" si="4"/>
        <v>Aug</v>
      </c>
      <c r="I147" t="str">
        <f t="shared" si="5"/>
        <v>2020</v>
      </c>
    </row>
    <row r="148" spans="1:9" x14ac:dyDescent="0.3">
      <c r="A148" s="5" t="s">
        <v>14</v>
      </c>
      <c r="B148" s="6" t="s">
        <v>9</v>
      </c>
      <c r="C148" s="7">
        <v>1666</v>
      </c>
      <c r="D148" s="26">
        <v>1666</v>
      </c>
      <c r="E148" s="26">
        <v>333.20000000000005</v>
      </c>
      <c r="F148" s="26">
        <v>1332.8</v>
      </c>
      <c r="G148" s="8">
        <v>43952</v>
      </c>
      <c r="H148" t="str">
        <f t="shared" si="4"/>
        <v>May</v>
      </c>
      <c r="I148" t="str">
        <f t="shared" si="5"/>
        <v>2020</v>
      </c>
    </row>
    <row r="149" spans="1:9" x14ac:dyDescent="0.3">
      <c r="A149" s="5" t="s">
        <v>14</v>
      </c>
      <c r="B149" s="6" t="s">
        <v>9</v>
      </c>
      <c r="C149" s="7">
        <v>2072</v>
      </c>
      <c r="D149" s="26">
        <v>2072</v>
      </c>
      <c r="E149" s="26">
        <v>414.40000000000003</v>
      </c>
      <c r="F149" s="26">
        <v>1657.6</v>
      </c>
      <c r="G149" s="8">
        <v>44166</v>
      </c>
      <c r="H149" t="str">
        <f t="shared" si="4"/>
        <v>Dec</v>
      </c>
      <c r="I149" t="str">
        <f t="shared" si="5"/>
        <v>2020</v>
      </c>
    </row>
    <row r="150" spans="1:9" x14ac:dyDescent="0.3">
      <c r="A150" s="5" t="s">
        <v>14</v>
      </c>
      <c r="B150" s="6" t="s">
        <v>9</v>
      </c>
      <c r="C150" s="7">
        <v>1773</v>
      </c>
      <c r="D150" s="26">
        <v>1773</v>
      </c>
      <c r="E150" s="26">
        <v>354.6</v>
      </c>
      <c r="F150" s="26">
        <v>1418.4</v>
      </c>
      <c r="G150" s="8">
        <v>43922</v>
      </c>
      <c r="H150" t="str">
        <f t="shared" si="4"/>
        <v>Apr</v>
      </c>
      <c r="I150" t="str">
        <f t="shared" si="5"/>
        <v>2020</v>
      </c>
    </row>
    <row r="151" spans="1:9" x14ac:dyDescent="0.3">
      <c r="A151" s="5" t="s">
        <v>14</v>
      </c>
      <c r="B151" s="6" t="s">
        <v>9</v>
      </c>
      <c r="C151" s="7">
        <v>293</v>
      </c>
      <c r="D151" s="26">
        <v>293</v>
      </c>
      <c r="E151" s="26">
        <v>58.6</v>
      </c>
      <c r="F151" s="26">
        <v>234.4</v>
      </c>
      <c r="G151" s="8">
        <v>43862</v>
      </c>
      <c r="H151" t="str">
        <f t="shared" si="4"/>
        <v>Feb</v>
      </c>
      <c r="I151" t="str">
        <f t="shared" si="5"/>
        <v>2020</v>
      </c>
    </row>
    <row r="152" spans="1:9" x14ac:dyDescent="0.3">
      <c r="A152" s="5" t="s">
        <v>14</v>
      </c>
      <c r="B152" s="6" t="s">
        <v>10</v>
      </c>
      <c r="C152" s="7">
        <v>2750</v>
      </c>
      <c r="D152" s="26">
        <v>13750</v>
      </c>
      <c r="E152" s="26">
        <v>6050.0000000000009</v>
      </c>
      <c r="F152" s="26">
        <v>7699.9999999999991</v>
      </c>
      <c r="G152" s="8">
        <v>43862</v>
      </c>
      <c r="H152" t="str">
        <f t="shared" si="4"/>
        <v>Feb</v>
      </c>
      <c r="I152" t="str">
        <f t="shared" si="5"/>
        <v>2020</v>
      </c>
    </row>
    <row r="153" spans="1:9" x14ac:dyDescent="0.3">
      <c r="A153" s="5" t="s">
        <v>14</v>
      </c>
      <c r="B153" s="6" t="s">
        <v>10</v>
      </c>
      <c r="C153" s="7">
        <v>1899</v>
      </c>
      <c r="D153" s="26">
        <v>9495</v>
      </c>
      <c r="E153" s="26">
        <v>4177.8</v>
      </c>
      <c r="F153" s="26">
        <v>5317.2</v>
      </c>
      <c r="G153" s="8">
        <v>43983</v>
      </c>
      <c r="H153" t="str">
        <f t="shared" si="4"/>
        <v>Jun</v>
      </c>
      <c r="I153" t="str">
        <f t="shared" si="5"/>
        <v>2020</v>
      </c>
    </row>
    <row r="154" spans="1:9" x14ac:dyDescent="0.3">
      <c r="A154" s="5" t="s">
        <v>14</v>
      </c>
      <c r="B154" s="6" t="s">
        <v>10</v>
      </c>
      <c r="C154" s="7">
        <v>941</v>
      </c>
      <c r="D154" s="26">
        <v>4705</v>
      </c>
      <c r="E154" s="26">
        <v>2070.2000000000003</v>
      </c>
      <c r="F154" s="26">
        <v>2634.7999999999997</v>
      </c>
      <c r="G154" s="8">
        <v>44136</v>
      </c>
      <c r="H154" t="str">
        <f t="shared" si="4"/>
        <v>Nov</v>
      </c>
      <c r="I154" t="str">
        <f t="shared" si="5"/>
        <v>2020</v>
      </c>
    </row>
    <row r="155" spans="1:9" x14ac:dyDescent="0.3">
      <c r="A155" s="5" t="s">
        <v>14</v>
      </c>
      <c r="B155" s="6" t="s">
        <v>10</v>
      </c>
      <c r="C155" s="7">
        <v>1988</v>
      </c>
      <c r="D155" s="26">
        <v>9940</v>
      </c>
      <c r="E155" s="26">
        <v>4373.6000000000004</v>
      </c>
      <c r="F155" s="26">
        <v>5566.4</v>
      </c>
      <c r="G155" s="8">
        <v>43831</v>
      </c>
      <c r="H155" t="str">
        <f t="shared" si="4"/>
        <v>Jan</v>
      </c>
      <c r="I155" t="str">
        <f t="shared" si="5"/>
        <v>2020</v>
      </c>
    </row>
    <row r="156" spans="1:9" x14ac:dyDescent="0.3">
      <c r="A156" s="5" t="s">
        <v>14</v>
      </c>
      <c r="B156" s="6" t="s">
        <v>10</v>
      </c>
      <c r="C156" s="7">
        <v>2876</v>
      </c>
      <c r="D156" s="26">
        <v>14380</v>
      </c>
      <c r="E156" s="26">
        <v>6327.2000000000007</v>
      </c>
      <c r="F156" s="26">
        <v>8052.7999999999993</v>
      </c>
      <c r="G156" s="8">
        <v>44075</v>
      </c>
      <c r="H156" t="str">
        <f t="shared" si="4"/>
        <v>Sep</v>
      </c>
      <c r="I156" t="str">
        <f t="shared" si="5"/>
        <v>2020</v>
      </c>
    </row>
    <row r="157" spans="1:9" x14ac:dyDescent="0.3">
      <c r="A157" s="5" t="s">
        <v>14</v>
      </c>
      <c r="B157" s="6" t="s">
        <v>10</v>
      </c>
      <c r="C157" s="7">
        <v>2072</v>
      </c>
      <c r="D157" s="26">
        <v>10360</v>
      </c>
      <c r="E157" s="26">
        <v>4558.4000000000005</v>
      </c>
      <c r="F157" s="26">
        <v>5801.5999999999995</v>
      </c>
      <c r="G157" s="8">
        <v>44166</v>
      </c>
      <c r="H157" t="str">
        <f t="shared" si="4"/>
        <v>Dec</v>
      </c>
      <c r="I157" t="str">
        <f t="shared" si="5"/>
        <v>2020</v>
      </c>
    </row>
    <row r="158" spans="1:9" x14ac:dyDescent="0.3">
      <c r="A158" s="5" t="s">
        <v>14</v>
      </c>
      <c r="B158" s="6" t="s">
        <v>10</v>
      </c>
      <c r="C158" s="7">
        <v>853</v>
      </c>
      <c r="D158" s="26">
        <v>4265</v>
      </c>
      <c r="E158" s="26">
        <v>1876.6000000000001</v>
      </c>
      <c r="F158" s="26">
        <v>2388.3999999999996</v>
      </c>
      <c r="G158" s="8">
        <v>44166</v>
      </c>
      <c r="H158" t="str">
        <f t="shared" si="4"/>
        <v>Dec</v>
      </c>
      <c r="I158" t="str">
        <f t="shared" si="5"/>
        <v>2020</v>
      </c>
    </row>
    <row r="159" spans="1:9" x14ac:dyDescent="0.3">
      <c r="A159" s="5" t="s">
        <v>14</v>
      </c>
      <c r="B159" s="6" t="s">
        <v>10</v>
      </c>
      <c r="C159" s="7">
        <v>1433</v>
      </c>
      <c r="D159" s="26">
        <v>7165</v>
      </c>
      <c r="E159" s="26">
        <v>3152.6000000000004</v>
      </c>
      <c r="F159" s="26">
        <v>4012.3999999999996</v>
      </c>
      <c r="G159" s="8">
        <v>43952</v>
      </c>
      <c r="H159" t="str">
        <f t="shared" si="4"/>
        <v>May</v>
      </c>
      <c r="I159" t="str">
        <f t="shared" si="5"/>
        <v>2020</v>
      </c>
    </row>
    <row r="160" spans="1:9" x14ac:dyDescent="0.3">
      <c r="A160" s="5" t="s">
        <v>14</v>
      </c>
      <c r="B160" s="6" t="s">
        <v>10</v>
      </c>
      <c r="C160" s="7">
        <v>3422</v>
      </c>
      <c r="D160" s="26">
        <v>17110</v>
      </c>
      <c r="E160" s="26">
        <v>7528.4000000000005</v>
      </c>
      <c r="F160" s="26">
        <v>9581.5999999999985</v>
      </c>
      <c r="G160" s="8">
        <v>44013</v>
      </c>
      <c r="H160" t="str">
        <f t="shared" si="4"/>
        <v>Jul</v>
      </c>
      <c r="I160" t="str">
        <f t="shared" si="5"/>
        <v>2020</v>
      </c>
    </row>
    <row r="161" spans="1:9" x14ac:dyDescent="0.3">
      <c r="A161" s="5" t="s">
        <v>14</v>
      </c>
      <c r="B161" s="6" t="s">
        <v>10</v>
      </c>
      <c r="C161" s="7">
        <v>1190</v>
      </c>
      <c r="D161" s="26">
        <v>5950</v>
      </c>
      <c r="E161" s="26">
        <v>2618</v>
      </c>
      <c r="F161" s="26">
        <v>3332</v>
      </c>
      <c r="G161" s="8">
        <v>43983</v>
      </c>
      <c r="H161" t="str">
        <f t="shared" si="4"/>
        <v>Jun</v>
      </c>
      <c r="I161" t="str">
        <f t="shared" si="5"/>
        <v>2020</v>
      </c>
    </row>
    <row r="162" spans="1:9" x14ac:dyDescent="0.3">
      <c r="A162" s="5" t="s">
        <v>14</v>
      </c>
      <c r="B162" s="6" t="s">
        <v>10</v>
      </c>
      <c r="C162" s="7">
        <v>1393</v>
      </c>
      <c r="D162" s="26">
        <v>6965</v>
      </c>
      <c r="E162" s="26">
        <v>3064.6000000000004</v>
      </c>
      <c r="F162" s="26">
        <v>3900.3999999999996</v>
      </c>
      <c r="G162" s="8">
        <v>44105</v>
      </c>
      <c r="H162" t="str">
        <f t="shared" si="4"/>
        <v>Oct</v>
      </c>
      <c r="I162" t="str">
        <f t="shared" si="5"/>
        <v>2020</v>
      </c>
    </row>
    <row r="163" spans="1:9" x14ac:dyDescent="0.3">
      <c r="A163" s="5" t="s">
        <v>14</v>
      </c>
      <c r="B163" s="6" t="s">
        <v>10</v>
      </c>
      <c r="C163" s="7">
        <v>2475</v>
      </c>
      <c r="D163" s="26">
        <v>12375</v>
      </c>
      <c r="E163" s="26">
        <v>5445</v>
      </c>
      <c r="F163" s="26">
        <v>6930</v>
      </c>
      <c r="G163" s="8">
        <v>44044</v>
      </c>
      <c r="H163" t="str">
        <f t="shared" si="4"/>
        <v>Aug</v>
      </c>
      <c r="I163" t="str">
        <f t="shared" si="5"/>
        <v>2020</v>
      </c>
    </row>
    <row r="164" spans="1:9" x14ac:dyDescent="0.3">
      <c r="A164" s="5" t="s">
        <v>14</v>
      </c>
      <c r="B164" s="6" t="s">
        <v>10</v>
      </c>
      <c r="C164" s="7">
        <v>1731</v>
      </c>
      <c r="D164" s="26">
        <v>8655</v>
      </c>
      <c r="E164" s="26">
        <v>3808.2000000000003</v>
      </c>
      <c r="F164" s="26">
        <v>4846.7999999999993</v>
      </c>
      <c r="G164" s="8">
        <v>44105</v>
      </c>
      <c r="H164" t="str">
        <f t="shared" si="4"/>
        <v>Oct</v>
      </c>
      <c r="I164" t="str">
        <f t="shared" si="5"/>
        <v>2020</v>
      </c>
    </row>
    <row r="165" spans="1:9" x14ac:dyDescent="0.3">
      <c r="A165" s="5" t="s">
        <v>14</v>
      </c>
      <c r="B165" s="6" t="s">
        <v>10</v>
      </c>
      <c r="C165" s="7">
        <v>2475</v>
      </c>
      <c r="D165" s="26">
        <v>12375</v>
      </c>
      <c r="E165" s="26">
        <v>5445</v>
      </c>
      <c r="F165" s="26">
        <v>6930</v>
      </c>
      <c r="G165" s="8">
        <v>43891</v>
      </c>
      <c r="H165" t="str">
        <f t="shared" si="4"/>
        <v>Mar</v>
      </c>
      <c r="I165" t="str">
        <f t="shared" si="5"/>
        <v>2020</v>
      </c>
    </row>
    <row r="166" spans="1:9" x14ac:dyDescent="0.3">
      <c r="A166" s="5" t="s">
        <v>14</v>
      </c>
      <c r="B166" s="6" t="s">
        <v>11</v>
      </c>
      <c r="C166" s="7">
        <v>2178</v>
      </c>
      <c r="D166" s="26">
        <v>8712</v>
      </c>
      <c r="E166" s="26">
        <v>3267</v>
      </c>
      <c r="F166" s="26">
        <v>5445</v>
      </c>
      <c r="G166" s="8">
        <v>43983</v>
      </c>
      <c r="H166" t="str">
        <f t="shared" si="4"/>
        <v>Jun</v>
      </c>
      <c r="I166" t="str">
        <f t="shared" si="5"/>
        <v>2020</v>
      </c>
    </row>
    <row r="167" spans="1:9" x14ac:dyDescent="0.3">
      <c r="A167" s="5" t="s">
        <v>14</v>
      </c>
      <c r="B167" s="6" t="s">
        <v>11</v>
      </c>
      <c r="C167" s="7">
        <v>2671</v>
      </c>
      <c r="D167" s="26">
        <v>10684</v>
      </c>
      <c r="E167" s="26">
        <v>4006.5</v>
      </c>
      <c r="F167" s="26">
        <v>6677.5</v>
      </c>
      <c r="G167" s="8">
        <v>44075</v>
      </c>
      <c r="H167" t="str">
        <f t="shared" si="4"/>
        <v>Sep</v>
      </c>
      <c r="I167" t="str">
        <f t="shared" si="5"/>
        <v>2020</v>
      </c>
    </row>
    <row r="168" spans="1:9" x14ac:dyDescent="0.3">
      <c r="A168" s="5" t="s">
        <v>14</v>
      </c>
      <c r="B168" s="6" t="s">
        <v>11</v>
      </c>
      <c r="C168" s="7">
        <v>2155</v>
      </c>
      <c r="D168" s="26">
        <v>8620</v>
      </c>
      <c r="E168" s="26">
        <v>3232.5</v>
      </c>
      <c r="F168" s="26">
        <v>5387.5</v>
      </c>
      <c r="G168" s="8">
        <v>44166</v>
      </c>
      <c r="H168" t="str">
        <f t="shared" si="4"/>
        <v>Dec</v>
      </c>
      <c r="I168" t="str">
        <f t="shared" si="5"/>
        <v>2020</v>
      </c>
    </row>
    <row r="169" spans="1:9" x14ac:dyDescent="0.3">
      <c r="A169" s="5" t="s">
        <v>14</v>
      </c>
      <c r="B169" s="6" t="s">
        <v>11</v>
      </c>
      <c r="C169" s="7">
        <v>4244</v>
      </c>
      <c r="D169" s="26">
        <v>16976</v>
      </c>
      <c r="E169" s="26">
        <v>6366</v>
      </c>
      <c r="F169" s="26">
        <v>10610</v>
      </c>
      <c r="G169" s="8">
        <v>43922</v>
      </c>
      <c r="H169" t="str">
        <f t="shared" si="4"/>
        <v>Apr</v>
      </c>
      <c r="I169" t="str">
        <f t="shared" si="5"/>
        <v>2020</v>
      </c>
    </row>
    <row r="170" spans="1:9" x14ac:dyDescent="0.3">
      <c r="A170" s="5" t="s">
        <v>14</v>
      </c>
      <c r="B170" s="6" t="s">
        <v>11</v>
      </c>
      <c r="C170" s="7">
        <v>1865</v>
      </c>
      <c r="D170" s="26">
        <v>7460</v>
      </c>
      <c r="E170" s="26">
        <v>2797.5</v>
      </c>
      <c r="F170" s="26">
        <v>4662.5</v>
      </c>
      <c r="G170" s="8">
        <v>43862</v>
      </c>
      <c r="H170" t="str">
        <f t="shared" si="4"/>
        <v>Feb</v>
      </c>
      <c r="I170" t="str">
        <f t="shared" si="5"/>
        <v>2020</v>
      </c>
    </row>
    <row r="171" spans="1:9" x14ac:dyDescent="0.3">
      <c r="A171" s="5" t="s">
        <v>14</v>
      </c>
      <c r="B171" s="6" t="s">
        <v>11</v>
      </c>
      <c r="C171" s="7">
        <v>1563</v>
      </c>
      <c r="D171" s="26">
        <v>6252</v>
      </c>
      <c r="E171" s="26">
        <v>2344.5</v>
      </c>
      <c r="F171" s="26">
        <v>3907.5</v>
      </c>
      <c r="G171" s="8">
        <v>43952</v>
      </c>
      <c r="H171" t="str">
        <f t="shared" si="4"/>
        <v>May</v>
      </c>
      <c r="I171" t="str">
        <f t="shared" si="5"/>
        <v>2020</v>
      </c>
    </row>
    <row r="172" spans="1:9" x14ac:dyDescent="0.3">
      <c r="A172" s="5" t="s">
        <v>14</v>
      </c>
      <c r="B172" s="6" t="s">
        <v>11</v>
      </c>
      <c r="C172" s="7">
        <v>2487</v>
      </c>
      <c r="D172" s="26">
        <v>9948</v>
      </c>
      <c r="E172" s="26">
        <v>3730.5</v>
      </c>
      <c r="F172" s="26">
        <v>6217.5</v>
      </c>
      <c r="G172" s="8">
        <v>44166</v>
      </c>
      <c r="H172" t="str">
        <f t="shared" si="4"/>
        <v>Dec</v>
      </c>
      <c r="I172" t="str">
        <f t="shared" si="5"/>
        <v>2020</v>
      </c>
    </row>
    <row r="173" spans="1:9" x14ac:dyDescent="0.3">
      <c r="A173" s="5" t="s">
        <v>14</v>
      </c>
      <c r="B173" s="6" t="s">
        <v>11</v>
      </c>
      <c r="C173" s="7">
        <v>448</v>
      </c>
      <c r="D173" s="26">
        <v>1792</v>
      </c>
      <c r="E173" s="26">
        <v>672</v>
      </c>
      <c r="F173" s="26">
        <v>1120</v>
      </c>
      <c r="G173" s="8">
        <v>43983</v>
      </c>
      <c r="H173" t="str">
        <f t="shared" si="4"/>
        <v>Jun</v>
      </c>
      <c r="I173" t="str">
        <f t="shared" si="5"/>
        <v>2020</v>
      </c>
    </row>
    <row r="174" spans="1:9" x14ac:dyDescent="0.3">
      <c r="A174" s="5" t="s">
        <v>14</v>
      </c>
      <c r="B174" s="6" t="s">
        <v>11</v>
      </c>
      <c r="C174" s="7">
        <v>2181</v>
      </c>
      <c r="D174" s="26">
        <v>8724</v>
      </c>
      <c r="E174" s="26">
        <v>3271.5</v>
      </c>
      <c r="F174" s="26">
        <v>5452.5</v>
      </c>
      <c r="G174" s="8">
        <v>44105</v>
      </c>
      <c r="H174" t="str">
        <f t="shared" si="4"/>
        <v>Oct</v>
      </c>
      <c r="I174" t="str">
        <f t="shared" si="5"/>
        <v>2020</v>
      </c>
    </row>
    <row r="175" spans="1:9" x14ac:dyDescent="0.3">
      <c r="A175" s="5" t="s">
        <v>14</v>
      </c>
      <c r="B175" s="6" t="s">
        <v>11</v>
      </c>
      <c r="C175" s="7">
        <v>490</v>
      </c>
      <c r="D175" s="26">
        <v>1960</v>
      </c>
      <c r="E175" s="26">
        <v>735</v>
      </c>
      <c r="F175" s="26">
        <v>1225</v>
      </c>
      <c r="G175" s="8">
        <v>44136</v>
      </c>
      <c r="H175" t="str">
        <f t="shared" si="4"/>
        <v>Nov</v>
      </c>
      <c r="I175" t="str">
        <f t="shared" si="5"/>
        <v>2020</v>
      </c>
    </row>
    <row r="176" spans="1:9" x14ac:dyDescent="0.3">
      <c r="A176" s="5" t="s">
        <v>14</v>
      </c>
      <c r="B176" s="6" t="s">
        <v>11</v>
      </c>
      <c r="C176" s="7">
        <v>2441</v>
      </c>
      <c r="D176" s="26">
        <v>9764</v>
      </c>
      <c r="E176" s="26">
        <v>3661.5</v>
      </c>
      <c r="F176" s="26">
        <v>6102.5</v>
      </c>
      <c r="G176" s="8">
        <v>44105</v>
      </c>
      <c r="H176" t="str">
        <f t="shared" si="4"/>
        <v>Oct</v>
      </c>
      <c r="I176" t="str">
        <f t="shared" si="5"/>
        <v>2020</v>
      </c>
    </row>
    <row r="177" spans="1:9" x14ac:dyDescent="0.3">
      <c r="A177" s="5" t="s">
        <v>14</v>
      </c>
      <c r="B177" s="6" t="s">
        <v>11</v>
      </c>
      <c r="C177" s="7">
        <v>2522</v>
      </c>
      <c r="D177" s="26">
        <v>10088</v>
      </c>
      <c r="E177" s="26">
        <v>3783</v>
      </c>
      <c r="F177" s="26">
        <v>6305</v>
      </c>
      <c r="G177" s="8">
        <v>43831</v>
      </c>
      <c r="H177" t="str">
        <f t="shared" si="4"/>
        <v>Jan</v>
      </c>
      <c r="I177" t="str">
        <f t="shared" si="5"/>
        <v>2020</v>
      </c>
    </row>
    <row r="178" spans="1:9" x14ac:dyDescent="0.3">
      <c r="A178" s="5" t="s">
        <v>14</v>
      </c>
      <c r="B178" s="6" t="s">
        <v>11</v>
      </c>
      <c r="C178" s="7">
        <v>1790</v>
      </c>
      <c r="D178" s="26">
        <v>7160</v>
      </c>
      <c r="E178" s="26">
        <v>2685</v>
      </c>
      <c r="F178" s="26">
        <v>4475</v>
      </c>
      <c r="G178" s="8">
        <v>43891</v>
      </c>
      <c r="H178" t="str">
        <f t="shared" si="4"/>
        <v>Mar</v>
      </c>
      <c r="I178" t="str">
        <f t="shared" si="5"/>
        <v>2020</v>
      </c>
    </row>
    <row r="179" spans="1:9" x14ac:dyDescent="0.3">
      <c r="A179" s="5" t="s">
        <v>14</v>
      </c>
      <c r="B179" s="6" t="s">
        <v>11</v>
      </c>
      <c r="C179" s="7">
        <v>1174</v>
      </c>
      <c r="D179" s="26">
        <v>4696</v>
      </c>
      <c r="E179" s="26">
        <v>1761</v>
      </c>
      <c r="F179" s="26">
        <v>2935</v>
      </c>
      <c r="G179" s="8">
        <v>44044</v>
      </c>
      <c r="H179" t="str">
        <f t="shared" si="4"/>
        <v>Aug</v>
      </c>
      <c r="I179" t="str">
        <f t="shared" si="5"/>
        <v>2020</v>
      </c>
    </row>
    <row r="180" spans="1:9" x14ac:dyDescent="0.3">
      <c r="A180" s="5" t="s">
        <v>14</v>
      </c>
      <c r="B180" s="6" t="s">
        <v>12</v>
      </c>
      <c r="C180" s="7">
        <v>2178</v>
      </c>
      <c r="D180" s="26">
        <v>6534</v>
      </c>
      <c r="E180" s="26">
        <v>2722.5</v>
      </c>
      <c r="F180" s="26">
        <v>3811.5</v>
      </c>
      <c r="G180" s="8">
        <v>43983</v>
      </c>
      <c r="H180" t="str">
        <f t="shared" si="4"/>
        <v>Jun</v>
      </c>
      <c r="I180" t="str">
        <f t="shared" si="5"/>
        <v>2020</v>
      </c>
    </row>
    <row r="181" spans="1:9" x14ac:dyDescent="0.3">
      <c r="A181" s="5" t="s">
        <v>14</v>
      </c>
      <c r="B181" s="6" t="s">
        <v>12</v>
      </c>
      <c r="C181" s="7">
        <v>2151</v>
      </c>
      <c r="D181" s="26">
        <v>6453</v>
      </c>
      <c r="E181" s="26">
        <v>2688.75</v>
      </c>
      <c r="F181" s="26">
        <v>3764.25</v>
      </c>
      <c r="G181" s="8">
        <v>44075</v>
      </c>
      <c r="H181" t="str">
        <f t="shared" si="4"/>
        <v>Sep</v>
      </c>
      <c r="I181" t="str">
        <f t="shared" si="5"/>
        <v>2020</v>
      </c>
    </row>
    <row r="182" spans="1:9" x14ac:dyDescent="0.3">
      <c r="A182" s="5" t="s">
        <v>14</v>
      </c>
      <c r="B182" s="6" t="s">
        <v>12</v>
      </c>
      <c r="C182" s="7">
        <v>787</v>
      </c>
      <c r="D182" s="26">
        <v>2361</v>
      </c>
      <c r="E182" s="26">
        <v>983.75</v>
      </c>
      <c r="F182" s="26">
        <v>1377.25</v>
      </c>
      <c r="G182" s="8">
        <v>43983</v>
      </c>
      <c r="H182" t="str">
        <f t="shared" si="4"/>
        <v>Jun</v>
      </c>
      <c r="I182" t="str">
        <f t="shared" si="5"/>
        <v>2020</v>
      </c>
    </row>
    <row r="183" spans="1:9" x14ac:dyDescent="0.3">
      <c r="A183" s="5" t="s">
        <v>14</v>
      </c>
      <c r="B183" s="6" t="s">
        <v>12</v>
      </c>
      <c r="C183" s="7">
        <v>1744</v>
      </c>
      <c r="D183" s="26">
        <v>5232</v>
      </c>
      <c r="E183" s="26">
        <v>2180</v>
      </c>
      <c r="F183" s="26">
        <v>3052</v>
      </c>
      <c r="G183" s="8">
        <v>44136</v>
      </c>
      <c r="H183" t="str">
        <f t="shared" si="4"/>
        <v>Nov</v>
      </c>
      <c r="I183" t="str">
        <f t="shared" si="5"/>
        <v>2020</v>
      </c>
    </row>
    <row r="184" spans="1:9" x14ac:dyDescent="0.3">
      <c r="A184" s="5" t="s">
        <v>14</v>
      </c>
      <c r="B184" s="6" t="s">
        <v>12</v>
      </c>
      <c r="C184" s="7">
        <v>866</v>
      </c>
      <c r="D184" s="26">
        <v>2598</v>
      </c>
      <c r="E184" s="26">
        <v>1082.5</v>
      </c>
      <c r="F184" s="26">
        <v>1515.5</v>
      </c>
      <c r="G184" s="8">
        <v>43952</v>
      </c>
      <c r="H184" t="str">
        <f t="shared" si="4"/>
        <v>May</v>
      </c>
      <c r="I184" t="str">
        <f t="shared" si="5"/>
        <v>2020</v>
      </c>
    </row>
    <row r="185" spans="1:9" x14ac:dyDescent="0.3">
      <c r="A185" s="5" t="s">
        <v>14</v>
      </c>
      <c r="B185" s="6" t="s">
        <v>12</v>
      </c>
      <c r="C185" s="7">
        <v>2177</v>
      </c>
      <c r="D185" s="26">
        <v>6531</v>
      </c>
      <c r="E185" s="26">
        <v>2721.25</v>
      </c>
      <c r="F185" s="26">
        <v>3809.75</v>
      </c>
      <c r="G185" s="8">
        <v>44105</v>
      </c>
      <c r="H185" t="str">
        <f t="shared" si="4"/>
        <v>Oct</v>
      </c>
      <c r="I185" t="str">
        <f t="shared" si="5"/>
        <v>2020</v>
      </c>
    </row>
    <row r="186" spans="1:9" x14ac:dyDescent="0.3">
      <c r="A186" s="5" t="s">
        <v>14</v>
      </c>
      <c r="B186" s="6" t="s">
        <v>12</v>
      </c>
      <c r="C186" s="7">
        <v>2487</v>
      </c>
      <c r="D186" s="26">
        <v>7461</v>
      </c>
      <c r="E186" s="26">
        <v>3108.75</v>
      </c>
      <c r="F186" s="26">
        <v>4352.25</v>
      </c>
      <c r="G186" s="8">
        <v>44166</v>
      </c>
      <c r="H186" t="str">
        <f t="shared" si="4"/>
        <v>Dec</v>
      </c>
      <c r="I186" t="str">
        <f t="shared" si="5"/>
        <v>2020</v>
      </c>
    </row>
    <row r="187" spans="1:9" x14ac:dyDescent="0.3">
      <c r="A187" s="5" t="s">
        <v>14</v>
      </c>
      <c r="B187" s="6" t="s">
        <v>12</v>
      </c>
      <c r="C187" s="7">
        <v>1739</v>
      </c>
      <c r="D187" s="26">
        <v>5217</v>
      </c>
      <c r="E187" s="26">
        <v>2173.75</v>
      </c>
      <c r="F187" s="26">
        <v>3043.25</v>
      </c>
      <c r="G187" s="8">
        <v>43922</v>
      </c>
      <c r="H187" t="str">
        <f t="shared" si="4"/>
        <v>Apr</v>
      </c>
      <c r="I187" t="str">
        <f t="shared" si="5"/>
        <v>2020</v>
      </c>
    </row>
    <row r="188" spans="1:9" x14ac:dyDescent="0.3">
      <c r="A188" s="5" t="s">
        <v>14</v>
      </c>
      <c r="B188" s="6" t="s">
        <v>12</v>
      </c>
      <c r="C188" s="7">
        <v>959</v>
      </c>
      <c r="D188" s="26">
        <v>2877</v>
      </c>
      <c r="E188" s="26">
        <v>1198.75</v>
      </c>
      <c r="F188" s="26">
        <v>1678.25</v>
      </c>
      <c r="G188" s="8">
        <v>43862</v>
      </c>
      <c r="H188" t="str">
        <f t="shared" si="4"/>
        <v>Feb</v>
      </c>
      <c r="I188" t="str">
        <f t="shared" si="5"/>
        <v>2020</v>
      </c>
    </row>
    <row r="189" spans="1:9" x14ac:dyDescent="0.3">
      <c r="A189" s="5" t="s">
        <v>14</v>
      </c>
      <c r="B189" s="6" t="s">
        <v>12</v>
      </c>
      <c r="C189" s="7">
        <v>575</v>
      </c>
      <c r="D189" s="26">
        <v>1725</v>
      </c>
      <c r="E189" s="26">
        <v>718.75</v>
      </c>
      <c r="F189" s="26">
        <v>1006.25</v>
      </c>
      <c r="G189" s="8">
        <v>43922</v>
      </c>
      <c r="H189" t="str">
        <f t="shared" si="4"/>
        <v>Apr</v>
      </c>
      <c r="I189" t="str">
        <f t="shared" si="5"/>
        <v>2020</v>
      </c>
    </row>
    <row r="190" spans="1:9" x14ac:dyDescent="0.3">
      <c r="A190" s="5" t="s">
        <v>14</v>
      </c>
      <c r="B190" s="6" t="s">
        <v>12</v>
      </c>
      <c r="C190" s="7">
        <v>381</v>
      </c>
      <c r="D190" s="26">
        <v>1143</v>
      </c>
      <c r="E190" s="26">
        <v>476.25</v>
      </c>
      <c r="F190" s="26">
        <v>666.75</v>
      </c>
      <c r="G190" s="8">
        <v>44044</v>
      </c>
      <c r="H190" t="str">
        <f t="shared" si="4"/>
        <v>Aug</v>
      </c>
      <c r="I190" t="str">
        <f t="shared" si="5"/>
        <v>2020</v>
      </c>
    </row>
    <row r="191" spans="1:9" x14ac:dyDescent="0.3">
      <c r="A191" s="5" t="s">
        <v>14</v>
      </c>
      <c r="B191" s="6" t="s">
        <v>12</v>
      </c>
      <c r="C191" s="7">
        <v>1227</v>
      </c>
      <c r="D191" s="26">
        <v>3681</v>
      </c>
      <c r="E191" s="26">
        <v>1533.75</v>
      </c>
      <c r="F191" s="26">
        <v>2147.25</v>
      </c>
      <c r="G191" s="8">
        <v>44105</v>
      </c>
      <c r="H191" t="str">
        <f t="shared" si="4"/>
        <v>Oct</v>
      </c>
      <c r="I191" t="str">
        <f t="shared" si="5"/>
        <v>2020</v>
      </c>
    </row>
    <row r="192" spans="1:9" x14ac:dyDescent="0.3">
      <c r="A192" s="5" t="s">
        <v>14</v>
      </c>
      <c r="B192" s="6" t="s">
        <v>12</v>
      </c>
      <c r="C192" s="7">
        <v>1734</v>
      </c>
      <c r="D192" s="26">
        <v>5202</v>
      </c>
      <c r="E192" s="26">
        <v>2167.5</v>
      </c>
      <c r="F192" s="26">
        <v>3034.5</v>
      </c>
      <c r="G192" s="8">
        <v>43831</v>
      </c>
      <c r="H192" t="str">
        <f t="shared" si="4"/>
        <v>Jan</v>
      </c>
      <c r="I192" t="str">
        <f t="shared" si="5"/>
        <v>2020</v>
      </c>
    </row>
    <row r="193" spans="1:9" x14ac:dyDescent="0.3">
      <c r="A193" s="5" t="s">
        <v>14</v>
      </c>
      <c r="B193" s="6" t="s">
        <v>12</v>
      </c>
      <c r="C193" s="7">
        <v>3875</v>
      </c>
      <c r="D193" s="26">
        <v>11625</v>
      </c>
      <c r="E193" s="26">
        <v>4843.75</v>
      </c>
      <c r="F193" s="26">
        <v>6781.25</v>
      </c>
      <c r="G193" s="8">
        <v>44013</v>
      </c>
      <c r="H193" t="str">
        <f t="shared" si="4"/>
        <v>Jul</v>
      </c>
      <c r="I193" t="str">
        <f t="shared" si="5"/>
        <v>2020</v>
      </c>
    </row>
    <row r="194" spans="1:9" x14ac:dyDescent="0.3">
      <c r="A194" s="5" t="s">
        <v>14</v>
      </c>
      <c r="B194" s="6" t="s">
        <v>12</v>
      </c>
      <c r="C194" s="7">
        <v>1491</v>
      </c>
      <c r="D194" s="26">
        <v>4473</v>
      </c>
      <c r="E194" s="26">
        <v>1863.75</v>
      </c>
      <c r="F194" s="26">
        <v>2609.25</v>
      </c>
      <c r="G194" s="8">
        <v>43891</v>
      </c>
      <c r="H194" t="str">
        <f t="shared" si="4"/>
        <v>Mar</v>
      </c>
      <c r="I194" t="str">
        <f t="shared" si="5"/>
        <v>2020</v>
      </c>
    </row>
    <row r="195" spans="1:9" x14ac:dyDescent="0.3">
      <c r="A195" s="5" t="s">
        <v>14</v>
      </c>
      <c r="B195" s="6" t="s">
        <v>12</v>
      </c>
      <c r="C195" s="7">
        <v>293</v>
      </c>
      <c r="D195" s="26">
        <v>879</v>
      </c>
      <c r="E195" s="26">
        <v>366.25</v>
      </c>
      <c r="F195" s="26">
        <v>512.75</v>
      </c>
      <c r="G195" s="8">
        <v>44166</v>
      </c>
      <c r="H195" t="str">
        <f t="shared" ref="H195:H258" si="6">TEXT(G195,"mmm")</f>
        <v>Dec</v>
      </c>
      <c r="I195" t="str">
        <f t="shared" ref="I195:I258" si="7">TEXT(G195,"yyy")</f>
        <v>2020</v>
      </c>
    </row>
    <row r="196" spans="1:9" x14ac:dyDescent="0.3">
      <c r="A196" s="5" t="s">
        <v>14</v>
      </c>
      <c r="B196" s="6" t="s">
        <v>13</v>
      </c>
      <c r="C196" s="7">
        <v>1804</v>
      </c>
      <c r="D196" s="26">
        <v>10824</v>
      </c>
      <c r="E196" s="26">
        <v>4961</v>
      </c>
      <c r="F196" s="26">
        <v>5863</v>
      </c>
      <c r="G196" s="8">
        <v>43862</v>
      </c>
      <c r="H196" t="str">
        <f t="shared" si="6"/>
        <v>Feb</v>
      </c>
      <c r="I196" t="str">
        <f t="shared" si="7"/>
        <v>2020</v>
      </c>
    </row>
    <row r="197" spans="1:9" x14ac:dyDescent="0.3">
      <c r="A197" s="5" t="s">
        <v>14</v>
      </c>
      <c r="B197" s="6" t="s">
        <v>13</v>
      </c>
      <c r="C197" s="7">
        <v>639</v>
      </c>
      <c r="D197" s="26">
        <v>3834</v>
      </c>
      <c r="E197" s="26">
        <v>1757.25</v>
      </c>
      <c r="F197" s="26">
        <v>2076.75</v>
      </c>
      <c r="G197" s="8">
        <v>44136</v>
      </c>
      <c r="H197" t="str">
        <f t="shared" si="6"/>
        <v>Nov</v>
      </c>
      <c r="I197" t="str">
        <f t="shared" si="7"/>
        <v>2020</v>
      </c>
    </row>
    <row r="198" spans="1:9" x14ac:dyDescent="0.3">
      <c r="A198" s="5" t="s">
        <v>14</v>
      </c>
      <c r="B198" s="6" t="s">
        <v>13</v>
      </c>
      <c r="C198" s="7">
        <v>3864</v>
      </c>
      <c r="D198" s="26">
        <v>23184</v>
      </c>
      <c r="E198" s="26">
        <v>10626</v>
      </c>
      <c r="F198" s="26">
        <v>12558</v>
      </c>
      <c r="G198" s="8">
        <v>43922</v>
      </c>
      <c r="H198" t="str">
        <f t="shared" si="6"/>
        <v>Apr</v>
      </c>
      <c r="I198" t="str">
        <f t="shared" si="7"/>
        <v>2020</v>
      </c>
    </row>
    <row r="199" spans="1:9" x14ac:dyDescent="0.3">
      <c r="A199" s="5" t="s">
        <v>14</v>
      </c>
      <c r="B199" s="6" t="s">
        <v>13</v>
      </c>
      <c r="C199" s="7">
        <v>1055</v>
      </c>
      <c r="D199" s="26">
        <v>6330</v>
      </c>
      <c r="E199" s="26">
        <v>2901.25</v>
      </c>
      <c r="F199" s="26">
        <v>3428.75</v>
      </c>
      <c r="G199" s="8">
        <v>44166</v>
      </c>
      <c r="H199" t="str">
        <f t="shared" si="6"/>
        <v>Dec</v>
      </c>
      <c r="I199" t="str">
        <f t="shared" si="7"/>
        <v>2020</v>
      </c>
    </row>
    <row r="200" spans="1:9" x14ac:dyDescent="0.3">
      <c r="A200" s="5" t="s">
        <v>14</v>
      </c>
      <c r="B200" s="6" t="s">
        <v>13</v>
      </c>
      <c r="C200" s="7">
        <v>2177</v>
      </c>
      <c r="D200" s="26">
        <v>13062</v>
      </c>
      <c r="E200" s="26">
        <v>5986.75</v>
      </c>
      <c r="F200" s="26">
        <v>7075.25</v>
      </c>
      <c r="G200" s="8">
        <v>44105</v>
      </c>
      <c r="H200" t="str">
        <f t="shared" si="6"/>
        <v>Oct</v>
      </c>
      <c r="I200" t="str">
        <f t="shared" si="7"/>
        <v>2020</v>
      </c>
    </row>
    <row r="201" spans="1:9" x14ac:dyDescent="0.3">
      <c r="A201" s="5" t="s">
        <v>14</v>
      </c>
      <c r="B201" s="6" t="s">
        <v>13</v>
      </c>
      <c r="C201" s="7">
        <v>1579</v>
      </c>
      <c r="D201" s="26">
        <v>9474</v>
      </c>
      <c r="E201" s="26">
        <v>4342.25</v>
      </c>
      <c r="F201" s="26">
        <v>5131.75</v>
      </c>
      <c r="G201" s="8">
        <v>44044</v>
      </c>
      <c r="H201" t="str">
        <f t="shared" si="6"/>
        <v>Aug</v>
      </c>
      <c r="I201" t="str">
        <f t="shared" si="7"/>
        <v>2020</v>
      </c>
    </row>
    <row r="202" spans="1:9" x14ac:dyDescent="0.3">
      <c r="A202" s="5" t="s">
        <v>14</v>
      </c>
      <c r="B202" s="6" t="s">
        <v>13</v>
      </c>
      <c r="C202" s="7">
        <v>1496</v>
      </c>
      <c r="D202" s="26">
        <v>8976</v>
      </c>
      <c r="E202" s="26">
        <v>4114</v>
      </c>
      <c r="F202" s="26">
        <v>4862</v>
      </c>
      <c r="G202" s="8">
        <v>43983</v>
      </c>
      <c r="H202" t="str">
        <f t="shared" si="6"/>
        <v>Jun</v>
      </c>
      <c r="I202" t="str">
        <f t="shared" si="7"/>
        <v>2020</v>
      </c>
    </row>
    <row r="203" spans="1:9" x14ac:dyDescent="0.3">
      <c r="A203" s="5" t="s">
        <v>14</v>
      </c>
      <c r="B203" s="6" t="s">
        <v>13</v>
      </c>
      <c r="C203" s="7">
        <v>1659</v>
      </c>
      <c r="D203" s="26">
        <v>9954</v>
      </c>
      <c r="E203" s="26">
        <v>4562.25</v>
      </c>
      <c r="F203" s="26">
        <v>5391.75</v>
      </c>
      <c r="G203" s="8">
        <v>44013</v>
      </c>
      <c r="H203" t="str">
        <f t="shared" si="6"/>
        <v>Jul</v>
      </c>
      <c r="I203" t="str">
        <f t="shared" si="7"/>
        <v>2020</v>
      </c>
    </row>
    <row r="204" spans="1:9" x14ac:dyDescent="0.3">
      <c r="A204" s="5" t="s">
        <v>14</v>
      </c>
      <c r="B204" s="6" t="s">
        <v>13</v>
      </c>
      <c r="C204" s="7">
        <v>1976</v>
      </c>
      <c r="D204" s="26">
        <v>11856</v>
      </c>
      <c r="E204" s="26">
        <v>5434</v>
      </c>
      <c r="F204" s="26">
        <v>6422</v>
      </c>
      <c r="G204" s="8">
        <v>44105</v>
      </c>
      <c r="H204" t="str">
        <f t="shared" si="6"/>
        <v>Oct</v>
      </c>
      <c r="I204" t="str">
        <f t="shared" si="7"/>
        <v>2020</v>
      </c>
    </row>
    <row r="205" spans="1:9" x14ac:dyDescent="0.3">
      <c r="A205" s="5" t="s">
        <v>14</v>
      </c>
      <c r="B205" s="6" t="s">
        <v>13</v>
      </c>
      <c r="C205" s="7">
        <v>1967</v>
      </c>
      <c r="D205" s="26">
        <v>11802</v>
      </c>
      <c r="E205" s="26">
        <v>5409.25</v>
      </c>
      <c r="F205" s="26">
        <v>6392.75</v>
      </c>
      <c r="G205" s="8">
        <v>43891</v>
      </c>
      <c r="H205" t="str">
        <f t="shared" si="6"/>
        <v>Mar</v>
      </c>
      <c r="I205" t="str">
        <f t="shared" si="7"/>
        <v>2020</v>
      </c>
    </row>
    <row r="206" spans="1:9" x14ac:dyDescent="0.3">
      <c r="A206" s="5" t="s">
        <v>14</v>
      </c>
      <c r="B206" s="6" t="s">
        <v>13</v>
      </c>
      <c r="C206" s="7">
        <v>639</v>
      </c>
      <c r="D206" s="26">
        <v>3834</v>
      </c>
      <c r="E206" s="26">
        <v>1757.25</v>
      </c>
      <c r="F206" s="26">
        <v>2076.75</v>
      </c>
      <c r="G206" s="8">
        <v>44013</v>
      </c>
      <c r="H206" t="str">
        <f t="shared" si="6"/>
        <v>Jul</v>
      </c>
      <c r="I206" t="str">
        <f t="shared" si="7"/>
        <v>2020</v>
      </c>
    </row>
    <row r="207" spans="1:9" x14ac:dyDescent="0.3">
      <c r="A207" s="5" t="s">
        <v>14</v>
      </c>
      <c r="B207" s="6" t="s">
        <v>13</v>
      </c>
      <c r="C207" s="7">
        <v>853</v>
      </c>
      <c r="D207" s="26">
        <v>5118</v>
      </c>
      <c r="E207" s="26">
        <v>2345.75</v>
      </c>
      <c r="F207" s="26">
        <v>2772.25</v>
      </c>
      <c r="G207" s="8">
        <v>44166</v>
      </c>
      <c r="H207" t="str">
        <f t="shared" si="6"/>
        <v>Dec</v>
      </c>
      <c r="I207" t="str">
        <f t="shared" si="7"/>
        <v>2020</v>
      </c>
    </row>
    <row r="208" spans="1:9" x14ac:dyDescent="0.3">
      <c r="A208" s="5" t="s">
        <v>14</v>
      </c>
      <c r="B208" s="6" t="s">
        <v>13</v>
      </c>
      <c r="C208" s="7">
        <v>3998</v>
      </c>
      <c r="D208" s="26">
        <v>23988</v>
      </c>
      <c r="E208" s="26">
        <v>10994.5</v>
      </c>
      <c r="F208" s="26">
        <v>12993.5</v>
      </c>
      <c r="G208" s="8">
        <v>43831</v>
      </c>
      <c r="H208" t="str">
        <f t="shared" si="6"/>
        <v>Jan</v>
      </c>
      <c r="I208" t="str">
        <f t="shared" si="7"/>
        <v>2020</v>
      </c>
    </row>
    <row r="209" spans="1:9" x14ac:dyDescent="0.3">
      <c r="A209" s="5" t="s">
        <v>14</v>
      </c>
      <c r="B209" s="6" t="s">
        <v>13</v>
      </c>
      <c r="C209" s="7">
        <v>1190</v>
      </c>
      <c r="D209" s="26">
        <v>7140</v>
      </c>
      <c r="E209" s="26">
        <v>3272.5</v>
      </c>
      <c r="F209" s="26">
        <v>3867.5</v>
      </c>
      <c r="G209" s="8">
        <v>43983</v>
      </c>
      <c r="H209" t="str">
        <f t="shared" si="6"/>
        <v>Jun</v>
      </c>
      <c r="I209" t="str">
        <f t="shared" si="7"/>
        <v>2020</v>
      </c>
    </row>
    <row r="210" spans="1:9" x14ac:dyDescent="0.3">
      <c r="A210" s="5" t="s">
        <v>14</v>
      </c>
      <c r="B210" s="6" t="s">
        <v>13</v>
      </c>
      <c r="C210" s="7">
        <v>2826</v>
      </c>
      <c r="D210" s="26">
        <v>16956</v>
      </c>
      <c r="E210" s="26">
        <v>7771.5</v>
      </c>
      <c r="F210" s="26">
        <v>9184.5</v>
      </c>
      <c r="G210" s="8">
        <v>43952</v>
      </c>
      <c r="H210" t="str">
        <f t="shared" si="6"/>
        <v>May</v>
      </c>
      <c r="I210" t="str">
        <f t="shared" si="7"/>
        <v>2020</v>
      </c>
    </row>
    <row r="211" spans="1:9" x14ac:dyDescent="0.3">
      <c r="A211" s="5" t="s">
        <v>14</v>
      </c>
      <c r="B211" s="6" t="s">
        <v>13</v>
      </c>
      <c r="C211" s="7">
        <v>663</v>
      </c>
      <c r="D211" s="26">
        <v>3978</v>
      </c>
      <c r="E211" s="26">
        <v>1823.25</v>
      </c>
      <c r="F211" s="26">
        <v>2154.75</v>
      </c>
      <c r="G211" s="8">
        <v>44075</v>
      </c>
      <c r="H211" t="str">
        <f t="shared" si="6"/>
        <v>Sep</v>
      </c>
      <c r="I211" t="str">
        <f t="shared" si="7"/>
        <v>2020</v>
      </c>
    </row>
    <row r="212" spans="1:9" x14ac:dyDescent="0.3">
      <c r="A212" s="5" t="s">
        <v>15</v>
      </c>
      <c r="B212" s="6" t="s">
        <v>8</v>
      </c>
      <c r="C212" s="7">
        <v>1006</v>
      </c>
      <c r="D212" s="26">
        <v>5030</v>
      </c>
      <c r="E212" s="26">
        <v>2012</v>
      </c>
      <c r="F212" s="26">
        <v>3018</v>
      </c>
      <c r="G212" s="8">
        <v>43983</v>
      </c>
      <c r="H212" t="str">
        <f t="shared" si="6"/>
        <v>Jun</v>
      </c>
      <c r="I212" t="str">
        <f t="shared" si="7"/>
        <v>2020</v>
      </c>
    </row>
    <row r="213" spans="1:9" x14ac:dyDescent="0.3">
      <c r="A213" s="5" t="s">
        <v>15</v>
      </c>
      <c r="B213" s="6" t="s">
        <v>8</v>
      </c>
      <c r="C213" s="7">
        <v>367</v>
      </c>
      <c r="D213" s="26">
        <v>1835</v>
      </c>
      <c r="E213" s="26">
        <v>734</v>
      </c>
      <c r="F213" s="26">
        <v>1101</v>
      </c>
      <c r="G213" s="8">
        <v>44013</v>
      </c>
      <c r="H213" t="str">
        <f t="shared" si="6"/>
        <v>Jul</v>
      </c>
      <c r="I213" t="str">
        <f t="shared" si="7"/>
        <v>2020</v>
      </c>
    </row>
    <row r="214" spans="1:9" x14ac:dyDescent="0.3">
      <c r="A214" s="5" t="s">
        <v>15</v>
      </c>
      <c r="B214" s="6" t="s">
        <v>8</v>
      </c>
      <c r="C214" s="7">
        <v>1513</v>
      </c>
      <c r="D214" s="26">
        <v>7565</v>
      </c>
      <c r="E214" s="26">
        <v>3026</v>
      </c>
      <c r="F214" s="26">
        <v>4539</v>
      </c>
      <c r="G214" s="8">
        <v>44166</v>
      </c>
      <c r="H214" t="str">
        <f t="shared" si="6"/>
        <v>Dec</v>
      </c>
      <c r="I214" t="str">
        <f t="shared" si="7"/>
        <v>2020</v>
      </c>
    </row>
    <row r="215" spans="1:9" x14ac:dyDescent="0.3">
      <c r="A215" s="5" t="s">
        <v>15</v>
      </c>
      <c r="B215" s="6" t="s">
        <v>8</v>
      </c>
      <c r="C215" s="7">
        <v>747</v>
      </c>
      <c r="D215" s="26">
        <v>3735</v>
      </c>
      <c r="E215" s="26">
        <v>1494</v>
      </c>
      <c r="F215" s="26">
        <v>2241</v>
      </c>
      <c r="G215" s="8">
        <v>44075</v>
      </c>
      <c r="H215" t="str">
        <f t="shared" si="6"/>
        <v>Sep</v>
      </c>
      <c r="I215" t="str">
        <f t="shared" si="7"/>
        <v>2020</v>
      </c>
    </row>
    <row r="216" spans="1:9" x14ac:dyDescent="0.3">
      <c r="A216" s="5" t="s">
        <v>15</v>
      </c>
      <c r="B216" s="6" t="s">
        <v>8</v>
      </c>
      <c r="C216" s="7">
        <v>1728</v>
      </c>
      <c r="D216" s="26">
        <v>8640</v>
      </c>
      <c r="E216" s="26">
        <v>3456</v>
      </c>
      <c r="F216" s="26">
        <v>5184</v>
      </c>
      <c r="G216" s="8">
        <v>43952</v>
      </c>
      <c r="H216" t="str">
        <f t="shared" si="6"/>
        <v>May</v>
      </c>
      <c r="I216" t="str">
        <f t="shared" si="7"/>
        <v>2020</v>
      </c>
    </row>
    <row r="217" spans="1:9" x14ac:dyDescent="0.3">
      <c r="A217" s="5" t="s">
        <v>15</v>
      </c>
      <c r="B217" s="6" t="s">
        <v>8</v>
      </c>
      <c r="C217" s="7">
        <v>689</v>
      </c>
      <c r="D217" s="26">
        <v>3445</v>
      </c>
      <c r="E217" s="26">
        <v>1378</v>
      </c>
      <c r="F217" s="26">
        <v>2067</v>
      </c>
      <c r="G217" s="8">
        <v>43983</v>
      </c>
      <c r="H217" t="str">
        <f t="shared" si="6"/>
        <v>Jun</v>
      </c>
      <c r="I217" t="str">
        <f t="shared" si="7"/>
        <v>2020</v>
      </c>
    </row>
    <row r="218" spans="1:9" x14ac:dyDescent="0.3">
      <c r="A218" s="5" t="s">
        <v>15</v>
      </c>
      <c r="B218" s="6" t="s">
        <v>8</v>
      </c>
      <c r="C218" s="7">
        <v>1570</v>
      </c>
      <c r="D218" s="26">
        <v>7850</v>
      </c>
      <c r="E218" s="26">
        <v>3140</v>
      </c>
      <c r="F218" s="26">
        <v>4710</v>
      </c>
      <c r="G218" s="8">
        <v>43983</v>
      </c>
      <c r="H218" t="str">
        <f t="shared" si="6"/>
        <v>Jun</v>
      </c>
      <c r="I218" t="str">
        <f t="shared" si="7"/>
        <v>2020</v>
      </c>
    </row>
    <row r="219" spans="1:9" x14ac:dyDescent="0.3">
      <c r="A219" s="5" t="s">
        <v>15</v>
      </c>
      <c r="B219" s="6" t="s">
        <v>8</v>
      </c>
      <c r="C219" s="7">
        <v>1706</v>
      </c>
      <c r="D219" s="26">
        <v>8530</v>
      </c>
      <c r="E219" s="26">
        <v>3412</v>
      </c>
      <c r="F219" s="26">
        <v>5118</v>
      </c>
      <c r="G219" s="8">
        <v>44166</v>
      </c>
      <c r="H219" t="str">
        <f t="shared" si="6"/>
        <v>Dec</v>
      </c>
      <c r="I219" t="str">
        <f t="shared" si="7"/>
        <v>2020</v>
      </c>
    </row>
    <row r="220" spans="1:9" x14ac:dyDescent="0.3">
      <c r="A220" s="5" t="s">
        <v>15</v>
      </c>
      <c r="B220" s="6" t="s">
        <v>8</v>
      </c>
      <c r="C220" s="7">
        <v>795</v>
      </c>
      <c r="D220" s="26">
        <v>3975</v>
      </c>
      <c r="E220" s="26">
        <v>1590</v>
      </c>
      <c r="F220" s="26">
        <v>2385</v>
      </c>
      <c r="G220" s="8">
        <v>43891</v>
      </c>
      <c r="H220" t="str">
        <f t="shared" si="6"/>
        <v>Mar</v>
      </c>
      <c r="I220" t="str">
        <f t="shared" si="7"/>
        <v>2020</v>
      </c>
    </row>
    <row r="221" spans="1:9" x14ac:dyDescent="0.3">
      <c r="A221" s="5" t="s">
        <v>15</v>
      </c>
      <c r="B221" s="6" t="s">
        <v>8</v>
      </c>
      <c r="C221" s="7">
        <v>1415</v>
      </c>
      <c r="D221" s="26">
        <v>7075</v>
      </c>
      <c r="E221" s="26">
        <v>2830</v>
      </c>
      <c r="F221" s="26">
        <v>4245</v>
      </c>
      <c r="G221" s="8">
        <v>43922</v>
      </c>
      <c r="H221" t="str">
        <f t="shared" si="6"/>
        <v>Apr</v>
      </c>
      <c r="I221" t="str">
        <f t="shared" si="7"/>
        <v>2020</v>
      </c>
    </row>
    <row r="222" spans="1:9" x14ac:dyDescent="0.3">
      <c r="A222" s="5" t="s">
        <v>15</v>
      </c>
      <c r="B222" s="6" t="s">
        <v>8</v>
      </c>
      <c r="C222" s="7">
        <v>1372</v>
      </c>
      <c r="D222" s="26">
        <v>6860</v>
      </c>
      <c r="E222" s="26">
        <v>2744</v>
      </c>
      <c r="F222" s="26">
        <v>4116</v>
      </c>
      <c r="G222" s="8">
        <v>43831</v>
      </c>
      <c r="H222" t="str">
        <f t="shared" si="6"/>
        <v>Jan</v>
      </c>
      <c r="I222" t="str">
        <f t="shared" si="7"/>
        <v>2020</v>
      </c>
    </row>
    <row r="223" spans="1:9" x14ac:dyDescent="0.3">
      <c r="A223" s="5" t="s">
        <v>15</v>
      </c>
      <c r="B223" s="6" t="s">
        <v>8</v>
      </c>
      <c r="C223" s="7">
        <v>1743</v>
      </c>
      <c r="D223" s="26">
        <v>8715</v>
      </c>
      <c r="E223" s="26">
        <v>3486</v>
      </c>
      <c r="F223" s="26">
        <v>5229</v>
      </c>
      <c r="G223" s="8">
        <v>44044</v>
      </c>
      <c r="H223" t="str">
        <f t="shared" si="6"/>
        <v>Aug</v>
      </c>
      <c r="I223" t="str">
        <f t="shared" si="7"/>
        <v>2020</v>
      </c>
    </row>
    <row r="224" spans="1:9" x14ac:dyDescent="0.3">
      <c r="A224" s="5" t="s">
        <v>15</v>
      </c>
      <c r="B224" s="6" t="s">
        <v>8</v>
      </c>
      <c r="C224" s="7">
        <v>3513</v>
      </c>
      <c r="D224" s="26">
        <v>17565</v>
      </c>
      <c r="E224" s="26">
        <v>7026</v>
      </c>
      <c r="F224" s="26">
        <v>10539</v>
      </c>
      <c r="G224" s="8">
        <v>44013</v>
      </c>
      <c r="H224" t="str">
        <f t="shared" si="6"/>
        <v>Jul</v>
      </c>
      <c r="I224" t="str">
        <f t="shared" si="7"/>
        <v>2020</v>
      </c>
    </row>
    <row r="225" spans="1:9" x14ac:dyDescent="0.3">
      <c r="A225" s="5" t="s">
        <v>15</v>
      </c>
      <c r="B225" s="6" t="s">
        <v>8</v>
      </c>
      <c r="C225" s="7">
        <v>1259</v>
      </c>
      <c r="D225" s="26">
        <v>6295</v>
      </c>
      <c r="E225" s="26">
        <v>2518</v>
      </c>
      <c r="F225" s="26">
        <v>3777</v>
      </c>
      <c r="G225" s="8">
        <v>43922</v>
      </c>
      <c r="H225" t="str">
        <f t="shared" si="6"/>
        <v>Apr</v>
      </c>
      <c r="I225" t="str">
        <f t="shared" si="7"/>
        <v>2020</v>
      </c>
    </row>
    <row r="226" spans="1:9" x14ac:dyDescent="0.3">
      <c r="A226" s="5" t="s">
        <v>15</v>
      </c>
      <c r="B226" s="6" t="s">
        <v>8</v>
      </c>
      <c r="C226" s="7">
        <v>1095</v>
      </c>
      <c r="D226" s="26">
        <v>5475</v>
      </c>
      <c r="E226" s="26">
        <v>2190</v>
      </c>
      <c r="F226" s="26">
        <v>3285</v>
      </c>
      <c r="G226" s="8">
        <v>43952</v>
      </c>
      <c r="H226" t="str">
        <f t="shared" si="6"/>
        <v>May</v>
      </c>
      <c r="I226" t="str">
        <f t="shared" si="7"/>
        <v>2020</v>
      </c>
    </row>
    <row r="227" spans="1:9" x14ac:dyDescent="0.3">
      <c r="A227" s="5" t="s">
        <v>15</v>
      </c>
      <c r="B227" s="6" t="s">
        <v>8</v>
      </c>
      <c r="C227" s="7">
        <v>1366</v>
      </c>
      <c r="D227" s="26">
        <v>6830</v>
      </c>
      <c r="E227" s="26">
        <v>2732</v>
      </c>
      <c r="F227" s="26">
        <v>4098</v>
      </c>
      <c r="G227" s="8">
        <v>43983</v>
      </c>
      <c r="H227" t="str">
        <f t="shared" si="6"/>
        <v>Jun</v>
      </c>
      <c r="I227" t="str">
        <f t="shared" si="7"/>
        <v>2020</v>
      </c>
    </row>
    <row r="228" spans="1:9" x14ac:dyDescent="0.3">
      <c r="A228" s="5" t="s">
        <v>15</v>
      </c>
      <c r="B228" s="6" t="s">
        <v>8</v>
      </c>
      <c r="C228" s="7">
        <v>1598</v>
      </c>
      <c r="D228" s="26">
        <v>7990</v>
      </c>
      <c r="E228" s="26">
        <v>3196</v>
      </c>
      <c r="F228" s="26">
        <v>4794</v>
      </c>
      <c r="G228" s="8">
        <v>44044</v>
      </c>
      <c r="H228" t="str">
        <f t="shared" si="6"/>
        <v>Aug</v>
      </c>
      <c r="I228" t="str">
        <f t="shared" si="7"/>
        <v>2020</v>
      </c>
    </row>
    <row r="229" spans="1:9" x14ac:dyDescent="0.3">
      <c r="A229" s="5" t="s">
        <v>15</v>
      </c>
      <c r="B229" s="6" t="s">
        <v>8</v>
      </c>
      <c r="C229" s="7">
        <v>1934</v>
      </c>
      <c r="D229" s="26">
        <v>9670</v>
      </c>
      <c r="E229" s="26">
        <v>3868</v>
      </c>
      <c r="F229" s="26">
        <v>5802</v>
      </c>
      <c r="G229" s="8">
        <v>44075</v>
      </c>
      <c r="H229" t="str">
        <f t="shared" si="6"/>
        <v>Sep</v>
      </c>
      <c r="I229" t="str">
        <f t="shared" si="7"/>
        <v>2020</v>
      </c>
    </row>
    <row r="230" spans="1:9" x14ac:dyDescent="0.3">
      <c r="A230" s="5" t="s">
        <v>15</v>
      </c>
      <c r="B230" s="6" t="s">
        <v>8</v>
      </c>
      <c r="C230" s="7">
        <v>360</v>
      </c>
      <c r="D230" s="26">
        <v>1800</v>
      </c>
      <c r="E230" s="26">
        <v>720</v>
      </c>
      <c r="F230" s="26">
        <v>1080</v>
      </c>
      <c r="G230" s="8">
        <v>44105</v>
      </c>
      <c r="H230" t="str">
        <f t="shared" si="6"/>
        <v>Oct</v>
      </c>
      <c r="I230" t="str">
        <f t="shared" si="7"/>
        <v>2020</v>
      </c>
    </row>
    <row r="231" spans="1:9" x14ac:dyDescent="0.3">
      <c r="A231" s="5" t="s">
        <v>15</v>
      </c>
      <c r="B231" s="6" t="s">
        <v>8</v>
      </c>
      <c r="C231" s="7">
        <v>241</v>
      </c>
      <c r="D231" s="26">
        <v>1205</v>
      </c>
      <c r="E231" s="26">
        <v>482</v>
      </c>
      <c r="F231" s="26">
        <v>723</v>
      </c>
      <c r="G231" s="8">
        <v>44105</v>
      </c>
      <c r="H231" t="str">
        <f t="shared" si="6"/>
        <v>Oct</v>
      </c>
      <c r="I231" t="str">
        <f t="shared" si="7"/>
        <v>2020</v>
      </c>
    </row>
    <row r="232" spans="1:9" x14ac:dyDescent="0.3">
      <c r="A232" s="5" t="s">
        <v>15</v>
      </c>
      <c r="B232" s="6" t="s">
        <v>8</v>
      </c>
      <c r="C232" s="7">
        <v>1359</v>
      </c>
      <c r="D232" s="26">
        <v>6795</v>
      </c>
      <c r="E232" s="26">
        <v>2718</v>
      </c>
      <c r="F232" s="26">
        <v>4077</v>
      </c>
      <c r="G232" s="8">
        <v>44136</v>
      </c>
      <c r="H232" t="str">
        <f t="shared" si="6"/>
        <v>Nov</v>
      </c>
      <c r="I232" t="str">
        <f t="shared" si="7"/>
        <v>2020</v>
      </c>
    </row>
    <row r="233" spans="1:9" x14ac:dyDescent="0.3">
      <c r="A233" s="5" t="s">
        <v>15</v>
      </c>
      <c r="B233" s="6" t="s">
        <v>8</v>
      </c>
      <c r="C233" s="7">
        <v>1531</v>
      </c>
      <c r="D233" s="26">
        <v>7655</v>
      </c>
      <c r="E233" s="26">
        <v>3062</v>
      </c>
      <c r="F233" s="26">
        <v>4593</v>
      </c>
      <c r="G233" s="8">
        <v>44166</v>
      </c>
      <c r="H233" t="str">
        <f t="shared" si="6"/>
        <v>Dec</v>
      </c>
      <c r="I233" t="str">
        <f t="shared" si="7"/>
        <v>2020</v>
      </c>
    </row>
    <row r="234" spans="1:9" x14ac:dyDescent="0.3">
      <c r="A234" s="5" t="s">
        <v>15</v>
      </c>
      <c r="B234" s="6" t="s">
        <v>8</v>
      </c>
      <c r="C234" s="7">
        <v>807</v>
      </c>
      <c r="D234" s="26">
        <v>4035</v>
      </c>
      <c r="E234" s="26">
        <v>1614</v>
      </c>
      <c r="F234" s="26">
        <v>2421</v>
      </c>
      <c r="G234" s="8">
        <v>43831</v>
      </c>
      <c r="H234" t="str">
        <f t="shared" si="6"/>
        <v>Jan</v>
      </c>
      <c r="I234" t="str">
        <f t="shared" si="7"/>
        <v>2020</v>
      </c>
    </row>
    <row r="235" spans="1:9" x14ac:dyDescent="0.3">
      <c r="A235" s="5" t="s">
        <v>15</v>
      </c>
      <c r="B235" s="6" t="s">
        <v>8</v>
      </c>
      <c r="C235" s="7">
        <v>2708</v>
      </c>
      <c r="D235" s="26">
        <v>13540</v>
      </c>
      <c r="E235" s="26">
        <v>5416</v>
      </c>
      <c r="F235" s="26">
        <v>8124</v>
      </c>
      <c r="G235" s="8">
        <v>43862</v>
      </c>
      <c r="H235" t="str">
        <f t="shared" si="6"/>
        <v>Feb</v>
      </c>
      <c r="I235" t="str">
        <f t="shared" si="7"/>
        <v>2020</v>
      </c>
    </row>
    <row r="236" spans="1:9" x14ac:dyDescent="0.3">
      <c r="A236" s="5" t="s">
        <v>15</v>
      </c>
      <c r="B236" s="6" t="s">
        <v>8</v>
      </c>
      <c r="C236" s="7">
        <v>357</v>
      </c>
      <c r="D236" s="26">
        <v>1785</v>
      </c>
      <c r="E236" s="26">
        <v>714</v>
      </c>
      <c r="F236" s="26">
        <v>1071</v>
      </c>
      <c r="G236" s="8">
        <v>44136</v>
      </c>
      <c r="H236" t="str">
        <f t="shared" si="6"/>
        <v>Nov</v>
      </c>
      <c r="I236" t="str">
        <f t="shared" si="7"/>
        <v>2020</v>
      </c>
    </row>
    <row r="237" spans="1:9" x14ac:dyDescent="0.3">
      <c r="A237" s="5" t="s">
        <v>15</v>
      </c>
      <c r="B237" s="6" t="s">
        <v>8</v>
      </c>
      <c r="C237" s="7">
        <v>1013</v>
      </c>
      <c r="D237" s="26">
        <v>5065</v>
      </c>
      <c r="E237" s="26">
        <v>2026</v>
      </c>
      <c r="F237" s="26">
        <v>3039</v>
      </c>
      <c r="G237" s="8">
        <v>44166</v>
      </c>
      <c r="H237" t="str">
        <f t="shared" si="6"/>
        <v>Dec</v>
      </c>
      <c r="I237" t="str">
        <f t="shared" si="7"/>
        <v>2020</v>
      </c>
    </row>
    <row r="238" spans="1:9" x14ac:dyDescent="0.3">
      <c r="A238" s="5" t="s">
        <v>15</v>
      </c>
      <c r="B238" s="6" t="s">
        <v>8</v>
      </c>
      <c r="C238" s="7">
        <v>278</v>
      </c>
      <c r="D238" s="26">
        <v>1390</v>
      </c>
      <c r="E238" s="26">
        <v>556</v>
      </c>
      <c r="F238" s="26">
        <v>834</v>
      </c>
      <c r="G238" s="8">
        <v>43862</v>
      </c>
      <c r="H238" t="str">
        <f t="shared" si="6"/>
        <v>Feb</v>
      </c>
      <c r="I238" t="str">
        <f t="shared" si="7"/>
        <v>2020</v>
      </c>
    </row>
    <row r="239" spans="1:9" x14ac:dyDescent="0.3">
      <c r="A239" s="5" t="s">
        <v>15</v>
      </c>
      <c r="B239" s="6" t="s">
        <v>8</v>
      </c>
      <c r="C239" s="7">
        <v>1158</v>
      </c>
      <c r="D239" s="26">
        <v>5790</v>
      </c>
      <c r="E239" s="26">
        <v>2316</v>
      </c>
      <c r="F239" s="26">
        <v>3474</v>
      </c>
      <c r="G239" s="8">
        <v>43891</v>
      </c>
      <c r="H239" t="str">
        <f t="shared" si="6"/>
        <v>Mar</v>
      </c>
      <c r="I239" t="str">
        <f t="shared" si="7"/>
        <v>2020</v>
      </c>
    </row>
    <row r="240" spans="1:9" x14ac:dyDescent="0.3">
      <c r="A240" s="5" t="s">
        <v>15</v>
      </c>
      <c r="B240" s="6" t="s">
        <v>8</v>
      </c>
      <c r="C240" s="7">
        <v>1085</v>
      </c>
      <c r="D240" s="26">
        <v>5425</v>
      </c>
      <c r="E240" s="26">
        <v>2170</v>
      </c>
      <c r="F240" s="26">
        <v>3255</v>
      </c>
      <c r="G240" s="8">
        <v>44105</v>
      </c>
      <c r="H240" t="str">
        <f t="shared" si="6"/>
        <v>Oct</v>
      </c>
      <c r="I240" t="str">
        <f t="shared" si="7"/>
        <v>2020</v>
      </c>
    </row>
    <row r="241" spans="1:9" x14ac:dyDescent="0.3">
      <c r="A241" s="5" t="s">
        <v>15</v>
      </c>
      <c r="B241" s="6" t="s">
        <v>8</v>
      </c>
      <c r="C241" s="7">
        <v>1175</v>
      </c>
      <c r="D241" s="26">
        <v>5875</v>
      </c>
      <c r="E241" s="26">
        <v>2350</v>
      </c>
      <c r="F241" s="26">
        <v>3525</v>
      </c>
      <c r="G241" s="8">
        <v>44105</v>
      </c>
      <c r="H241" t="str">
        <f t="shared" si="6"/>
        <v>Oct</v>
      </c>
      <c r="I241" t="str">
        <f t="shared" si="7"/>
        <v>2020</v>
      </c>
    </row>
    <row r="242" spans="1:9" x14ac:dyDescent="0.3">
      <c r="A242" s="5" t="s">
        <v>15</v>
      </c>
      <c r="B242" s="6" t="s">
        <v>9</v>
      </c>
      <c r="C242" s="7">
        <v>921</v>
      </c>
      <c r="D242" s="26">
        <v>921</v>
      </c>
      <c r="E242" s="26">
        <v>184.20000000000002</v>
      </c>
      <c r="F242" s="26">
        <v>736.8</v>
      </c>
      <c r="G242" s="8">
        <v>43891</v>
      </c>
      <c r="H242" t="str">
        <f t="shared" si="6"/>
        <v>Mar</v>
      </c>
      <c r="I242" t="str">
        <f t="shared" si="7"/>
        <v>2020</v>
      </c>
    </row>
    <row r="243" spans="1:9" x14ac:dyDescent="0.3">
      <c r="A243" s="5" t="s">
        <v>15</v>
      </c>
      <c r="B243" s="6" t="s">
        <v>9</v>
      </c>
      <c r="C243" s="7">
        <v>1545</v>
      </c>
      <c r="D243" s="26">
        <v>1545</v>
      </c>
      <c r="E243" s="26">
        <v>309</v>
      </c>
      <c r="F243" s="26">
        <v>1236</v>
      </c>
      <c r="G243" s="8">
        <v>43983</v>
      </c>
      <c r="H243" t="str">
        <f t="shared" si="6"/>
        <v>Jun</v>
      </c>
      <c r="I243" t="str">
        <f t="shared" si="7"/>
        <v>2020</v>
      </c>
    </row>
    <row r="244" spans="1:9" x14ac:dyDescent="0.3">
      <c r="A244" s="5" t="s">
        <v>15</v>
      </c>
      <c r="B244" s="6" t="s">
        <v>9</v>
      </c>
      <c r="C244" s="7">
        <v>2146</v>
      </c>
      <c r="D244" s="26">
        <v>2146</v>
      </c>
      <c r="E244" s="26">
        <v>429.20000000000005</v>
      </c>
      <c r="F244" s="26">
        <v>1716.8</v>
      </c>
      <c r="G244" s="8">
        <v>44075</v>
      </c>
      <c r="H244" t="str">
        <f t="shared" si="6"/>
        <v>Sep</v>
      </c>
      <c r="I244" t="str">
        <f t="shared" si="7"/>
        <v>2020</v>
      </c>
    </row>
    <row r="245" spans="1:9" x14ac:dyDescent="0.3">
      <c r="A245" s="5" t="s">
        <v>15</v>
      </c>
      <c r="B245" s="6" t="s">
        <v>9</v>
      </c>
      <c r="C245" s="7">
        <v>1958</v>
      </c>
      <c r="D245" s="26">
        <v>1958</v>
      </c>
      <c r="E245" s="26">
        <v>391.6</v>
      </c>
      <c r="F245" s="26">
        <v>1566.4</v>
      </c>
      <c r="G245" s="8">
        <v>43862</v>
      </c>
      <c r="H245" t="str">
        <f t="shared" si="6"/>
        <v>Feb</v>
      </c>
      <c r="I245" t="str">
        <f t="shared" si="7"/>
        <v>2020</v>
      </c>
    </row>
    <row r="246" spans="1:9" x14ac:dyDescent="0.3">
      <c r="A246" s="5" t="s">
        <v>15</v>
      </c>
      <c r="B246" s="6" t="s">
        <v>9</v>
      </c>
      <c r="C246" s="7">
        <v>1706</v>
      </c>
      <c r="D246" s="26">
        <v>1706</v>
      </c>
      <c r="E246" s="26">
        <v>341.20000000000005</v>
      </c>
      <c r="F246" s="26">
        <v>1364.8</v>
      </c>
      <c r="G246" s="8">
        <v>44166</v>
      </c>
      <c r="H246" t="str">
        <f t="shared" si="6"/>
        <v>Dec</v>
      </c>
      <c r="I246" t="str">
        <f t="shared" si="7"/>
        <v>2020</v>
      </c>
    </row>
    <row r="247" spans="1:9" x14ac:dyDescent="0.3">
      <c r="A247" s="5" t="s">
        <v>15</v>
      </c>
      <c r="B247" s="6" t="s">
        <v>9</v>
      </c>
      <c r="C247" s="7">
        <v>1859</v>
      </c>
      <c r="D247" s="26">
        <v>1859</v>
      </c>
      <c r="E247" s="26">
        <v>371.8</v>
      </c>
      <c r="F247" s="26">
        <v>1487.2</v>
      </c>
      <c r="G247" s="8">
        <v>44044</v>
      </c>
      <c r="H247" t="str">
        <f t="shared" si="6"/>
        <v>Aug</v>
      </c>
      <c r="I247" t="str">
        <f t="shared" si="7"/>
        <v>2020</v>
      </c>
    </row>
    <row r="248" spans="1:9" x14ac:dyDescent="0.3">
      <c r="A248" s="5" t="s">
        <v>15</v>
      </c>
      <c r="B248" s="6" t="s">
        <v>9</v>
      </c>
      <c r="C248" s="7">
        <v>2021</v>
      </c>
      <c r="D248" s="26">
        <v>2021</v>
      </c>
      <c r="E248" s="26">
        <v>404.20000000000005</v>
      </c>
      <c r="F248" s="26">
        <v>1616.8</v>
      </c>
      <c r="G248" s="8">
        <v>44105</v>
      </c>
      <c r="H248" t="str">
        <f t="shared" si="6"/>
        <v>Oct</v>
      </c>
      <c r="I248" t="str">
        <f t="shared" si="7"/>
        <v>2020</v>
      </c>
    </row>
    <row r="249" spans="1:9" x14ac:dyDescent="0.3">
      <c r="A249" s="5" t="s">
        <v>15</v>
      </c>
      <c r="B249" s="6" t="s">
        <v>9</v>
      </c>
      <c r="C249" s="7">
        <v>2342</v>
      </c>
      <c r="D249" s="26">
        <v>2342</v>
      </c>
      <c r="E249" s="26">
        <v>468.40000000000003</v>
      </c>
      <c r="F249" s="26">
        <v>1873.6</v>
      </c>
      <c r="G249" s="8">
        <v>44136</v>
      </c>
      <c r="H249" t="str">
        <f t="shared" si="6"/>
        <v>Nov</v>
      </c>
      <c r="I249" t="str">
        <f t="shared" si="7"/>
        <v>2020</v>
      </c>
    </row>
    <row r="250" spans="1:9" x14ac:dyDescent="0.3">
      <c r="A250" s="5" t="s">
        <v>15</v>
      </c>
      <c r="B250" s="6" t="s">
        <v>9</v>
      </c>
      <c r="C250" s="7">
        <v>1460</v>
      </c>
      <c r="D250" s="26">
        <v>1460</v>
      </c>
      <c r="E250" s="26">
        <v>292</v>
      </c>
      <c r="F250" s="26">
        <v>1168</v>
      </c>
      <c r="G250" s="8">
        <v>43952</v>
      </c>
      <c r="H250" t="str">
        <f t="shared" si="6"/>
        <v>May</v>
      </c>
      <c r="I250" t="str">
        <f t="shared" si="7"/>
        <v>2020</v>
      </c>
    </row>
    <row r="251" spans="1:9" x14ac:dyDescent="0.3">
      <c r="A251" s="5" t="s">
        <v>15</v>
      </c>
      <c r="B251" s="6" t="s">
        <v>9</v>
      </c>
      <c r="C251" s="7">
        <v>645</v>
      </c>
      <c r="D251" s="26">
        <v>645</v>
      </c>
      <c r="E251" s="26">
        <v>129</v>
      </c>
      <c r="F251" s="26">
        <v>516</v>
      </c>
      <c r="G251" s="8">
        <v>44013</v>
      </c>
      <c r="H251" t="str">
        <f t="shared" si="6"/>
        <v>Jul</v>
      </c>
      <c r="I251" t="str">
        <f t="shared" si="7"/>
        <v>2020</v>
      </c>
    </row>
    <row r="252" spans="1:9" x14ac:dyDescent="0.3">
      <c r="A252" s="5" t="s">
        <v>15</v>
      </c>
      <c r="B252" s="6" t="s">
        <v>9</v>
      </c>
      <c r="C252" s="7">
        <v>711</v>
      </c>
      <c r="D252" s="26">
        <v>711</v>
      </c>
      <c r="E252" s="26">
        <v>142.20000000000002</v>
      </c>
      <c r="F252" s="26">
        <v>568.79999999999995</v>
      </c>
      <c r="G252" s="8">
        <v>44166</v>
      </c>
      <c r="H252" t="str">
        <f t="shared" si="6"/>
        <v>Dec</v>
      </c>
      <c r="I252" t="str">
        <f t="shared" si="7"/>
        <v>2020</v>
      </c>
    </row>
    <row r="253" spans="1:9" x14ac:dyDescent="0.3">
      <c r="A253" s="5" t="s">
        <v>15</v>
      </c>
      <c r="B253" s="6" t="s">
        <v>9</v>
      </c>
      <c r="C253" s="7">
        <v>766</v>
      </c>
      <c r="D253" s="26">
        <v>766</v>
      </c>
      <c r="E253" s="26">
        <v>153.20000000000002</v>
      </c>
      <c r="F253" s="26">
        <v>612.79999999999995</v>
      </c>
      <c r="G253" s="8">
        <v>43831</v>
      </c>
      <c r="H253" t="str">
        <f t="shared" si="6"/>
        <v>Jan</v>
      </c>
      <c r="I253" t="str">
        <f t="shared" si="7"/>
        <v>2020</v>
      </c>
    </row>
    <row r="254" spans="1:9" x14ac:dyDescent="0.3">
      <c r="A254" s="5" t="s">
        <v>15</v>
      </c>
      <c r="B254" s="6" t="s">
        <v>9</v>
      </c>
      <c r="C254" s="7">
        <v>1199</v>
      </c>
      <c r="D254" s="26">
        <v>1199</v>
      </c>
      <c r="E254" s="26">
        <v>239.8</v>
      </c>
      <c r="F254" s="26">
        <v>959.2</v>
      </c>
      <c r="G254" s="8">
        <v>43922</v>
      </c>
      <c r="H254" t="str">
        <f t="shared" si="6"/>
        <v>Apr</v>
      </c>
      <c r="I254" t="str">
        <f t="shared" si="7"/>
        <v>2020</v>
      </c>
    </row>
    <row r="255" spans="1:9" x14ac:dyDescent="0.3">
      <c r="A255" s="5" t="s">
        <v>15</v>
      </c>
      <c r="B255" s="6" t="s">
        <v>10</v>
      </c>
      <c r="C255" s="7">
        <v>4220</v>
      </c>
      <c r="D255" s="26">
        <v>21100</v>
      </c>
      <c r="E255" s="26">
        <v>9284</v>
      </c>
      <c r="F255" s="26">
        <v>11816</v>
      </c>
      <c r="G255" s="8">
        <v>43922</v>
      </c>
      <c r="H255" t="str">
        <f t="shared" si="6"/>
        <v>Apr</v>
      </c>
      <c r="I255" t="str">
        <f t="shared" si="7"/>
        <v>2020</v>
      </c>
    </row>
    <row r="256" spans="1:9" x14ac:dyDescent="0.3">
      <c r="A256" s="5" t="s">
        <v>15</v>
      </c>
      <c r="B256" s="6" t="s">
        <v>10</v>
      </c>
      <c r="C256" s="7">
        <v>1686</v>
      </c>
      <c r="D256" s="26">
        <v>8430</v>
      </c>
      <c r="E256" s="26">
        <v>3709.2000000000003</v>
      </c>
      <c r="F256" s="26">
        <v>4720.7999999999993</v>
      </c>
      <c r="G256" s="8">
        <v>44013</v>
      </c>
      <c r="H256" t="str">
        <f t="shared" si="6"/>
        <v>Jul</v>
      </c>
      <c r="I256" t="str">
        <f t="shared" si="7"/>
        <v>2020</v>
      </c>
    </row>
    <row r="257" spans="1:9" x14ac:dyDescent="0.3">
      <c r="A257" s="5" t="s">
        <v>15</v>
      </c>
      <c r="B257" s="6" t="s">
        <v>10</v>
      </c>
      <c r="C257" s="7">
        <v>259</v>
      </c>
      <c r="D257" s="26">
        <v>1295</v>
      </c>
      <c r="E257" s="26">
        <v>569.80000000000007</v>
      </c>
      <c r="F257" s="26">
        <v>725.19999999999993</v>
      </c>
      <c r="G257" s="8">
        <v>43891</v>
      </c>
      <c r="H257" t="str">
        <f t="shared" si="6"/>
        <v>Mar</v>
      </c>
      <c r="I257" t="str">
        <f t="shared" si="7"/>
        <v>2020</v>
      </c>
    </row>
    <row r="258" spans="1:9" x14ac:dyDescent="0.3">
      <c r="A258" s="5" t="s">
        <v>15</v>
      </c>
      <c r="B258" s="6" t="s">
        <v>10</v>
      </c>
      <c r="C258" s="7">
        <v>2276</v>
      </c>
      <c r="D258" s="26">
        <v>11380</v>
      </c>
      <c r="E258" s="26">
        <v>5007.2000000000007</v>
      </c>
      <c r="F258" s="26">
        <v>6372.7999999999993</v>
      </c>
      <c r="G258" s="8">
        <v>43952</v>
      </c>
      <c r="H258" t="str">
        <f t="shared" si="6"/>
        <v>May</v>
      </c>
      <c r="I258" t="str">
        <f t="shared" si="7"/>
        <v>2020</v>
      </c>
    </row>
    <row r="259" spans="1:9" x14ac:dyDescent="0.3">
      <c r="A259" s="5" t="s">
        <v>15</v>
      </c>
      <c r="B259" s="6" t="s">
        <v>10</v>
      </c>
      <c r="C259" s="7">
        <v>1907</v>
      </c>
      <c r="D259" s="26">
        <v>9535</v>
      </c>
      <c r="E259" s="26">
        <v>4195.4000000000005</v>
      </c>
      <c r="F259" s="26">
        <v>5339.5999999999995</v>
      </c>
      <c r="G259" s="8">
        <v>44075</v>
      </c>
      <c r="H259" t="str">
        <f t="shared" ref="H259:H322" si="8">TEXT(G259,"mmm")</f>
        <v>Sep</v>
      </c>
      <c r="I259" t="str">
        <f t="shared" ref="I259:I322" si="9">TEXT(G259,"yyy")</f>
        <v>2020</v>
      </c>
    </row>
    <row r="260" spans="1:9" x14ac:dyDescent="0.3">
      <c r="A260" s="5" t="s">
        <v>15</v>
      </c>
      <c r="B260" s="6" t="s">
        <v>10</v>
      </c>
      <c r="C260" s="7">
        <v>1350</v>
      </c>
      <c r="D260" s="26">
        <v>6750</v>
      </c>
      <c r="E260" s="26">
        <v>2970.0000000000005</v>
      </c>
      <c r="F260" s="26">
        <v>3779.9999999999995</v>
      </c>
      <c r="G260" s="8">
        <v>43862</v>
      </c>
      <c r="H260" t="str">
        <f t="shared" si="8"/>
        <v>Feb</v>
      </c>
      <c r="I260" t="str">
        <f t="shared" si="9"/>
        <v>2020</v>
      </c>
    </row>
    <row r="261" spans="1:9" x14ac:dyDescent="0.3">
      <c r="A261" s="5" t="s">
        <v>15</v>
      </c>
      <c r="B261" s="6" t="s">
        <v>10</v>
      </c>
      <c r="C261" s="7">
        <v>1250</v>
      </c>
      <c r="D261" s="26">
        <v>6250</v>
      </c>
      <c r="E261" s="26">
        <v>2750</v>
      </c>
      <c r="F261" s="26">
        <v>3500</v>
      </c>
      <c r="G261" s="8">
        <v>44166</v>
      </c>
      <c r="H261" t="str">
        <f t="shared" si="8"/>
        <v>Dec</v>
      </c>
      <c r="I261" t="str">
        <f t="shared" si="9"/>
        <v>2020</v>
      </c>
    </row>
    <row r="262" spans="1:9" x14ac:dyDescent="0.3">
      <c r="A262" s="5" t="s">
        <v>15</v>
      </c>
      <c r="B262" s="6" t="s">
        <v>10</v>
      </c>
      <c r="C262" s="7">
        <v>1366</v>
      </c>
      <c r="D262" s="26">
        <v>6830</v>
      </c>
      <c r="E262" s="26">
        <v>3005.2000000000003</v>
      </c>
      <c r="F262" s="26">
        <v>3824.7999999999997</v>
      </c>
      <c r="G262" s="8">
        <v>43983</v>
      </c>
      <c r="H262" t="str">
        <f t="shared" si="8"/>
        <v>Jun</v>
      </c>
      <c r="I262" t="str">
        <f t="shared" si="9"/>
        <v>2020</v>
      </c>
    </row>
    <row r="263" spans="1:9" x14ac:dyDescent="0.3">
      <c r="A263" s="5" t="s">
        <v>15</v>
      </c>
      <c r="B263" s="6" t="s">
        <v>10</v>
      </c>
      <c r="C263" s="7">
        <v>1520</v>
      </c>
      <c r="D263" s="26">
        <v>7600</v>
      </c>
      <c r="E263" s="26">
        <v>3344.0000000000005</v>
      </c>
      <c r="F263" s="26">
        <v>4256</v>
      </c>
      <c r="G263" s="8">
        <v>44136</v>
      </c>
      <c r="H263" t="str">
        <f t="shared" si="8"/>
        <v>Nov</v>
      </c>
      <c r="I263" t="str">
        <f t="shared" si="9"/>
        <v>2020</v>
      </c>
    </row>
    <row r="264" spans="1:9" x14ac:dyDescent="0.3">
      <c r="A264" s="5" t="s">
        <v>15</v>
      </c>
      <c r="B264" s="6" t="s">
        <v>10</v>
      </c>
      <c r="C264" s="7">
        <v>711</v>
      </c>
      <c r="D264" s="26">
        <v>3555</v>
      </c>
      <c r="E264" s="26">
        <v>1564.2</v>
      </c>
      <c r="F264" s="26">
        <v>1990.8</v>
      </c>
      <c r="G264" s="8">
        <v>44166</v>
      </c>
      <c r="H264" t="str">
        <f t="shared" si="8"/>
        <v>Dec</v>
      </c>
      <c r="I264" t="str">
        <f t="shared" si="9"/>
        <v>2020</v>
      </c>
    </row>
    <row r="265" spans="1:9" x14ac:dyDescent="0.3">
      <c r="A265" s="5" t="s">
        <v>15</v>
      </c>
      <c r="B265" s="6" t="s">
        <v>10</v>
      </c>
      <c r="C265" s="7">
        <v>2574</v>
      </c>
      <c r="D265" s="26">
        <v>12870</v>
      </c>
      <c r="E265" s="26">
        <v>5662.8</v>
      </c>
      <c r="F265" s="26">
        <v>7207.2</v>
      </c>
      <c r="G265" s="8">
        <v>44044</v>
      </c>
      <c r="H265" t="str">
        <f t="shared" si="8"/>
        <v>Aug</v>
      </c>
      <c r="I265" t="str">
        <f t="shared" si="9"/>
        <v>2020</v>
      </c>
    </row>
    <row r="266" spans="1:9" x14ac:dyDescent="0.3">
      <c r="A266" s="5" t="s">
        <v>15</v>
      </c>
      <c r="B266" s="6" t="s">
        <v>10</v>
      </c>
      <c r="C266" s="7">
        <v>472</v>
      </c>
      <c r="D266" s="26">
        <v>2360</v>
      </c>
      <c r="E266" s="26">
        <v>1038.4000000000001</v>
      </c>
      <c r="F266" s="26">
        <v>1321.6</v>
      </c>
      <c r="G266" s="8">
        <v>44105</v>
      </c>
      <c r="H266" t="str">
        <f t="shared" si="8"/>
        <v>Oct</v>
      </c>
      <c r="I266" t="str">
        <f t="shared" si="9"/>
        <v>2020</v>
      </c>
    </row>
    <row r="267" spans="1:9" x14ac:dyDescent="0.3">
      <c r="A267" s="5" t="s">
        <v>15</v>
      </c>
      <c r="B267" s="6" t="s">
        <v>10</v>
      </c>
      <c r="C267" s="7">
        <v>3165</v>
      </c>
      <c r="D267" s="26">
        <v>15825</v>
      </c>
      <c r="E267" s="26">
        <v>6963.0000000000009</v>
      </c>
      <c r="F267" s="26">
        <v>8862</v>
      </c>
      <c r="G267" s="8">
        <v>43831</v>
      </c>
      <c r="H267" t="str">
        <f t="shared" si="8"/>
        <v>Jan</v>
      </c>
      <c r="I267" t="str">
        <f t="shared" si="9"/>
        <v>2020</v>
      </c>
    </row>
    <row r="268" spans="1:9" x14ac:dyDescent="0.3">
      <c r="A268" s="5" t="s">
        <v>15</v>
      </c>
      <c r="B268" s="6" t="s">
        <v>11</v>
      </c>
      <c r="C268" s="7">
        <v>1321</v>
      </c>
      <c r="D268" s="26">
        <v>5284</v>
      </c>
      <c r="E268" s="26">
        <v>1981.5</v>
      </c>
      <c r="F268" s="26">
        <v>3302.5</v>
      </c>
      <c r="G268" s="8">
        <v>43831</v>
      </c>
      <c r="H268" t="str">
        <f t="shared" si="8"/>
        <v>Jan</v>
      </c>
      <c r="I268" t="str">
        <f t="shared" si="9"/>
        <v>2020</v>
      </c>
    </row>
    <row r="269" spans="1:9" x14ac:dyDescent="0.3">
      <c r="A269" s="5" t="s">
        <v>15</v>
      </c>
      <c r="B269" s="6" t="s">
        <v>11</v>
      </c>
      <c r="C269" s="7">
        <v>888</v>
      </c>
      <c r="D269" s="26">
        <v>3552</v>
      </c>
      <c r="E269" s="26">
        <v>1332</v>
      </c>
      <c r="F269" s="26">
        <v>2220</v>
      </c>
      <c r="G269" s="8">
        <v>43983</v>
      </c>
      <c r="H269" t="str">
        <f t="shared" si="8"/>
        <v>Jun</v>
      </c>
      <c r="I269" t="str">
        <f t="shared" si="9"/>
        <v>2020</v>
      </c>
    </row>
    <row r="270" spans="1:9" x14ac:dyDescent="0.3">
      <c r="A270" s="5" t="s">
        <v>15</v>
      </c>
      <c r="B270" s="6" t="s">
        <v>11</v>
      </c>
      <c r="C270" s="7">
        <v>1513</v>
      </c>
      <c r="D270" s="26">
        <v>6052</v>
      </c>
      <c r="E270" s="26">
        <v>2269.5</v>
      </c>
      <c r="F270" s="26">
        <v>3782.5</v>
      </c>
      <c r="G270" s="8">
        <v>44166</v>
      </c>
      <c r="H270" t="str">
        <f t="shared" si="8"/>
        <v>Dec</v>
      </c>
      <c r="I270" t="str">
        <f t="shared" si="9"/>
        <v>2020</v>
      </c>
    </row>
    <row r="271" spans="1:9" x14ac:dyDescent="0.3">
      <c r="A271" s="5" t="s">
        <v>15</v>
      </c>
      <c r="B271" s="6" t="s">
        <v>11</v>
      </c>
      <c r="C271" s="7">
        <v>2580</v>
      </c>
      <c r="D271" s="26">
        <v>10320</v>
      </c>
      <c r="E271" s="26">
        <v>3870</v>
      </c>
      <c r="F271" s="26">
        <v>6450</v>
      </c>
      <c r="G271" s="8">
        <v>43922</v>
      </c>
      <c r="H271" t="str">
        <f t="shared" si="8"/>
        <v>Apr</v>
      </c>
      <c r="I271" t="str">
        <f t="shared" si="9"/>
        <v>2020</v>
      </c>
    </row>
    <row r="272" spans="1:9" x14ac:dyDescent="0.3">
      <c r="A272" s="5" t="s">
        <v>15</v>
      </c>
      <c r="B272" s="6" t="s">
        <v>11</v>
      </c>
      <c r="C272" s="7">
        <v>689</v>
      </c>
      <c r="D272" s="26">
        <v>2756</v>
      </c>
      <c r="E272" s="26">
        <v>1033.5</v>
      </c>
      <c r="F272" s="26">
        <v>1722.5</v>
      </c>
      <c r="G272" s="8">
        <v>43983</v>
      </c>
      <c r="H272" t="str">
        <f t="shared" si="8"/>
        <v>Jun</v>
      </c>
      <c r="I272" t="str">
        <f t="shared" si="9"/>
        <v>2020</v>
      </c>
    </row>
    <row r="273" spans="1:9" x14ac:dyDescent="0.3">
      <c r="A273" s="5" t="s">
        <v>15</v>
      </c>
      <c r="B273" s="6" t="s">
        <v>11</v>
      </c>
      <c r="C273" s="7">
        <v>2021</v>
      </c>
      <c r="D273" s="26">
        <v>8084</v>
      </c>
      <c r="E273" s="26">
        <v>3031.5</v>
      </c>
      <c r="F273" s="26">
        <v>5052.5</v>
      </c>
      <c r="G273" s="8">
        <v>44105</v>
      </c>
      <c r="H273" t="str">
        <f t="shared" si="8"/>
        <v>Oct</v>
      </c>
      <c r="I273" t="str">
        <f t="shared" si="9"/>
        <v>2020</v>
      </c>
    </row>
    <row r="274" spans="1:9" x14ac:dyDescent="0.3">
      <c r="A274" s="5" t="s">
        <v>15</v>
      </c>
      <c r="B274" s="6" t="s">
        <v>11</v>
      </c>
      <c r="C274" s="7">
        <v>1116</v>
      </c>
      <c r="D274" s="26">
        <v>4464</v>
      </c>
      <c r="E274" s="26">
        <v>1674</v>
      </c>
      <c r="F274" s="26">
        <v>2790</v>
      </c>
      <c r="G274" s="8">
        <v>43862</v>
      </c>
      <c r="H274" t="str">
        <f t="shared" si="8"/>
        <v>Feb</v>
      </c>
      <c r="I274" t="str">
        <f t="shared" si="9"/>
        <v>2020</v>
      </c>
    </row>
    <row r="275" spans="1:9" x14ac:dyDescent="0.3">
      <c r="A275" s="5" t="s">
        <v>15</v>
      </c>
      <c r="B275" s="6" t="s">
        <v>11</v>
      </c>
      <c r="C275" s="7">
        <v>663</v>
      </c>
      <c r="D275" s="26">
        <v>2652</v>
      </c>
      <c r="E275" s="26">
        <v>994.5</v>
      </c>
      <c r="F275" s="26">
        <v>1657.5</v>
      </c>
      <c r="G275" s="8">
        <v>43952</v>
      </c>
      <c r="H275" t="str">
        <f t="shared" si="8"/>
        <v>May</v>
      </c>
      <c r="I275" t="str">
        <f t="shared" si="9"/>
        <v>2020</v>
      </c>
    </row>
    <row r="276" spans="1:9" x14ac:dyDescent="0.3">
      <c r="A276" s="5" t="s">
        <v>15</v>
      </c>
      <c r="B276" s="6" t="s">
        <v>11</v>
      </c>
      <c r="C276" s="7">
        <v>1580</v>
      </c>
      <c r="D276" s="26">
        <v>6320</v>
      </c>
      <c r="E276" s="26">
        <v>2370</v>
      </c>
      <c r="F276" s="26">
        <v>3950</v>
      </c>
      <c r="G276" s="8">
        <v>44075</v>
      </c>
      <c r="H276" t="str">
        <f t="shared" si="8"/>
        <v>Sep</v>
      </c>
      <c r="I276" t="str">
        <f t="shared" si="9"/>
        <v>2020</v>
      </c>
    </row>
    <row r="277" spans="1:9" x14ac:dyDescent="0.3">
      <c r="A277" s="5" t="s">
        <v>15</v>
      </c>
      <c r="B277" s="6" t="s">
        <v>11</v>
      </c>
      <c r="C277" s="7">
        <v>792</v>
      </c>
      <c r="D277" s="26">
        <v>3168</v>
      </c>
      <c r="E277" s="26">
        <v>1188</v>
      </c>
      <c r="F277" s="26">
        <v>1980</v>
      </c>
      <c r="G277" s="8">
        <v>43891</v>
      </c>
      <c r="H277" t="str">
        <f t="shared" si="8"/>
        <v>Mar</v>
      </c>
      <c r="I277" t="str">
        <f t="shared" si="9"/>
        <v>2020</v>
      </c>
    </row>
    <row r="278" spans="1:9" x14ac:dyDescent="0.3">
      <c r="A278" s="5" t="s">
        <v>15</v>
      </c>
      <c r="B278" s="6" t="s">
        <v>11</v>
      </c>
      <c r="C278" s="7">
        <v>2811</v>
      </c>
      <c r="D278" s="26">
        <v>11244</v>
      </c>
      <c r="E278" s="26">
        <v>4216.5</v>
      </c>
      <c r="F278" s="26">
        <v>7027.5</v>
      </c>
      <c r="G278" s="8">
        <v>44013</v>
      </c>
      <c r="H278" t="str">
        <f t="shared" si="8"/>
        <v>Jul</v>
      </c>
      <c r="I278" t="str">
        <f t="shared" si="9"/>
        <v>2020</v>
      </c>
    </row>
    <row r="279" spans="1:9" x14ac:dyDescent="0.3">
      <c r="A279" s="5" t="s">
        <v>15</v>
      </c>
      <c r="B279" s="6" t="s">
        <v>11</v>
      </c>
      <c r="C279" s="7">
        <v>280</v>
      </c>
      <c r="D279" s="26">
        <v>1120</v>
      </c>
      <c r="E279" s="26">
        <v>420</v>
      </c>
      <c r="F279" s="26">
        <v>700</v>
      </c>
      <c r="G279" s="8">
        <v>44166</v>
      </c>
      <c r="H279" t="str">
        <f t="shared" si="8"/>
        <v>Dec</v>
      </c>
      <c r="I279" t="str">
        <f t="shared" si="9"/>
        <v>2020</v>
      </c>
    </row>
    <row r="280" spans="1:9" x14ac:dyDescent="0.3">
      <c r="A280" s="5" t="s">
        <v>15</v>
      </c>
      <c r="B280" s="6" t="s">
        <v>11</v>
      </c>
      <c r="C280" s="7">
        <v>1513</v>
      </c>
      <c r="D280" s="26">
        <v>6052</v>
      </c>
      <c r="E280" s="26">
        <v>2269.5</v>
      </c>
      <c r="F280" s="26">
        <v>3782.5</v>
      </c>
      <c r="G280" s="8">
        <v>44136</v>
      </c>
      <c r="H280" t="str">
        <f t="shared" si="8"/>
        <v>Nov</v>
      </c>
      <c r="I280" t="str">
        <f t="shared" si="9"/>
        <v>2020</v>
      </c>
    </row>
    <row r="281" spans="1:9" x14ac:dyDescent="0.3">
      <c r="A281" s="5" t="s">
        <v>15</v>
      </c>
      <c r="B281" s="6" t="s">
        <v>11</v>
      </c>
      <c r="C281" s="7">
        <v>2767</v>
      </c>
      <c r="D281" s="26">
        <v>11068</v>
      </c>
      <c r="E281" s="26">
        <v>4150.5</v>
      </c>
      <c r="F281" s="26">
        <v>6917.5</v>
      </c>
      <c r="G281" s="8">
        <v>44044</v>
      </c>
      <c r="H281" t="str">
        <f t="shared" si="8"/>
        <v>Aug</v>
      </c>
      <c r="I281" t="str">
        <f t="shared" si="9"/>
        <v>2020</v>
      </c>
    </row>
    <row r="282" spans="1:9" x14ac:dyDescent="0.3">
      <c r="A282" s="5" t="s">
        <v>15</v>
      </c>
      <c r="B282" s="6" t="s">
        <v>11</v>
      </c>
      <c r="C282" s="7">
        <v>1085</v>
      </c>
      <c r="D282" s="26">
        <v>4340</v>
      </c>
      <c r="E282" s="26">
        <v>1627.5</v>
      </c>
      <c r="F282" s="26">
        <v>2712.5</v>
      </c>
      <c r="G282" s="8">
        <v>44105</v>
      </c>
      <c r="H282" t="str">
        <f t="shared" si="8"/>
        <v>Oct</v>
      </c>
      <c r="I282" t="str">
        <f t="shared" si="9"/>
        <v>2020</v>
      </c>
    </row>
    <row r="283" spans="1:9" x14ac:dyDescent="0.3">
      <c r="A283" s="5" t="s">
        <v>15</v>
      </c>
      <c r="B283" s="6" t="s">
        <v>12</v>
      </c>
      <c r="C283" s="7">
        <v>2838</v>
      </c>
      <c r="D283" s="26">
        <v>8514</v>
      </c>
      <c r="E283" s="26">
        <v>3547.5</v>
      </c>
      <c r="F283" s="26">
        <v>4966.5</v>
      </c>
      <c r="G283" s="8">
        <v>43922</v>
      </c>
      <c r="H283" t="str">
        <f t="shared" si="8"/>
        <v>Apr</v>
      </c>
      <c r="I283" t="str">
        <f t="shared" si="9"/>
        <v>2020</v>
      </c>
    </row>
    <row r="284" spans="1:9" x14ac:dyDescent="0.3">
      <c r="A284" s="5" t="s">
        <v>15</v>
      </c>
      <c r="B284" s="6" t="s">
        <v>12</v>
      </c>
      <c r="C284" s="7">
        <v>888</v>
      </c>
      <c r="D284" s="26">
        <v>2664</v>
      </c>
      <c r="E284" s="26">
        <v>1110</v>
      </c>
      <c r="F284" s="26">
        <v>1554</v>
      </c>
      <c r="G284" s="8">
        <v>43983</v>
      </c>
      <c r="H284" t="str">
        <f t="shared" si="8"/>
        <v>Jun</v>
      </c>
      <c r="I284" t="str">
        <f t="shared" si="9"/>
        <v>2020</v>
      </c>
    </row>
    <row r="285" spans="1:9" x14ac:dyDescent="0.3">
      <c r="A285" s="5" t="s">
        <v>15</v>
      </c>
      <c r="B285" s="6" t="s">
        <v>12</v>
      </c>
      <c r="C285" s="7">
        <v>263</v>
      </c>
      <c r="D285" s="26">
        <v>789</v>
      </c>
      <c r="E285" s="26">
        <v>328.75</v>
      </c>
      <c r="F285" s="26">
        <v>460.25</v>
      </c>
      <c r="G285" s="8">
        <v>43891</v>
      </c>
      <c r="H285" t="str">
        <f t="shared" si="8"/>
        <v>Mar</v>
      </c>
      <c r="I285" t="str">
        <f t="shared" si="9"/>
        <v>2020</v>
      </c>
    </row>
    <row r="286" spans="1:9" x14ac:dyDescent="0.3">
      <c r="A286" s="5" t="s">
        <v>15</v>
      </c>
      <c r="B286" s="6" t="s">
        <v>12</v>
      </c>
      <c r="C286" s="7">
        <v>986</v>
      </c>
      <c r="D286" s="26">
        <v>2958</v>
      </c>
      <c r="E286" s="26">
        <v>1232.5</v>
      </c>
      <c r="F286" s="26">
        <v>1725.5</v>
      </c>
      <c r="G286" s="8">
        <v>44075</v>
      </c>
      <c r="H286" t="str">
        <f t="shared" si="8"/>
        <v>Sep</v>
      </c>
      <c r="I286" t="str">
        <f t="shared" si="9"/>
        <v>2020</v>
      </c>
    </row>
    <row r="287" spans="1:9" x14ac:dyDescent="0.3">
      <c r="A287" s="5" t="s">
        <v>15</v>
      </c>
      <c r="B287" s="6" t="s">
        <v>12</v>
      </c>
      <c r="C287" s="7">
        <v>2877</v>
      </c>
      <c r="D287" s="26">
        <v>8631</v>
      </c>
      <c r="E287" s="26">
        <v>3596.25</v>
      </c>
      <c r="F287" s="26">
        <v>5034.75</v>
      </c>
      <c r="G287" s="8">
        <v>44105</v>
      </c>
      <c r="H287" t="str">
        <f t="shared" si="8"/>
        <v>Oct</v>
      </c>
      <c r="I287" t="str">
        <f t="shared" si="9"/>
        <v>2020</v>
      </c>
    </row>
    <row r="288" spans="1:9" x14ac:dyDescent="0.3">
      <c r="A288" s="5" t="s">
        <v>15</v>
      </c>
      <c r="B288" s="6" t="s">
        <v>12</v>
      </c>
      <c r="C288" s="7">
        <v>1570</v>
      </c>
      <c r="D288" s="26">
        <v>4710</v>
      </c>
      <c r="E288" s="26">
        <v>1962.5</v>
      </c>
      <c r="F288" s="26">
        <v>2747.5</v>
      </c>
      <c r="G288" s="8">
        <v>43983</v>
      </c>
      <c r="H288" t="str">
        <f t="shared" si="8"/>
        <v>Jun</v>
      </c>
      <c r="I288" t="str">
        <f t="shared" si="9"/>
        <v>2020</v>
      </c>
    </row>
    <row r="289" spans="1:9" x14ac:dyDescent="0.3">
      <c r="A289" s="5" t="s">
        <v>15</v>
      </c>
      <c r="B289" s="6" t="s">
        <v>12</v>
      </c>
      <c r="C289" s="7">
        <v>2479</v>
      </c>
      <c r="D289" s="26">
        <v>7437</v>
      </c>
      <c r="E289" s="26">
        <v>3098.75</v>
      </c>
      <c r="F289" s="26">
        <v>4338.25</v>
      </c>
      <c r="G289" s="8">
        <v>43831</v>
      </c>
      <c r="H289" t="str">
        <f t="shared" si="8"/>
        <v>Jan</v>
      </c>
      <c r="I289" t="str">
        <f t="shared" si="9"/>
        <v>2020</v>
      </c>
    </row>
    <row r="290" spans="1:9" x14ac:dyDescent="0.3">
      <c r="A290" s="5" t="s">
        <v>15</v>
      </c>
      <c r="B290" s="6" t="s">
        <v>12</v>
      </c>
      <c r="C290" s="7">
        <v>2338</v>
      </c>
      <c r="D290" s="26">
        <v>7014</v>
      </c>
      <c r="E290" s="26">
        <v>2922.5</v>
      </c>
      <c r="F290" s="26">
        <v>4091.5</v>
      </c>
      <c r="G290" s="8">
        <v>43983</v>
      </c>
      <c r="H290" t="str">
        <f t="shared" si="8"/>
        <v>Jun</v>
      </c>
      <c r="I290" t="str">
        <f t="shared" si="9"/>
        <v>2020</v>
      </c>
    </row>
    <row r="291" spans="1:9" x14ac:dyDescent="0.3">
      <c r="A291" s="5" t="s">
        <v>15</v>
      </c>
      <c r="B291" s="6" t="s">
        <v>12</v>
      </c>
      <c r="C291" s="7">
        <v>422</v>
      </c>
      <c r="D291" s="26">
        <v>1266</v>
      </c>
      <c r="E291" s="26">
        <v>527.5</v>
      </c>
      <c r="F291" s="26">
        <v>738.5</v>
      </c>
      <c r="G291" s="8">
        <v>44044</v>
      </c>
      <c r="H291" t="str">
        <f t="shared" si="8"/>
        <v>Aug</v>
      </c>
      <c r="I291" t="str">
        <f t="shared" si="9"/>
        <v>2020</v>
      </c>
    </row>
    <row r="292" spans="1:9" x14ac:dyDescent="0.3">
      <c r="A292" s="5" t="s">
        <v>15</v>
      </c>
      <c r="B292" s="6" t="s">
        <v>12</v>
      </c>
      <c r="C292" s="7">
        <v>2659</v>
      </c>
      <c r="D292" s="26">
        <v>7977</v>
      </c>
      <c r="E292" s="26">
        <v>3323.75</v>
      </c>
      <c r="F292" s="26">
        <v>4653.25</v>
      </c>
      <c r="G292" s="8">
        <v>43862</v>
      </c>
      <c r="H292" t="str">
        <f t="shared" si="8"/>
        <v>Feb</v>
      </c>
      <c r="I292" t="str">
        <f t="shared" si="9"/>
        <v>2020</v>
      </c>
    </row>
    <row r="293" spans="1:9" x14ac:dyDescent="0.3">
      <c r="A293" s="5" t="s">
        <v>15</v>
      </c>
      <c r="B293" s="6" t="s">
        <v>12</v>
      </c>
      <c r="C293" s="7">
        <v>880</v>
      </c>
      <c r="D293" s="26">
        <v>2640</v>
      </c>
      <c r="E293" s="26">
        <v>1100</v>
      </c>
      <c r="F293" s="26">
        <v>1540</v>
      </c>
      <c r="G293" s="8">
        <v>43952</v>
      </c>
      <c r="H293" t="str">
        <f t="shared" si="8"/>
        <v>May</v>
      </c>
      <c r="I293" t="str">
        <f t="shared" si="9"/>
        <v>2020</v>
      </c>
    </row>
    <row r="294" spans="1:9" x14ac:dyDescent="0.3">
      <c r="A294" s="5" t="s">
        <v>15</v>
      </c>
      <c r="B294" s="6" t="s">
        <v>12</v>
      </c>
      <c r="C294" s="7">
        <v>360</v>
      </c>
      <c r="D294" s="26">
        <v>1080</v>
      </c>
      <c r="E294" s="26">
        <v>450</v>
      </c>
      <c r="F294" s="26">
        <v>630</v>
      </c>
      <c r="G294" s="8">
        <v>44105</v>
      </c>
      <c r="H294" t="str">
        <f t="shared" si="8"/>
        <v>Oct</v>
      </c>
      <c r="I294" t="str">
        <f t="shared" si="9"/>
        <v>2020</v>
      </c>
    </row>
    <row r="295" spans="1:9" x14ac:dyDescent="0.3">
      <c r="A295" s="5" t="s">
        <v>15</v>
      </c>
      <c r="B295" s="6" t="s">
        <v>12</v>
      </c>
      <c r="C295" s="7">
        <v>1531</v>
      </c>
      <c r="D295" s="26">
        <v>4593</v>
      </c>
      <c r="E295" s="26">
        <v>1913.75</v>
      </c>
      <c r="F295" s="26">
        <v>2679.25</v>
      </c>
      <c r="G295" s="8">
        <v>44166</v>
      </c>
      <c r="H295" t="str">
        <f t="shared" si="8"/>
        <v>Dec</v>
      </c>
      <c r="I295" t="str">
        <f t="shared" si="9"/>
        <v>2020</v>
      </c>
    </row>
    <row r="296" spans="1:9" x14ac:dyDescent="0.3">
      <c r="A296" s="5" t="s">
        <v>15</v>
      </c>
      <c r="B296" s="6" t="s">
        <v>12</v>
      </c>
      <c r="C296" s="7">
        <v>280</v>
      </c>
      <c r="D296" s="26">
        <v>840</v>
      </c>
      <c r="E296" s="26">
        <v>350</v>
      </c>
      <c r="F296" s="26">
        <v>490</v>
      </c>
      <c r="G296" s="8">
        <v>44166</v>
      </c>
      <c r="H296" t="str">
        <f t="shared" si="8"/>
        <v>Dec</v>
      </c>
      <c r="I296" t="str">
        <f t="shared" si="9"/>
        <v>2020</v>
      </c>
    </row>
    <row r="297" spans="1:9" x14ac:dyDescent="0.3">
      <c r="A297" s="5" t="s">
        <v>15</v>
      </c>
      <c r="B297" s="6" t="s">
        <v>12</v>
      </c>
      <c r="C297" s="7">
        <v>492</v>
      </c>
      <c r="D297" s="26">
        <v>1476</v>
      </c>
      <c r="E297" s="26">
        <v>615</v>
      </c>
      <c r="F297" s="26">
        <v>861</v>
      </c>
      <c r="G297" s="8">
        <v>44013</v>
      </c>
      <c r="H297" t="str">
        <f t="shared" si="8"/>
        <v>Jul</v>
      </c>
      <c r="I297" t="str">
        <f t="shared" si="9"/>
        <v>2020</v>
      </c>
    </row>
    <row r="298" spans="1:9" x14ac:dyDescent="0.3">
      <c r="A298" s="5" t="s">
        <v>15</v>
      </c>
      <c r="B298" s="6" t="s">
        <v>12</v>
      </c>
      <c r="C298" s="7">
        <v>1175</v>
      </c>
      <c r="D298" s="26">
        <v>3525</v>
      </c>
      <c r="E298" s="26">
        <v>1468.75</v>
      </c>
      <c r="F298" s="26">
        <v>2056.25</v>
      </c>
      <c r="G298" s="8">
        <v>44105</v>
      </c>
      <c r="H298" t="str">
        <f t="shared" si="8"/>
        <v>Oct</v>
      </c>
      <c r="I298" t="str">
        <f t="shared" si="9"/>
        <v>2020</v>
      </c>
    </row>
    <row r="299" spans="1:9" x14ac:dyDescent="0.3">
      <c r="A299" s="5" t="s">
        <v>15</v>
      </c>
      <c r="B299" s="6" t="s">
        <v>12</v>
      </c>
      <c r="C299" s="7">
        <v>552</v>
      </c>
      <c r="D299" s="26">
        <v>1656</v>
      </c>
      <c r="E299" s="26">
        <v>690</v>
      </c>
      <c r="F299" s="26">
        <v>966</v>
      </c>
      <c r="G299" s="8">
        <v>44136</v>
      </c>
      <c r="H299" t="str">
        <f t="shared" si="8"/>
        <v>Nov</v>
      </c>
      <c r="I299" t="str">
        <f t="shared" si="9"/>
        <v>2020</v>
      </c>
    </row>
    <row r="300" spans="1:9" x14ac:dyDescent="0.3">
      <c r="A300" s="5" t="s">
        <v>15</v>
      </c>
      <c r="B300" s="6" t="s">
        <v>13</v>
      </c>
      <c r="C300" s="7">
        <v>2161</v>
      </c>
      <c r="D300" s="26">
        <v>12966</v>
      </c>
      <c r="E300" s="26">
        <v>5942.75</v>
      </c>
      <c r="F300" s="26">
        <v>7023.25</v>
      </c>
      <c r="G300" s="8">
        <v>43891</v>
      </c>
      <c r="H300" t="str">
        <f t="shared" si="8"/>
        <v>Mar</v>
      </c>
      <c r="I300" t="str">
        <f t="shared" si="9"/>
        <v>2020</v>
      </c>
    </row>
    <row r="301" spans="1:9" x14ac:dyDescent="0.3">
      <c r="A301" s="5" t="s">
        <v>15</v>
      </c>
      <c r="B301" s="6" t="s">
        <v>13</v>
      </c>
      <c r="C301" s="7">
        <v>1006</v>
      </c>
      <c r="D301" s="26">
        <v>6036</v>
      </c>
      <c r="E301" s="26">
        <v>2766.5</v>
      </c>
      <c r="F301" s="26">
        <v>3269.5</v>
      </c>
      <c r="G301" s="8">
        <v>43983</v>
      </c>
      <c r="H301" t="str">
        <f t="shared" si="8"/>
        <v>Jun</v>
      </c>
      <c r="I301" t="str">
        <f t="shared" si="9"/>
        <v>2020</v>
      </c>
    </row>
    <row r="302" spans="1:9" x14ac:dyDescent="0.3">
      <c r="A302" s="5" t="s">
        <v>15</v>
      </c>
      <c r="B302" s="6" t="s">
        <v>13</v>
      </c>
      <c r="C302" s="7">
        <v>1545</v>
      </c>
      <c r="D302" s="26">
        <v>9270</v>
      </c>
      <c r="E302" s="26">
        <v>4248.75</v>
      </c>
      <c r="F302" s="26">
        <v>5021.25</v>
      </c>
      <c r="G302" s="8">
        <v>43983</v>
      </c>
      <c r="H302" t="str">
        <f t="shared" si="8"/>
        <v>Jun</v>
      </c>
      <c r="I302" t="str">
        <f t="shared" si="9"/>
        <v>2020</v>
      </c>
    </row>
    <row r="303" spans="1:9" x14ac:dyDescent="0.3">
      <c r="A303" s="5" t="s">
        <v>15</v>
      </c>
      <c r="B303" s="6" t="s">
        <v>13</v>
      </c>
      <c r="C303" s="7">
        <v>2877</v>
      </c>
      <c r="D303" s="26">
        <v>17262</v>
      </c>
      <c r="E303" s="26">
        <v>7911.75</v>
      </c>
      <c r="F303" s="26">
        <v>9350.25</v>
      </c>
      <c r="G303" s="8">
        <v>44105</v>
      </c>
      <c r="H303" t="str">
        <f t="shared" si="8"/>
        <v>Oct</v>
      </c>
      <c r="I303" t="str">
        <f t="shared" si="9"/>
        <v>2020</v>
      </c>
    </row>
    <row r="304" spans="1:9" x14ac:dyDescent="0.3">
      <c r="A304" s="5" t="s">
        <v>15</v>
      </c>
      <c r="B304" s="6" t="s">
        <v>13</v>
      </c>
      <c r="C304" s="7">
        <v>807</v>
      </c>
      <c r="D304" s="26">
        <v>4842</v>
      </c>
      <c r="E304" s="26">
        <v>2219.25</v>
      </c>
      <c r="F304" s="26">
        <v>2622.75</v>
      </c>
      <c r="G304" s="8">
        <v>43862</v>
      </c>
      <c r="H304" t="str">
        <f t="shared" si="8"/>
        <v>Feb</v>
      </c>
      <c r="I304" t="str">
        <f t="shared" si="9"/>
        <v>2020</v>
      </c>
    </row>
    <row r="305" spans="1:9" x14ac:dyDescent="0.3">
      <c r="A305" s="5" t="s">
        <v>15</v>
      </c>
      <c r="B305" s="6" t="s">
        <v>13</v>
      </c>
      <c r="C305" s="7">
        <v>1250</v>
      </c>
      <c r="D305" s="26">
        <v>7500</v>
      </c>
      <c r="E305" s="26">
        <v>3437.5</v>
      </c>
      <c r="F305" s="26">
        <v>4062.5</v>
      </c>
      <c r="G305" s="8">
        <v>44166</v>
      </c>
      <c r="H305" t="str">
        <f t="shared" si="8"/>
        <v>Dec</v>
      </c>
      <c r="I305" t="str">
        <f t="shared" si="9"/>
        <v>2020</v>
      </c>
    </row>
    <row r="306" spans="1:9" x14ac:dyDescent="0.3">
      <c r="A306" s="5" t="s">
        <v>15</v>
      </c>
      <c r="B306" s="6" t="s">
        <v>13</v>
      </c>
      <c r="C306" s="7">
        <v>1530</v>
      </c>
      <c r="D306" s="26">
        <v>9180</v>
      </c>
      <c r="E306" s="26">
        <v>4207.5</v>
      </c>
      <c r="F306" s="26">
        <v>4972.5</v>
      </c>
      <c r="G306" s="8">
        <v>43952</v>
      </c>
      <c r="H306" t="str">
        <f t="shared" si="8"/>
        <v>May</v>
      </c>
      <c r="I306" t="str">
        <f t="shared" si="9"/>
        <v>2020</v>
      </c>
    </row>
    <row r="307" spans="1:9" x14ac:dyDescent="0.3">
      <c r="A307" s="5" t="s">
        <v>15</v>
      </c>
      <c r="B307" s="6" t="s">
        <v>13</v>
      </c>
      <c r="C307" s="7">
        <v>1001</v>
      </c>
      <c r="D307" s="26">
        <v>6006</v>
      </c>
      <c r="E307" s="26">
        <v>2752.75</v>
      </c>
      <c r="F307" s="26">
        <v>3253.25</v>
      </c>
      <c r="G307" s="8">
        <v>44044</v>
      </c>
      <c r="H307" t="str">
        <f t="shared" si="8"/>
        <v>Aug</v>
      </c>
      <c r="I307" t="str">
        <f t="shared" si="9"/>
        <v>2020</v>
      </c>
    </row>
    <row r="308" spans="1:9" x14ac:dyDescent="0.3">
      <c r="A308" s="5" t="s">
        <v>15</v>
      </c>
      <c r="B308" s="6" t="s">
        <v>13</v>
      </c>
      <c r="C308" s="7">
        <v>2087</v>
      </c>
      <c r="D308" s="26">
        <v>12522</v>
      </c>
      <c r="E308" s="26">
        <v>5739.25</v>
      </c>
      <c r="F308" s="26">
        <v>6782.75</v>
      </c>
      <c r="G308" s="8">
        <v>44075</v>
      </c>
      <c r="H308" t="str">
        <f t="shared" si="8"/>
        <v>Sep</v>
      </c>
      <c r="I308" t="str">
        <f t="shared" si="9"/>
        <v>2020</v>
      </c>
    </row>
    <row r="309" spans="1:9" x14ac:dyDescent="0.3">
      <c r="A309" s="5" t="s">
        <v>15</v>
      </c>
      <c r="B309" s="6" t="s">
        <v>13</v>
      </c>
      <c r="C309" s="7">
        <v>2338</v>
      </c>
      <c r="D309" s="26">
        <v>14028</v>
      </c>
      <c r="E309" s="26">
        <v>6429.5</v>
      </c>
      <c r="F309" s="26">
        <v>7598.5</v>
      </c>
      <c r="G309" s="8">
        <v>43983</v>
      </c>
      <c r="H309" t="str">
        <f t="shared" si="8"/>
        <v>Jun</v>
      </c>
      <c r="I309" t="str">
        <f t="shared" si="9"/>
        <v>2020</v>
      </c>
    </row>
    <row r="310" spans="1:9" x14ac:dyDescent="0.3">
      <c r="A310" s="5" t="s">
        <v>15</v>
      </c>
      <c r="B310" s="6" t="s">
        <v>13</v>
      </c>
      <c r="C310" s="7">
        <v>1307</v>
      </c>
      <c r="D310" s="26">
        <v>7842</v>
      </c>
      <c r="E310" s="26">
        <v>3594.25</v>
      </c>
      <c r="F310" s="26">
        <v>4247.75</v>
      </c>
      <c r="G310" s="8">
        <v>44013</v>
      </c>
      <c r="H310" t="str">
        <f t="shared" si="8"/>
        <v>Jul</v>
      </c>
      <c r="I310" t="str">
        <f t="shared" si="9"/>
        <v>2020</v>
      </c>
    </row>
    <row r="311" spans="1:9" x14ac:dyDescent="0.3">
      <c r="A311" s="5" t="s">
        <v>15</v>
      </c>
      <c r="B311" s="6" t="s">
        <v>13</v>
      </c>
      <c r="C311" s="7">
        <v>681</v>
      </c>
      <c r="D311" s="26">
        <v>4086</v>
      </c>
      <c r="E311" s="26">
        <v>1872.75</v>
      </c>
      <c r="F311" s="26">
        <v>2213.25</v>
      </c>
      <c r="G311" s="8">
        <v>43831</v>
      </c>
      <c r="H311" t="str">
        <f t="shared" si="8"/>
        <v>Jan</v>
      </c>
      <c r="I311" t="str">
        <f t="shared" si="9"/>
        <v>2020</v>
      </c>
    </row>
    <row r="312" spans="1:9" x14ac:dyDescent="0.3">
      <c r="A312" s="5" t="s">
        <v>15</v>
      </c>
      <c r="B312" s="6" t="s">
        <v>13</v>
      </c>
      <c r="C312" s="7">
        <v>510</v>
      </c>
      <c r="D312" s="26">
        <v>3060</v>
      </c>
      <c r="E312" s="26">
        <v>1402.5</v>
      </c>
      <c r="F312" s="26">
        <v>1657.5</v>
      </c>
      <c r="G312" s="8">
        <v>43922</v>
      </c>
      <c r="H312" t="str">
        <f t="shared" si="8"/>
        <v>Apr</v>
      </c>
      <c r="I312" t="str">
        <f t="shared" si="9"/>
        <v>2020</v>
      </c>
    </row>
    <row r="313" spans="1:9" x14ac:dyDescent="0.3">
      <c r="A313" s="5" t="s">
        <v>15</v>
      </c>
      <c r="B313" s="6" t="s">
        <v>13</v>
      </c>
      <c r="C313" s="7">
        <v>241</v>
      </c>
      <c r="D313" s="26">
        <v>1446</v>
      </c>
      <c r="E313" s="26">
        <v>662.75</v>
      </c>
      <c r="F313" s="26">
        <v>783.25</v>
      </c>
      <c r="G313" s="8">
        <v>44105</v>
      </c>
      <c r="H313" t="str">
        <f t="shared" si="8"/>
        <v>Oct</v>
      </c>
      <c r="I313" t="str">
        <f t="shared" si="9"/>
        <v>2020</v>
      </c>
    </row>
    <row r="314" spans="1:9" x14ac:dyDescent="0.3">
      <c r="A314" s="5" t="s">
        <v>15</v>
      </c>
      <c r="B314" s="6" t="s">
        <v>13</v>
      </c>
      <c r="C314" s="7">
        <v>2665</v>
      </c>
      <c r="D314" s="26">
        <v>15990</v>
      </c>
      <c r="E314" s="26">
        <v>7328.75</v>
      </c>
      <c r="F314" s="26">
        <v>8661.25</v>
      </c>
      <c r="G314" s="8">
        <v>44136</v>
      </c>
      <c r="H314" t="str">
        <f t="shared" si="8"/>
        <v>Nov</v>
      </c>
      <c r="I314" t="str">
        <f t="shared" si="9"/>
        <v>2020</v>
      </c>
    </row>
    <row r="315" spans="1:9" x14ac:dyDescent="0.3">
      <c r="A315" s="5" t="s">
        <v>15</v>
      </c>
      <c r="B315" s="6" t="s">
        <v>13</v>
      </c>
      <c r="C315" s="7">
        <v>472</v>
      </c>
      <c r="D315" s="26">
        <v>2832</v>
      </c>
      <c r="E315" s="26">
        <v>1298</v>
      </c>
      <c r="F315" s="26">
        <v>1534</v>
      </c>
      <c r="G315" s="8">
        <v>44105</v>
      </c>
      <c r="H315" t="str">
        <f t="shared" si="8"/>
        <v>Oct</v>
      </c>
      <c r="I315" t="str">
        <f t="shared" si="9"/>
        <v>2020</v>
      </c>
    </row>
    <row r="316" spans="1:9" x14ac:dyDescent="0.3">
      <c r="A316" s="5" t="s">
        <v>15</v>
      </c>
      <c r="B316" s="6" t="s">
        <v>13</v>
      </c>
      <c r="C316" s="7">
        <v>1013</v>
      </c>
      <c r="D316" s="26">
        <v>6078</v>
      </c>
      <c r="E316" s="26">
        <v>2785.75</v>
      </c>
      <c r="F316" s="26">
        <v>3292.25</v>
      </c>
      <c r="G316" s="8">
        <v>44166</v>
      </c>
      <c r="H316" t="str">
        <f t="shared" si="8"/>
        <v>Dec</v>
      </c>
      <c r="I316" t="str">
        <f t="shared" si="9"/>
        <v>2020</v>
      </c>
    </row>
    <row r="317" spans="1:9" x14ac:dyDescent="0.3">
      <c r="A317" s="5" t="s">
        <v>16</v>
      </c>
      <c r="B317" s="6" t="s">
        <v>8</v>
      </c>
      <c r="C317" s="7">
        <v>974</v>
      </c>
      <c r="D317" s="26">
        <v>4870</v>
      </c>
      <c r="E317" s="26">
        <v>1948</v>
      </c>
      <c r="F317" s="26">
        <v>2922</v>
      </c>
      <c r="G317" s="8">
        <v>43862</v>
      </c>
      <c r="H317" t="str">
        <f t="shared" si="8"/>
        <v>Feb</v>
      </c>
      <c r="I317" t="str">
        <f t="shared" si="9"/>
        <v>2020</v>
      </c>
    </row>
    <row r="318" spans="1:9" x14ac:dyDescent="0.3">
      <c r="A318" s="5" t="s">
        <v>16</v>
      </c>
      <c r="B318" s="6" t="s">
        <v>8</v>
      </c>
      <c r="C318" s="7">
        <v>883</v>
      </c>
      <c r="D318" s="26">
        <v>4415</v>
      </c>
      <c r="E318" s="26">
        <v>1766</v>
      </c>
      <c r="F318" s="26">
        <v>2649</v>
      </c>
      <c r="G318" s="8">
        <v>44044</v>
      </c>
      <c r="H318" t="str">
        <f t="shared" si="8"/>
        <v>Aug</v>
      </c>
      <c r="I318" t="str">
        <f t="shared" si="9"/>
        <v>2020</v>
      </c>
    </row>
    <row r="319" spans="1:9" x14ac:dyDescent="0.3">
      <c r="A319" s="5" t="s">
        <v>16</v>
      </c>
      <c r="B319" s="6" t="s">
        <v>8</v>
      </c>
      <c r="C319" s="7">
        <v>2472</v>
      </c>
      <c r="D319" s="26">
        <v>12360</v>
      </c>
      <c r="E319" s="26">
        <v>4944</v>
      </c>
      <c r="F319" s="26">
        <v>7416</v>
      </c>
      <c r="G319" s="8">
        <v>44075</v>
      </c>
      <c r="H319" t="str">
        <f t="shared" si="8"/>
        <v>Sep</v>
      </c>
      <c r="I319" t="str">
        <f t="shared" si="9"/>
        <v>2020</v>
      </c>
    </row>
    <row r="320" spans="1:9" x14ac:dyDescent="0.3">
      <c r="A320" s="5" t="s">
        <v>16</v>
      </c>
      <c r="B320" s="6" t="s">
        <v>8</v>
      </c>
      <c r="C320" s="7">
        <v>1823</v>
      </c>
      <c r="D320" s="26">
        <v>9115</v>
      </c>
      <c r="E320" s="26">
        <v>3646</v>
      </c>
      <c r="F320" s="26">
        <v>5469</v>
      </c>
      <c r="G320" s="8">
        <v>44013</v>
      </c>
      <c r="H320" t="str">
        <f t="shared" si="8"/>
        <v>Jul</v>
      </c>
      <c r="I320" t="str">
        <f t="shared" si="9"/>
        <v>2020</v>
      </c>
    </row>
    <row r="321" spans="1:9" x14ac:dyDescent="0.3">
      <c r="A321" s="5" t="s">
        <v>16</v>
      </c>
      <c r="B321" s="6" t="s">
        <v>8</v>
      </c>
      <c r="C321" s="7">
        <v>662</v>
      </c>
      <c r="D321" s="26">
        <v>3310</v>
      </c>
      <c r="E321" s="26">
        <v>1324</v>
      </c>
      <c r="F321" s="26">
        <v>1986</v>
      </c>
      <c r="G321" s="8">
        <v>43983</v>
      </c>
      <c r="H321" t="str">
        <f t="shared" si="8"/>
        <v>Jun</v>
      </c>
      <c r="I321" t="str">
        <f t="shared" si="9"/>
        <v>2020</v>
      </c>
    </row>
    <row r="322" spans="1:9" x14ac:dyDescent="0.3">
      <c r="A322" s="5" t="s">
        <v>16</v>
      </c>
      <c r="B322" s="6" t="s">
        <v>8</v>
      </c>
      <c r="C322" s="7">
        <v>1084</v>
      </c>
      <c r="D322" s="26">
        <v>5420</v>
      </c>
      <c r="E322" s="26">
        <v>2168</v>
      </c>
      <c r="F322" s="26">
        <v>3252</v>
      </c>
      <c r="G322" s="8">
        <v>44166</v>
      </c>
      <c r="H322" t="str">
        <f t="shared" si="8"/>
        <v>Dec</v>
      </c>
      <c r="I322" t="str">
        <f t="shared" si="9"/>
        <v>2020</v>
      </c>
    </row>
    <row r="323" spans="1:9" x14ac:dyDescent="0.3">
      <c r="A323" s="5" t="s">
        <v>16</v>
      </c>
      <c r="B323" s="6" t="s">
        <v>8</v>
      </c>
      <c r="C323" s="7">
        <v>2031</v>
      </c>
      <c r="D323" s="26">
        <v>10155</v>
      </c>
      <c r="E323" s="26">
        <v>4062</v>
      </c>
      <c r="F323" s="26">
        <v>6093</v>
      </c>
      <c r="G323" s="8">
        <v>44105</v>
      </c>
      <c r="H323" t="str">
        <f t="shared" ref="H323:H386" si="10">TEXT(G323,"mmm")</f>
        <v>Oct</v>
      </c>
      <c r="I323" t="str">
        <f t="shared" ref="I323:I386" si="11">TEXT(G323,"yyy")</f>
        <v>2020</v>
      </c>
    </row>
    <row r="324" spans="1:9" x14ac:dyDescent="0.3">
      <c r="A324" s="5" t="s">
        <v>16</v>
      </c>
      <c r="B324" s="6" t="s">
        <v>8</v>
      </c>
      <c r="C324" s="7">
        <v>1138</v>
      </c>
      <c r="D324" s="26">
        <v>5690</v>
      </c>
      <c r="E324" s="26">
        <v>2276</v>
      </c>
      <c r="F324" s="26">
        <v>3414</v>
      </c>
      <c r="G324" s="8">
        <v>44166</v>
      </c>
      <c r="H324" t="str">
        <f t="shared" si="10"/>
        <v>Dec</v>
      </c>
      <c r="I324" t="str">
        <f t="shared" si="11"/>
        <v>2020</v>
      </c>
    </row>
    <row r="325" spans="1:9" x14ac:dyDescent="0.3">
      <c r="A325" s="5" t="s">
        <v>16</v>
      </c>
      <c r="B325" s="6" t="s">
        <v>8</v>
      </c>
      <c r="C325" s="7">
        <v>2689</v>
      </c>
      <c r="D325" s="26">
        <v>13445</v>
      </c>
      <c r="E325" s="26">
        <v>5378</v>
      </c>
      <c r="F325" s="26">
        <v>8067</v>
      </c>
      <c r="G325" s="8">
        <v>44105</v>
      </c>
      <c r="H325" t="str">
        <f t="shared" si="10"/>
        <v>Oct</v>
      </c>
      <c r="I325" t="str">
        <f t="shared" si="11"/>
        <v>2020</v>
      </c>
    </row>
    <row r="326" spans="1:9" x14ac:dyDescent="0.3">
      <c r="A326" s="5" t="s">
        <v>16</v>
      </c>
      <c r="B326" s="6" t="s">
        <v>8</v>
      </c>
      <c r="C326" s="7">
        <v>1607</v>
      </c>
      <c r="D326" s="26">
        <v>8035</v>
      </c>
      <c r="E326" s="26">
        <v>3214</v>
      </c>
      <c r="F326" s="26">
        <v>4821</v>
      </c>
      <c r="G326" s="8">
        <v>43922</v>
      </c>
      <c r="H326" t="str">
        <f t="shared" si="10"/>
        <v>Apr</v>
      </c>
      <c r="I326" t="str">
        <f t="shared" si="11"/>
        <v>2020</v>
      </c>
    </row>
    <row r="327" spans="1:9" x14ac:dyDescent="0.3">
      <c r="A327" s="5" t="s">
        <v>16</v>
      </c>
      <c r="B327" s="6" t="s">
        <v>8</v>
      </c>
      <c r="C327" s="7">
        <v>1114</v>
      </c>
      <c r="D327" s="26">
        <v>5570</v>
      </c>
      <c r="E327" s="26">
        <v>2228</v>
      </c>
      <c r="F327" s="26">
        <v>3342</v>
      </c>
      <c r="G327" s="8">
        <v>43891</v>
      </c>
      <c r="H327" t="str">
        <f t="shared" si="10"/>
        <v>Mar</v>
      </c>
      <c r="I327" t="str">
        <f t="shared" si="11"/>
        <v>2020</v>
      </c>
    </row>
    <row r="328" spans="1:9" x14ac:dyDescent="0.3">
      <c r="A328" s="5" t="s">
        <v>16</v>
      </c>
      <c r="B328" s="6" t="s">
        <v>8</v>
      </c>
      <c r="C328" s="7">
        <v>2460</v>
      </c>
      <c r="D328" s="26">
        <v>12300</v>
      </c>
      <c r="E328" s="26">
        <v>4920</v>
      </c>
      <c r="F328" s="26">
        <v>7380</v>
      </c>
      <c r="G328" s="8">
        <v>43983</v>
      </c>
      <c r="H328" t="str">
        <f t="shared" si="10"/>
        <v>Jun</v>
      </c>
      <c r="I328" t="str">
        <f t="shared" si="11"/>
        <v>2020</v>
      </c>
    </row>
    <row r="329" spans="1:9" x14ac:dyDescent="0.3">
      <c r="A329" s="5" t="s">
        <v>16</v>
      </c>
      <c r="B329" s="6" t="s">
        <v>8</v>
      </c>
      <c r="C329" s="7">
        <v>2993</v>
      </c>
      <c r="D329" s="26">
        <v>14965</v>
      </c>
      <c r="E329" s="26">
        <v>5986</v>
      </c>
      <c r="F329" s="26">
        <v>8979</v>
      </c>
      <c r="G329" s="8">
        <v>44075</v>
      </c>
      <c r="H329" t="str">
        <f t="shared" si="10"/>
        <v>Sep</v>
      </c>
      <c r="I329" t="str">
        <f t="shared" si="11"/>
        <v>2020</v>
      </c>
    </row>
    <row r="330" spans="1:9" x14ac:dyDescent="0.3">
      <c r="A330" s="5" t="s">
        <v>16</v>
      </c>
      <c r="B330" s="6" t="s">
        <v>8</v>
      </c>
      <c r="C330" s="7">
        <v>1362</v>
      </c>
      <c r="D330" s="26">
        <v>6810</v>
      </c>
      <c r="E330" s="26">
        <v>2724</v>
      </c>
      <c r="F330" s="26">
        <v>4086</v>
      </c>
      <c r="G330" s="8">
        <v>44166</v>
      </c>
      <c r="H330" t="str">
        <f t="shared" si="10"/>
        <v>Dec</v>
      </c>
      <c r="I330" t="str">
        <f t="shared" si="11"/>
        <v>2020</v>
      </c>
    </row>
    <row r="331" spans="1:9" x14ac:dyDescent="0.3">
      <c r="A331" s="5" t="s">
        <v>16</v>
      </c>
      <c r="B331" s="6" t="s">
        <v>8</v>
      </c>
      <c r="C331" s="7">
        <v>2565</v>
      </c>
      <c r="D331" s="26">
        <v>12825</v>
      </c>
      <c r="E331" s="26">
        <v>5130</v>
      </c>
      <c r="F331" s="26">
        <v>7695</v>
      </c>
      <c r="G331" s="8">
        <v>43831</v>
      </c>
      <c r="H331" t="str">
        <f t="shared" si="10"/>
        <v>Jan</v>
      </c>
      <c r="I331" t="str">
        <f t="shared" si="11"/>
        <v>2020</v>
      </c>
    </row>
    <row r="332" spans="1:9" x14ac:dyDescent="0.3">
      <c r="A332" s="5" t="s">
        <v>16</v>
      </c>
      <c r="B332" s="6" t="s">
        <v>8</v>
      </c>
      <c r="C332" s="7">
        <v>2417</v>
      </c>
      <c r="D332" s="26">
        <v>12085</v>
      </c>
      <c r="E332" s="26">
        <v>4834</v>
      </c>
      <c r="F332" s="26">
        <v>7251</v>
      </c>
      <c r="G332" s="8">
        <v>43831</v>
      </c>
      <c r="H332" t="str">
        <f t="shared" si="10"/>
        <v>Jan</v>
      </c>
      <c r="I332" t="str">
        <f t="shared" si="11"/>
        <v>2020</v>
      </c>
    </row>
    <row r="333" spans="1:9" x14ac:dyDescent="0.3">
      <c r="A333" s="5" t="s">
        <v>16</v>
      </c>
      <c r="B333" s="6" t="s">
        <v>8</v>
      </c>
      <c r="C333" s="7">
        <v>1038</v>
      </c>
      <c r="D333" s="26">
        <v>5190</v>
      </c>
      <c r="E333" s="26">
        <v>2076</v>
      </c>
      <c r="F333" s="26">
        <v>3114</v>
      </c>
      <c r="G333" s="8">
        <v>43983</v>
      </c>
      <c r="H333" t="str">
        <f t="shared" si="10"/>
        <v>Jun</v>
      </c>
      <c r="I333" t="str">
        <f t="shared" si="11"/>
        <v>2020</v>
      </c>
    </row>
    <row r="334" spans="1:9" x14ac:dyDescent="0.3">
      <c r="A334" s="5" t="s">
        <v>16</v>
      </c>
      <c r="B334" s="6" t="s">
        <v>8</v>
      </c>
      <c r="C334" s="7">
        <v>591</v>
      </c>
      <c r="D334" s="26">
        <v>2955</v>
      </c>
      <c r="E334" s="26">
        <v>1182</v>
      </c>
      <c r="F334" s="26">
        <v>1773</v>
      </c>
      <c r="G334" s="8">
        <v>43952</v>
      </c>
      <c r="H334" t="str">
        <f t="shared" si="10"/>
        <v>May</v>
      </c>
      <c r="I334" t="str">
        <f t="shared" si="11"/>
        <v>2020</v>
      </c>
    </row>
    <row r="335" spans="1:9" x14ac:dyDescent="0.3">
      <c r="A335" s="5" t="s">
        <v>16</v>
      </c>
      <c r="B335" s="6" t="s">
        <v>8</v>
      </c>
      <c r="C335" s="7">
        <v>1122</v>
      </c>
      <c r="D335" s="26">
        <v>5610</v>
      </c>
      <c r="E335" s="26">
        <v>2244</v>
      </c>
      <c r="F335" s="26">
        <v>3366</v>
      </c>
      <c r="G335" s="8">
        <v>43891</v>
      </c>
      <c r="H335" t="str">
        <f t="shared" si="10"/>
        <v>Mar</v>
      </c>
      <c r="I335" t="str">
        <f t="shared" si="11"/>
        <v>2020</v>
      </c>
    </row>
    <row r="336" spans="1:9" x14ac:dyDescent="0.3">
      <c r="A336" s="5" t="s">
        <v>16</v>
      </c>
      <c r="B336" s="6" t="s">
        <v>8</v>
      </c>
      <c r="C336" s="7">
        <v>1984</v>
      </c>
      <c r="D336" s="26">
        <v>9920</v>
      </c>
      <c r="E336" s="26">
        <v>3968</v>
      </c>
      <c r="F336" s="26">
        <v>5952</v>
      </c>
      <c r="G336" s="8">
        <v>44044</v>
      </c>
      <c r="H336" t="str">
        <f t="shared" si="10"/>
        <v>Aug</v>
      </c>
      <c r="I336" t="str">
        <f t="shared" si="11"/>
        <v>2020</v>
      </c>
    </row>
    <row r="337" spans="1:9" x14ac:dyDescent="0.3">
      <c r="A337" s="5" t="s">
        <v>16</v>
      </c>
      <c r="B337" s="6" t="s">
        <v>8</v>
      </c>
      <c r="C337" s="7">
        <v>886</v>
      </c>
      <c r="D337" s="26">
        <v>4430</v>
      </c>
      <c r="E337" s="26">
        <v>1772</v>
      </c>
      <c r="F337" s="26">
        <v>2658</v>
      </c>
      <c r="G337" s="8">
        <v>43983</v>
      </c>
      <c r="H337" t="str">
        <f t="shared" si="10"/>
        <v>Jun</v>
      </c>
      <c r="I337" t="str">
        <f t="shared" si="11"/>
        <v>2020</v>
      </c>
    </row>
    <row r="338" spans="1:9" x14ac:dyDescent="0.3">
      <c r="A338" s="5" t="s">
        <v>16</v>
      </c>
      <c r="B338" s="6" t="s">
        <v>8</v>
      </c>
      <c r="C338" s="7">
        <v>2156</v>
      </c>
      <c r="D338" s="26">
        <v>10780</v>
      </c>
      <c r="E338" s="26">
        <v>4312</v>
      </c>
      <c r="F338" s="26">
        <v>6468</v>
      </c>
      <c r="G338" s="8">
        <v>44105</v>
      </c>
      <c r="H338" t="str">
        <f t="shared" si="10"/>
        <v>Oct</v>
      </c>
      <c r="I338" t="str">
        <f t="shared" si="11"/>
        <v>2020</v>
      </c>
    </row>
    <row r="339" spans="1:9" x14ac:dyDescent="0.3">
      <c r="A339" s="5" t="s">
        <v>16</v>
      </c>
      <c r="B339" s="6" t="s">
        <v>8</v>
      </c>
      <c r="C339" s="7">
        <v>905</v>
      </c>
      <c r="D339" s="26">
        <v>4525</v>
      </c>
      <c r="E339" s="26">
        <v>1810</v>
      </c>
      <c r="F339" s="26">
        <v>2715</v>
      </c>
      <c r="G339" s="8">
        <v>44105</v>
      </c>
      <c r="H339" t="str">
        <f t="shared" si="10"/>
        <v>Oct</v>
      </c>
      <c r="I339" t="str">
        <f t="shared" si="11"/>
        <v>2020</v>
      </c>
    </row>
    <row r="340" spans="1:9" x14ac:dyDescent="0.3">
      <c r="A340" s="5" t="s">
        <v>16</v>
      </c>
      <c r="B340" s="6" t="s">
        <v>8</v>
      </c>
      <c r="C340" s="7">
        <v>2150</v>
      </c>
      <c r="D340" s="26">
        <v>10750</v>
      </c>
      <c r="E340" s="26">
        <v>4300</v>
      </c>
      <c r="F340" s="26">
        <v>6450</v>
      </c>
      <c r="G340" s="8">
        <v>44136</v>
      </c>
      <c r="H340" t="str">
        <f t="shared" si="10"/>
        <v>Nov</v>
      </c>
      <c r="I340" t="str">
        <f t="shared" si="11"/>
        <v>2020</v>
      </c>
    </row>
    <row r="341" spans="1:9" x14ac:dyDescent="0.3">
      <c r="A341" s="5" t="s">
        <v>16</v>
      </c>
      <c r="B341" s="6" t="s">
        <v>8</v>
      </c>
      <c r="C341" s="7">
        <v>1197</v>
      </c>
      <c r="D341" s="26">
        <v>5985</v>
      </c>
      <c r="E341" s="26">
        <v>2394</v>
      </c>
      <c r="F341" s="26">
        <v>3591</v>
      </c>
      <c r="G341" s="8">
        <v>44136</v>
      </c>
      <c r="H341" t="str">
        <f t="shared" si="10"/>
        <v>Nov</v>
      </c>
      <c r="I341" t="str">
        <f t="shared" si="11"/>
        <v>2020</v>
      </c>
    </row>
    <row r="342" spans="1:9" x14ac:dyDescent="0.3">
      <c r="A342" s="5" t="s">
        <v>16</v>
      </c>
      <c r="B342" s="6" t="s">
        <v>8</v>
      </c>
      <c r="C342" s="7">
        <v>1233</v>
      </c>
      <c r="D342" s="26">
        <v>6165</v>
      </c>
      <c r="E342" s="26">
        <v>2466</v>
      </c>
      <c r="F342" s="26">
        <v>3699</v>
      </c>
      <c r="G342" s="8">
        <v>44166</v>
      </c>
      <c r="H342" t="str">
        <f t="shared" si="10"/>
        <v>Dec</v>
      </c>
      <c r="I342" t="str">
        <f t="shared" si="11"/>
        <v>2020</v>
      </c>
    </row>
    <row r="343" spans="1:9" x14ac:dyDescent="0.3">
      <c r="A343" s="5" t="s">
        <v>16</v>
      </c>
      <c r="B343" s="6" t="s">
        <v>8</v>
      </c>
      <c r="C343" s="7">
        <v>571</v>
      </c>
      <c r="D343" s="26">
        <v>2855</v>
      </c>
      <c r="E343" s="26">
        <v>1142</v>
      </c>
      <c r="F343" s="26">
        <v>1713</v>
      </c>
      <c r="G343" s="8">
        <v>44013</v>
      </c>
      <c r="H343" t="str">
        <f t="shared" si="10"/>
        <v>Jul</v>
      </c>
      <c r="I343" t="str">
        <f t="shared" si="11"/>
        <v>2020</v>
      </c>
    </row>
    <row r="344" spans="1:9" x14ac:dyDescent="0.3">
      <c r="A344" s="5" t="s">
        <v>16</v>
      </c>
      <c r="B344" s="6" t="s">
        <v>8</v>
      </c>
      <c r="C344" s="7">
        <v>260</v>
      </c>
      <c r="D344" s="26">
        <v>1300</v>
      </c>
      <c r="E344" s="26">
        <v>520</v>
      </c>
      <c r="F344" s="26">
        <v>780</v>
      </c>
      <c r="G344" s="8">
        <v>43862</v>
      </c>
      <c r="H344" t="str">
        <f t="shared" si="10"/>
        <v>Feb</v>
      </c>
      <c r="I344" t="str">
        <f t="shared" si="11"/>
        <v>2020</v>
      </c>
    </row>
    <row r="345" spans="1:9" x14ac:dyDescent="0.3">
      <c r="A345" s="5" t="s">
        <v>16</v>
      </c>
      <c r="B345" s="6" t="s">
        <v>8</v>
      </c>
      <c r="C345" s="7">
        <v>2535</v>
      </c>
      <c r="D345" s="26">
        <v>12675</v>
      </c>
      <c r="E345" s="26">
        <v>5070</v>
      </c>
      <c r="F345" s="26">
        <v>7605</v>
      </c>
      <c r="G345" s="8">
        <v>43922</v>
      </c>
      <c r="H345" t="str">
        <f t="shared" si="10"/>
        <v>Apr</v>
      </c>
      <c r="I345" t="str">
        <f t="shared" si="11"/>
        <v>2020</v>
      </c>
    </row>
    <row r="346" spans="1:9" x14ac:dyDescent="0.3">
      <c r="A346" s="5" t="s">
        <v>16</v>
      </c>
      <c r="B346" s="6" t="s">
        <v>8</v>
      </c>
      <c r="C346" s="7">
        <v>2851</v>
      </c>
      <c r="D346" s="26">
        <v>14255</v>
      </c>
      <c r="E346" s="26">
        <v>5702</v>
      </c>
      <c r="F346" s="26">
        <v>8553</v>
      </c>
      <c r="G346" s="8">
        <v>43952</v>
      </c>
      <c r="H346" t="str">
        <f t="shared" si="10"/>
        <v>May</v>
      </c>
      <c r="I346" t="str">
        <f t="shared" si="11"/>
        <v>2020</v>
      </c>
    </row>
    <row r="347" spans="1:9" x14ac:dyDescent="0.3">
      <c r="A347" s="5" t="s">
        <v>16</v>
      </c>
      <c r="B347" s="6" t="s">
        <v>9</v>
      </c>
      <c r="C347" s="7">
        <v>2470</v>
      </c>
      <c r="D347" s="26">
        <v>2470</v>
      </c>
      <c r="E347" s="26">
        <v>494</v>
      </c>
      <c r="F347" s="26">
        <v>1976</v>
      </c>
      <c r="G347" s="8">
        <v>43983</v>
      </c>
      <c r="H347" t="str">
        <f t="shared" si="10"/>
        <v>Jun</v>
      </c>
      <c r="I347" t="str">
        <f t="shared" si="11"/>
        <v>2020</v>
      </c>
    </row>
    <row r="348" spans="1:9" x14ac:dyDescent="0.3">
      <c r="A348" s="5" t="s">
        <v>16</v>
      </c>
      <c r="B348" s="6" t="s">
        <v>9</v>
      </c>
      <c r="C348" s="7">
        <v>958</v>
      </c>
      <c r="D348" s="26">
        <v>958</v>
      </c>
      <c r="E348" s="26">
        <v>191.60000000000002</v>
      </c>
      <c r="F348" s="26">
        <v>766.4</v>
      </c>
      <c r="G348" s="8">
        <v>44044</v>
      </c>
      <c r="H348" t="str">
        <f t="shared" si="10"/>
        <v>Aug</v>
      </c>
      <c r="I348" t="str">
        <f t="shared" si="11"/>
        <v>2020</v>
      </c>
    </row>
    <row r="349" spans="1:9" x14ac:dyDescent="0.3">
      <c r="A349" s="5" t="s">
        <v>16</v>
      </c>
      <c r="B349" s="6" t="s">
        <v>9</v>
      </c>
      <c r="C349" s="7">
        <v>2214</v>
      </c>
      <c r="D349" s="26">
        <v>2214</v>
      </c>
      <c r="E349" s="26">
        <v>442.8</v>
      </c>
      <c r="F349" s="26">
        <v>1771.2</v>
      </c>
      <c r="G349" s="8">
        <v>43891</v>
      </c>
      <c r="H349" t="str">
        <f t="shared" si="10"/>
        <v>Mar</v>
      </c>
      <c r="I349" t="str">
        <f t="shared" si="11"/>
        <v>2020</v>
      </c>
    </row>
    <row r="350" spans="1:9" x14ac:dyDescent="0.3">
      <c r="A350" s="5" t="s">
        <v>16</v>
      </c>
      <c r="B350" s="6" t="s">
        <v>9</v>
      </c>
      <c r="C350" s="7">
        <v>690</v>
      </c>
      <c r="D350" s="26">
        <v>690</v>
      </c>
      <c r="E350" s="26">
        <v>138</v>
      </c>
      <c r="F350" s="26">
        <v>552</v>
      </c>
      <c r="G350" s="8">
        <v>44136</v>
      </c>
      <c r="H350" t="str">
        <f t="shared" si="10"/>
        <v>Nov</v>
      </c>
      <c r="I350" t="str">
        <f t="shared" si="11"/>
        <v>2020</v>
      </c>
    </row>
    <row r="351" spans="1:9" x14ac:dyDescent="0.3">
      <c r="A351" s="5" t="s">
        <v>16</v>
      </c>
      <c r="B351" s="6" t="s">
        <v>9</v>
      </c>
      <c r="C351" s="7">
        <v>2031</v>
      </c>
      <c r="D351" s="26">
        <v>2031</v>
      </c>
      <c r="E351" s="26">
        <v>406.20000000000005</v>
      </c>
      <c r="F351" s="26">
        <v>1624.8</v>
      </c>
      <c r="G351" s="8">
        <v>44105</v>
      </c>
      <c r="H351" t="str">
        <f t="shared" si="10"/>
        <v>Oct</v>
      </c>
      <c r="I351" t="str">
        <f t="shared" si="11"/>
        <v>2020</v>
      </c>
    </row>
    <row r="352" spans="1:9" x14ac:dyDescent="0.3">
      <c r="A352" s="5" t="s">
        <v>16</v>
      </c>
      <c r="B352" s="6" t="s">
        <v>9</v>
      </c>
      <c r="C352" s="7">
        <v>1138</v>
      </c>
      <c r="D352" s="26">
        <v>1138</v>
      </c>
      <c r="E352" s="26">
        <v>227.60000000000002</v>
      </c>
      <c r="F352" s="26">
        <v>910.4</v>
      </c>
      <c r="G352" s="8">
        <v>44166</v>
      </c>
      <c r="H352" t="str">
        <f t="shared" si="10"/>
        <v>Dec</v>
      </c>
      <c r="I352" t="str">
        <f t="shared" si="11"/>
        <v>2020</v>
      </c>
    </row>
    <row r="353" spans="1:9" x14ac:dyDescent="0.3">
      <c r="A353" s="5" t="s">
        <v>16</v>
      </c>
      <c r="B353" s="6" t="s">
        <v>9</v>
      </c>
      <c r="C353" s="7">
        <v>980</v>
      </c>
      <c r="D353" s="26">
        <v>980</v>
      </c>
      <c r="E353" s="26">
        <v>196</v>
      </c>
      <c r="F353" s="26">
        <v>784</v>
      </c>
      <c r="G353" s="8">
        <v>43922</v>
      </c>
      <c r="H353" t="str">
        <f t="shared" si="10"/>
        <v>Apr</v>
      </c>
      <c r="I353" t="str">
        <f t="shared" si="11"/>
        <v>2020</v>
      </c>
    </row>
    <row r="354" spans="1:9" x14ac:dyDescent="0.3">
      <c r="A354" s="5" t="s">
        <v>16</v>
      </c>
      <c r="B354" s="6" t="s">
        <v>9</v>
      </c>
      <c r="C354" s="7">
        <v>2340</v>
      </c>
      <c r="D354" s="26">
        <v>2340</v>
      </c>
      <c r="E354" s="26">
        <v>468</v>
      </c>
      <c r="F354" s="26">
        <v>1872</v>
      </c>
      <c r="G354" s="8">
        <v>43831</v>
      </c>
      <c r="H354" t="str">
        <f t="shared" si="10"/>
        <v>Jan</v>
      </c>
      <c r="I354" t="str">
        <f t="shared" si="11"/>
        <v>2020</v>
      </c>
    </row>
    <row r="355" spans="1:9" x14ac:dyDescent="0.3">
      <c r="A355" s="5" t="s">
        <v>16</v>
      </c>
      <c r="B355" s="6" t="s">
        <v>9</v>
      </c>
      <c r="C355" s="7">
        <v>2157</v>
      </c>
      <c r="D355" s="26">
        <v>2157</v>
      </c>
      <c r="E355" s="26">
        <v>431.40000000000003</v>
      </c>
      <c r="F355" s="26">
        <v>1725.6</v>
      </c>
      <c r="G355" s="8">
        <v>44166</v>
      </c>
      <c r="H355" t="str">
        <f t="shared" si="10"/>
        <v>Dec</v>
      </c>
      <c r="I355" t="str">
        <f t="shared" si="11"/>
        <v>2020</v>
      </c>
    </row>
    <row r="356" spans="1:9" x14ac:dyDescent="0.3">
      <c r="A356" s="5" t="s">
        <v>16</v>
      </c>
      <c r="B356" s="6" t="s">
        <v>9</v>
      </c>
      <c r="C356" s="7">
        <v>2420</v>
      </c>
      <c r="D356" s="26">
        <v>2420</v>
      </c>
      <c r="E356" s="26">
        <v>484</v>
      </c>
      <c r="F356" s="26">
        <v>1936</v>
      </c>
      <c r="G356" s="8">
        <v>44075</v>
      </c>
      <c r="H356" t="str">
        <f t="shared" si="10"/>
        <v>Sep</v>
      </c>
      <c r="I356" t="str">
        <f t="shared" si="11"/>
        <v>2020</v>
      </c>
    </row>
    <row r="357" spans="1:9" x14ac:dyDescent="0.3">
      <c r="A357" s="5" t="s">
        <v>16</v>
      </c>
      <c r="B357" s="6" t="s">
        <v>9</v>
      </c>
      <c r="C357" s="7">
        <v>2661</v>
      </c>
      <c r="D357" s="26">
        <v>2661</v>
      </c>
      <c r="E357" s="26">
        <v>532.20000000000005</v>
      </c>
      <c r="F357" s="26">
        <v>2128.8000000000002</v>
      </c>
      <c r="G357" s="8">
        <v>43952</v>
      </c>
      <c r="H357" t="str">
        <f t="shared" si="10"/>
        <v>May</v>
      </c>
      <c r="I357" t="str">
        <f t="shared" si="11"/>
        <v>2020</v>
      </c>
    </row>
    <row r="358" spans="1:9" x14ac:dyDescent="0.3">
      <c r="A358" s="5" t="s">
        <v>16</v>
      </c>
      <c r="B358" s="6" t="s">
        <v>9</v>
      </c>
      <c r="C358" s="7">
        <v>604</v>
      </c>
      <c r="D358" s="26">
        <v>604</v>
      </c>
      <c r="E358" s="26">
        <v>120.80000000000001</v>
      </c>
      <c r="F358" s="26">
        <v>483.2</v>
      </c>
      <c r="G358" s="8">
        <v>43983</v>
      </c>
      <c r="H358" t="str">
        <f t="shared" si="10"/>
        <v>Jun</v>
      </c>
      <c r="I358" t="str">
        <f t="shared" si="11"/>
        <v>2020</v>
      </c>
    </row>
    <row r="359" spans="1:9" x14ac:dyDescent="0.3">
      <c r="A359" s="5" t="s">
        <v>16</v>
      </c>
      <c r="B359" s="6" t="s">
        <v>9</v>
      </c>
      <c r="C359" s="7">
        <v>2255</v>
      </c>
      <c r="D359" s="26">
        <v>2255</v>
      </c>
      <c r="E359" s="26">
        <v>451</v>
      </c>
      <c r="F359" s="26">
        <v>1804</v>
      </c>
      <c r="G359" s="8">
        <v>44013</v>
      </c>
      <c r="H359" t="str">
        <f t="shared" si="10"/>
        <v>Jul</v>
      </c>
      <c r="I359" t="str">
        <f t="shared" si="11"/>
        <v>2020</v>
      </c>
    </row>
    <row r="360" spans="1:9" x14ac:dyDescent="0.3">
      <c r="A360" s="5" t="s">
        <v>16</v>
      </c>
      <c r="B360" s="6" t="s">
        <v>9</v>
      </c>
      <c r="C360" s="7">
        <v>546</v>
      </c>
      <c r="D360" s="26">
        <v>546</v>
      </c>
      <c r="E360" s="26">
        <v>109.2</v>
      </c>
      <c r="F360" s="26">
        <v>436.8</v>
      </c>
      <c r="G360" s="8">
        <v>44105</v>
      </c>
      <c r="H360" t="str">
        <f t="shared" si="10"/>
        <v>Oct</v>
      </c>
      <c r="I360" t="str">
        <f t="shared" si="11"/>
        <v>2020</v>
      </c>
    </row>
    <row r="361" spans="1:9" x14ac:dyDescent="0.3">
      <c r="A361" s="5" t="s">
        <v>16</v>
      </c>
      <c r="B361" s="6" t="s">
        <v>9</v>
      </c>
      <c r="C361" s="7">
        <v>1368</v>
      </c>
      <c r="D361" s="26">
        <v>1368</v>
      </c>
      <c r="E361" s="26">
        <v>273.60000000000002</v>
      </c>
      <c r="F361" s="26">
        <v>1094.4000000000001</v>
      </c>
      <c r="G361" s="8">
        <v>43862</v>
      </c>
      <c r="H361" t="str">
        <f t="shared" si="10"/>
        <v>Feb</v>
      </c>
      <c r="I361" t="str">
        <f t="shared" si="11"/>
        <v>2020</v>
      </c>
    </row>
    <row r="362" spans="1:9" x14ac:dyDescent="0.3">
      <c r="A362" s="5" t="s">
        <v>16</v>
      </c>
      <c r="B362" s="6" t="s">
        <v>10</v>
      </c>
      <c r="C362" s="7">
        <v>1101</v>
      </c>
      <c r="D362" s="26">
        <v>5505</v>
      </c>
      <c r="E362" s="26">
        <v>2422.2000000000003</v>
      </c>
      <c r="F362" s="26">
        <v>3082.7999999999997</v>
      </c>
      <c r="G362" s="8">
        <v>43891</v>
      </c>
      <c r="H362" t="str">
        <f t="shared" si="10"/>
        <v>Mar</v>
      </c>
      <c r="I362" t="str">
        <f t="shared" si="11"/>
        <v>2020</v>
      </c>
    </row>
    <row r="363" spans="1:9" x14ac:dyDescent="0.3">
      <c r="A363" s="5" t="s">
        <v>16</v>
      </c>
      <c r="B363" s="6" t="s">
        <v>10</v>
      </c>
      <c r="C363" s="7">
        <v>1865</v>
      </c>
      <c r="D363" s="26">
        <v>9325</v>
      </c>
      <c r="E363" s="26">
        <v>4103</v>
      </c>
      <c r="F363" s="26">
        <v>5222</v>
      </c>
      <c r="G363" s="8">
        <v>43862</v>
      </c>
      <c r="H363" t="str">
        <f t="shared" si="10"/>
        <v>Feb</v>
      </c>
      <c r="I363" t="str">
        <f t="shared" si="11"/>
        <v>2020</v>
      </c>
    </row>
    <row r="364" spans="1:9" x14ac:dyDescent="0.3">
      <c r="A364" s="5" t="s">
        <v>16</v>
      </c>
      <c r="B364" s="6" t="s">
        <v>10</v>
      </c>
      <c r="C364" s="7">
        <v>1074</v>
      </c>
      <c r="D364" s="26">
        <v>5370</v>
      </c>
      <c r="E364" s="26">
        <v>2362.8000000000002</v>
      </c>
      <c r="F364" s="26">
        <v>3007.2</v>
      </c>
      <c r="G364" s="8">
        <v>43922</v>
      </c>
      <c r="H364" t="str">
        <f t="shared" si="10"/>
        <v>Apr</v>
      </c>
      <c r="I364" t="str">
        <f t="shared" si="11"/>
        <v>2020</v>
      </c>
    </row>
    <row r="365" spans="1:9" x14ac:dyDescent="0.3">
      <c r="A365" s="5" t="s">
        <v>16</v>
      </c>
      <c r="B365" s="6" t="s">
        <v>10</v>
      </c>
      <c r="C365" s="7">
        <v>1683</v>
      </c>
      <c r="D365" s="26">
        <v>8415</v>
      </c>
      <c r="E365" s="26">
        <v>3702.6000000000004</v>
      </c>
      <c r="F365" s="26">
        <v>4712.3999999999996</v>
      </c>
      <c r="G365" s="8">
        <v>44013</v>
      </c>
      <c r="H365" t="str">
        <f t="shared" si="10"/>
        <v>Jul</v>
      </c>
      <c r="I365" t="str">
        <f t="shared" si="11"/>
        <v>2020</v>
      </c>
    </row>
    <row r="366" spans="1:9" x14ac:dyDescent="0.3">
      <c r="A366" s="5" t="s">
        <v>16</v>
      </c>
      <c r="B366" s="6" t="s">
        <v>10</v>
      </c>
      <c r="C366" s="7">
        <v>1123</v>
      </c>
      <c r="D366" s="26">
        <v>5615</v>
      </c>
      <c r="E366" s="26">
        <v>2470.6000000000004</v>
      </c>
      <c r="F366" s="26">
        <v>3144.3999999999996</v>
      </c>
      <c r="G366" s="8">
        <v>44044</v>
      </c>
      <c r="H366" t="str">
        <f t="shared" si="10"/>
        <v>Aug</v>
      </c>
      <c r="I366" t="str">
        <f t="shared" si="11"/>
        <v>2020</v>
      </c>
    </row>
    <row r="367" spans="1:9" x14ac:dyDescent="0.3">
      <c r="A367" s="5" t="s">
        <v>16</v>
      </c>
      <c r="B367" s="6" t="s">
        <v>10</v>
      </c>
      <c r="C367" s="7">
        <v>1679</v>
      </c>
      <c r="D367" s="26">
        <v>8395</v>
      </c>
      <c r="E367" s="26">
        <v>3693.8</v>
      </c>
      <c r="F367" s="26">
        <v>4701.2</v>
      </c>
      <c r="G367" s="8">
        <v>44075</v>
      </c>
      <c r="H367" t="str">
        <f t="shared" si="10"/>
        <v>Sep</v>
      </c>
      <c r="I367" t="str">
        <f t="shared" si="11"/>
        <v>2020</v>
      </c>
    </row>
    <row r="368" spans="1:9" x14ac:dyDescent="0.3">
      <c r="A368" s="5" t="s">
        <v>16</v>
      </c>
      <c r="B368" s="6" t="s">
        <v>10</v>
      </c>
      <c r="C368" s="7">
        <v>2460</v>
      </c>
      <c r="D368" s="26">
        <v>12300</v>
      </c>
      <c r="E368" s="26">
        <v>5412</v>
      </c>
      <c r="F368" s="26">
        <v>6888</v>
      </c>
      <c r="G368" s="8">
        <v>43983</v>
      </c>
      <c r="H368" t="str">
        <f t="shared" si="10"/>
        <v>Jun</v>
      </c>
      <c r="I368" t="str">
        <f t="shared" si="11"/>
        <v>2020</v>
      </c>
    </row>
    <row r="369" spans="1:9" x14ac:dyDescent="0.3">
      <c r="A369" s="5" t="s">
        <v>16</v>
      </c>
      <c r="B369" s="6" t="s">
        <v>10</v>
      </c>
      <c r="C369" s="7">
        <v>635</v>
      </c>
      <c r="D369" s="26">
        <v>3175</v>
      </c>
      <c r="E369" s="26">
        <v>1397</v>
      </c>
      <c r="F369" s="26">
        <v>1778</v>
      </c>
      <c r="G369" s="8">
        <v>44166</v>
      </c>
      <c r="H369" t="str">
        <f t="shared" si="10"/>
        <v>Dec</v>
      </c>
      <c r="I369" t="str">
        <f t="shared" si="11"/>
        <v>2020</v>
      </c>
    </row>
    <row r="370" spans="1:9" x14ac:dyDescent="0.3">
      <c r="A370" s="5" t="s">
        <v>16</v>
      </c>
      <c r="B370" s="6" t="s">
        <v>10</v>
      </c>
      <c r="C370" s="7">
        <v>1694</v>
      </c>
      <c r="D370" s="26">
        <v>8470</v>
      </c>
      <c r="E370" s="26">
        <v>3726.8</v>
      </c>
      <c r="F370" s="26">
        <v>4743.2</v>
      </c>
      <c r="G370" s="8">
        <v>44136</v>
      </c>
      <c r="H370" t="str">
        <f t="shared" si="10"/>
        <v>Nov</v>
      </c>
      <c r="I370" t="str">
        <f t="shared" si="11"/>
        <v>2020</v>
      </c>
    </row>
    <row r="371" spans="1:9" x14ac:dyDescent="0.3">
      <c r="A371" s="5" t="s">
        <v>16</v>
      </c>
      <c r="B371" s="6" t="s">
        <v>10</v>
      </c>
      <c r="C371" s="7">
        <v>1038</v>
      </c>
      <c r="D371" s="26">
        <v>5190</v>
      </c>
      <c r="E371" s="26">
        <v>2283.6000000000004</v>
      </c>
      <c r="F371" s="26">
        <v>2906.3999999999996</v>
      </c>
      <c r="G371" s="8">
        <v>43983</v>
      </c>
      <c r="H371" t="str">
        <f t="shared" si="10"/>
        <v>Jun</v>
      </c>
      <c r="I371" t="str">
        <f t="shared" si="11"/>
        <v>2020</v>
      </c>
    </row>
    <row r="372" spans="1:9" x14ac:dyDescent="0.3">
      <c r="A372" s="5" t="s">
        <v>16</v>
      </c>
      <c r="B372" s="6" t="s">
        <v>10</v>
      </c>
      <c r="C372" s="7">
        <v>2039</v>
      </c>
      <c r="D372" s="26">
        <v>10195</v>
      </c>
      <c r="E372" s="26">
        <v>4485.8</v>
      </c>
      <c r="F372" s="26">
        <v>5709.2</v>
      </c>
      <c r="G372" s="8">
        <v>43952</v>
      </c>
      <c r="H372" t="str">
        <f t="shared" si="10"/>
        <v>May</v>
      </c>
      <c r="I372" t="str">
        <f t="shared" si="11"/>
        <v>2020</v>
      </c>
    </row>
    <row r="373" spans="1:9" x14ac:dyDescent="0.3">
      <c r="A373" s="5" t="s">
        <v>16</v>
      </c>
      <c r="B373" s="6" t="s">
        <v>10</v>
      </c>
      <c r="C373" s="7">
        <v>2629</v>
      </c>
      <c r="D373" s="26">
        <v>13145</v>
      </c>
      <c r="E373" s="26">
        <v>5783.8</v>
      </c>
      <c r="F373" s="26">
        <v>7361.2</v>
      </c>
      <c r="G373" s="8">
        <v>43831</v>
      </c>
      <c r="H373" t="str">
        <f t="shared" si="10"/>
        <v>Jan</v>
      </c>
      <c r="I373" t="str">
        <f t="shared" si="11"/>
        <v>2020</v>
      </c>
    </row>
    <row r="374" spans="1:9" x14ac:dyDescent="0.3">
      <c r="A374" s="5" t="s">
        <v>16</v>
      </c>
      <c r="B374" s="6" t="s">
        <v>10</v>
      </c>
      <c r="C374" s="7">
        <v>2157</v>
      </c>
      <c r="D374" s="26">
        <v>10785</v>
      </c>
      <c r="E374" s="26">
        <v>4745.4000000000005</v>
      </c>
      <c r="F374" s="26">
        <v>6039.5999999999995</v>
      </c>
      <c r="G374" s="8">
        <v>44166</v>
      </c>
      <c r="H374" t="str">
        <f t="shared" si="10"/>
        <v>Dec</v>
      </c>
      <c r="I374" t="str">
        <f t="shared" si="11"/>
        <v>2020</v>
      </c>
    </row>
    <row r="375" spans="1:9" x14ac:dyDescent="0.3">
      <c r="A375" s="5" t="s">
        <v>16</v>
      </c>
      <c r="B375" s="6" t="s">
        <v>10</v>
      </c>
      <c r="C375" s="7">
        <v>410</v>
      </c>
      <c r="D375" s="26">
        <v>2050</v>
      </c>
      <c r="E375" s="26">
        <v>902.00000000000011</v>
      </c>
      <c r="F375" s="26">
        <v>1148</v>
      </c>
      <c r="G375" s="8">
        <v>44105</v>
      </c>
      <c r="H375" t="str">
        <f t="shared" si="10"/>
        <v>Oct</v>
      </c>
      <c r="I375" t="str">
        <f t="shared" si="11"/>
        <v>2020</v>
      </c>
    </row>
    <row r="376" spans="1:9" x14ac:dyDescent="0.3">
      <c r="A376" s="5" t="s">
        <v>16</v>
      </c>
      <c r="B376" s="6" t="s">
        <v>10</v>
      </c>
      <c r="C376" s="7">
        <v>546</v>
      </c>
      <c r="D376" s="26">
        <v>2730</v>
      </c>
      <c r="E376" s="26">
        <v>1201.2</v>
      </c>
      <c r="F376" s="26">
        <v>1528.8</v>
      </c>
      <c r="G376" s="8">
        <v>44105</v>
      </c>
      <c r="H376" t="str">
        <f t="shared" si="10"/>
        <v>Oct</v>
      </c>
      <c r="I376" t="str">
        <f t="shared" si="11"/>
        <v>2020</v>
      </c>
    </row>
    <row r="377" spans="1:9" x14ac:dyDescent="0.3">
      <c r="A377" s="5" t="s">
        <v>16</v>
      </c>
      <c r="B377" s="6" t="s">
        <v>11</v>
      </c>
      <c r="C377" s="7">
        <v>2470</v>
      </c>
      <c r="D377" s="26">
        <v>9880</v>
      </c>
      <c r="E377" s="26">
        <v>3705</v>
      </c>
      <c r="F377" s="26">
        <v>6175</v>
      </c>
      <c r="G377" s="8">
        <v>43983</v>
      </c>
      <c r="H377" t="str">
        <f t="shared" si="10"/>
        <v>Jun</v>
      </c>
      <c r="I377" t="str">
        <f t="shared" si="11"/>
        <v>2020</v>
      </c>
    </row>
    <row r="378" spans="1:9" x14ac:dyDescent="0.3">
      <c r="A378" s="5" t="s">
        <v>16</v>
      </c>
      <c r="B378" s="6" t="s">
        <v>11</v>
      </c>
      <c r="C378" s="7">
        <v>1210</v>
      </c>
      <c r="D378" s="26">
        <v>4840</v>
      </c>
      <c r="E378" s="26">
        <v>1815</v>
      </c>
      <c r="F378" s="26">
        <v>3025</v>
      </c>
      <c r="G378" s="8">
        <v>43891</v>
      </c>
      <c r="H378" t="str">
        <f t="shared" si="10"/>
        <v>Mar</v>
      </c>
      <c r="I378" t="str">
        <f t="shared" si="11"/>
        <v>2020</v>
      </c>
    </row>
    <row r="379" spans="1:9" x14ac:dyDescent="0.3">
      <c r="A379" s="5" t="s">
        <v>16</v>
      </c>
      <c r="B379" s="6" t="s">
        <v>11</v>
      </c>
      <c r="C379" s="7">
        <v>1397</v>
      </c>
      <c r="D379" s="26">
        <v>5588</v>
      </c>
      <c r="E379" s="26">
        <v>2095.5</v>
      </c>
      <c r="F379" s="26">
        <v>3492.5</v>
      </c>
      <c r="G379" s="8">
        <v>44105</v>
      </c>
      <c r="H379" t="str">
        <f t="shared" si="10"/>
        <v>Oct</v>
      </c>
      <c r="I379" t="str">
        <f t="shared" si="11"/>
        <v>2020</v>
      </c>
    </row>
    <row r="380" spans="1:9" x14ac:dyDescent="0.3">
      <c r="A380" s="5" t="s">
        <v>16</v>
      </c>
      <c r="B380" s="6" t="s">
        <v>11</v>
      </c>
      <c r="C380" s="7">
        <v>2791</v>
      </c>
      <c r="D380" s="26">
        <v>11164</v>
      </c>
      <c r="E380" s="26">
        <v>4186.5</v>
      </c>
      <c r="F380" s="26">
        <v>6977.5</v>
      </c>
      <c r="G380" s="8">
        <v>44136</v>
      </c>
      <c r="H380" t="str">
        <f t="shared" si="10"/>
        <v>Nov</v>
      </c>
      <c r="I380" t="str">
        <f t="shared" si="11"/>
        <v>2020</v>
      </c>
    </row>
    <row r="381" spans="1:9" x14ac:dyDescent="0.3">
      <c r="A381" s="5" t="s">
        <v>16</v>
      </c>
      <c r="B381" s="6" t="s">
        <v>11</v>
      </c>
      <c r="C381" s="7">
        <v>562</v>
      </c>
      <c r="D381" s="26">
        <v>2248</v>
      </c>
      <c r="E381" s="26">
        <v>843</v>
      </c>
      <c r="F381" s="26">
        <v>1405</v>
      </c>
      <c r="G381" s="8">
        <v>44075</v>
      </c>
      <c r="H381" t="str">
        <f t="shared" si="10"/>
        <v>Sep</v>
      </c>
      <c r="I381" t="str">
        <f t="shared" si="11"/>
        <v>2020</v>
      </c>
    </row>
    <row r="382" spans="1:9" x14ac:dyDescent="0.3">
      <c r="A382" s="5" t="s">
        <v>16</v>
      </c>
      <c r="B382" s="6" t="s">
        <v>11</v>
      </c>
      <c r="C382" s="7">
        <v>727</v>
      </c>
      <c r="D382" s="26">
        <v>2908</v>
      </c>
      <c r="E382" s="26">
        <v>1090.5</v>
      </c>
      <c r="F382" s="26">
        <v>1817.5</v>
      </c>
      <c r="G382" s="8">
        <v>43862</v>
      </c>
      <c r="H382" t="str">
        <f t="shared" si="10"/>
        <v>Feb</v>
      </c>
      <c r="I382" t="str">
        <f t="shared" si="11"/>
        <v>2020</v>
      </c>
    </row>
    <row r="383" spans="1:9" x14ac:dyDescent="0.3">
      <c r="A383" s="5" t="s">
        <v>16</v>
      </c>
      <c r="B383" s="6" t="s">
        <v>11</v>
      </c>
      <c r="C383" s="7">
        <v>1540</v>
      </c>
      <c r="D383" s="26">
        <v>6160</v>
      </c>
      <c r="E383" s="26">
        <v>2310</v>
      </c>
      <c r="F383" s="26">
        <v>3850</v>
      </c>
      <c r="G383" s="8">
        <v>44044</v>
      </c>
      <c r="H383" t="str">
        <f t="shared" si="10"/>
        <v>Aug</v>
      </c>
      <c r="I383" t="str">
        <f t="shared" si="11"/>
        <v>2020</v>
      </c>
    </row>
    <row r="384" spans="1:9" x14ac:dyDescent="0.3">
      <c r="A384" s="5" t="s">
        <v>16</v>
      </c>
      <c r="B384" s="6" t="s">
        <v>11</v>
      </c>
      <c r="C384" s="7">
        <v>1362</v>
      </c>
      <c r="D384" s="26">
        <v>5448</v>
      </c>
      <c r="E384" s="26">
        <v>2043</v>
      </c>
      <c r="F384" s="26">
        <v>3405</v>
      </c>
      <c r="G384" s="8">
        <v>44166</v>
      </c>
      <c r="H384" t="str">
        <f t="shared" si="10"/>
        <v>Dec</v>
      </c>
      <c r="I384" t="str">
        <f t="shared" si="11"/>
        <v>2020</v>
      </c>
    </row>
    <row r="385" spans="1:9" x14ac:dyDescent="0.3">
      <c r="A385" s="5" t="s">
        <v>16</v>
      </c>
      <c r="B385" s="6" t="s">
        <v>11</v>
      </c>
      <c r="C385" s="7">
        <v>521</v>
      </c>
      <c r="D385" s="26">
        <v>2084</v>
      </c>
      <c r="E385" s="26">
        <v>781.5</v>
      </c>
      <c r="F385" s="26">
        <v>1302.5</v>
      </c>
      <c r="G385" s="8">
        <v>44166</v>
      </c>
      <c r="H385" t="str">
        <f t="shared" si="10"/>
        <v>Dec</v>
      </c>
      <c r="I385" t="str">
        <f t="shared" si="11"/>
        <v>2020</v>
      </c>
    </row>
    <row r="386" spans="1:9" x14ac:dyDescent="0.3">
      <c r="A386" s="5" t="s">
        <v>16</v>
      </c>
      <c r="B386" s="6" t="s">
        <v>11</v>
      </c>
      <c r="C386" s="7">
        <v>886</v>
      </c>
      <c r="D386" s="26">
        <v>3544</v>
      </c>
      <c r="E386" s="26">
        <v>1329</v>
      </c>
      <c r="F386" s="26">
        <v>2215</v>
      </c>
      <c r="G386" s="8">
        <v>43983</v>
      </c>
      <c r="H386" t="str">
        <f t="shared" si="10"/>
        <v>Jun</v>
      </c>
      <c r="I386" t="str">
        <f t="shared" si="11"/>
        <v>2020</v>
      </c>
    </row>
    <row r="387" spans="1:9" x14ac:dyDescent="0.3">
      <c r="A387" s="5" t="s">
        <v>16</v>
      </c>
      <c r="B387" s="6" t="s">
        <v>11</v>
      </c>
      <c r="C387" s="7">
        <v>2156</v>
      </c>
      <c r="D387" s="26">
        <v>8624</v>
      </c>
      <c r="E387" s="26">
        <v>3234</v>
      </c>
      <c r="F387" s="26">
        <v>5390</v>
      </c>
      <c r="G387" s="8">
        <v>44105</v>
      </c>
      <c r="H387" t="str">
        <f t="shared" ref="H387:H450" si="12">TEXT(G387,"mmm")</f>
        <v>Oct</v>
      </c>
      <c r="I387" t="str">
        <f t="shared" ref="I387:I450" si="13">TEXT(G387,"yyy")</f>
        <v>2020</v>
      </c>
    </row>
    <row r="388" spans="1:9" x14ac:dyDescent="0.3">
      <c r="A388" s="5" t="s">
        <v>16</v>
      </c>
      <c r="B388" s="6" t="s">
        <v>11</v>
      </c>
      <c r="C388" s="7">
        <v>2579</v>
      </c>
      <c r="D388" s="26">
        <v>10316</v>
      </c>
      <c r="E388" s="26">
        <v>3868.5</v>
      </c>
      <c r="F388" s="26">
        <v>6447.5</v>
      </c>
      <c r="G388" s="8">
        <v>43922</v>
      </c>
      <c r="H388" t="str">
        <f t="shared" si="12"/>
        <v>Apr</v>
      </c>
      <c r="I388" t="str">
        <f t="shared" si="13"/>
        <v>2020</v>
      </c>
    </row>
    <row r="389" spans="1:9" x14ac:dyDescent="0.3">
      <c r="A389" s="5" t="s">
        <v>16</v>
      </c>
      <c r="B389" s="6" t="s">
        <v>11</v>
      </c>
      <c r="C389" s="7">
        <v>801</v>
      </c>
      <c r="D389" s="26">
        <v>3204</v>
      </c>
      <c r="E389" s="26">
        <v>1201.5</v>
      </c>
      <c r="F389" s="26">
        <v>2002.5</v>
      </c>
      <c r="G389" s="8">
        <v>44013</v>
      </c>
      <c r="H389" t="str">
        <f t="shared" si="12"/>
        <v>Jul</v>
      </c>
      <c r="I389" t="str">
        <f t="shared" si="13"/>
        <v>2020</v>
      </c>
    </row>
    <row r="390" spans="1:9" x14ac:dyDescent="0.3">
      <c r="A390" s="5" t="s">
        <v>16</v>
      </c>
      <c r="B390" s="6" t="s">
        <v>12</v>
      </c>
      <c r="C390" s="7">
        <v>1397</v>
      </c>
      <c r="D390" s="26">
        <v>4191</v>
      </c>
      <c r="E390" s="26">
        <v>1746.25</v>
      </c>
      <c r="F390" s="26">
        <v>2444.75</v>
      </c>
      <c r="G390" s="8">
        <v>44105</v>
      </c>
      <c r="H390" t="str">
        <f t="shared" si="12"/>
        <v>Oct</v>
      </c>
      <c r="I390" t="str">
        <f t="shared" si="13"/>
        <v>2020</v>
      </c>
    </row>
    <row r="391" spans="1:9" x14ac:dyDescent="0.3">
      <c r="A391" s="5" t="s">
        <v>16</v>
      </c>
      <c r="B391" s="6" t="s">
        <v>12</v>
      </c>
      <c r="C391" s="7">
        <v>662</v>
      </c>
      <c r="D391" s="26">
        <v>1986</v>
      </c>
      <c r="E391" s="26">
        <v>827.5</v>
      </c>
      <c r="F391" s="26">
        <v>1158.5</v>
      </c>
      <c r="G391" s="8">
        <v>43983</v>
      </c>
      <c r="H391" t="str">
        <f t="shared" si="12"/>
        <v>Jun</v>
      </c>
      <c r="I391" t="str">
        <f t="shared" si="13"/>
        <v>2020</v>
      </c>
    </row>
    <row r="392" spans="1:9" x14ac:dyDescent="0.3">
      <c r="A392" s="5" t="s">
        <v>16</v>
      </c>
      <c r="B392" s="6" t="s">
        <v>12</v>
      </c>
      <c r="C392" s="7">
        <v>1916</v>
      </c>
      <c r="D392" s="26">
        <v>5748</v>
      </c>
      <c r="E392" s="26">
        <v>2395</v>
      </c>
      <c r="F392" s="26">
        <v>3353</v>
      </c>
      <c r="G392" s="8">
        <v>43922</v>
      </c>
      <c r="H392" t="str">
        <f t="shared" si="12"/>
        <v>Apr</v>
      </c>
      <c r="I392" t="str">
        <f t="shared" si="13"/>
        <v>2020</v>
      </c>
    </row>
    <row r="393" spans="1:9" x14ac:dyDescent="0.3">
      <c r="A393" s="5" t="s">
        <v>16</v>
      </c>
      <c r="B393" s="6" t="s">
        <v>12</v>
      </c>
      <c r="C393" s="7">
        <v>1642</v>
      </c>
      <c r="D393" s="26">
        <v>4926</v>
      </c>
      <c r="E393" s="26">
        <v>2052.5</v>
      </c>
      <c r="F393" s="26">
        <v>2873.5</v>
      </c>
      <c r="G393" s="8">
        <v>44044</v>
      </c>
      <c r="H393" t="str">
        <f t="shared" si="12"/>
        <v>Aug</v>
      </c>
      <c r="I393" t="str">
        <f t="shared" si="13"/>
        <v>2020</v>
      </c>
    </row>
    <row r="394" spans="1:9" x14ac:dyDescent="0.3">
      <c r="A394" s="5" t="s">
        <v>16</v>
      </c>
      <c r="B394" s="6" t="s">
        <v>12</v>
      </c>
      <c r="C394" s="7">
        <v>2689</v>
      </c>
      <c r="D394" s="26">
        <v>8067</v>
      </c>
      <c r="E394" s="26">
        <v>3361.25</v>
      </c>
      <c r="F394" s="26">
        <v>4705.75</v>
      </c>
      <c r="G394" s="8">
        <v>44105</v>
      </c>
      <c r="H394" t="str">
        <f t="shared" si="12"/>
        <v>Oct</v>
      </c>
      <c r="I394" t="str">
        <f t="shared" si="13"/>
        <v>2020</v>
      </c>
    </row>
    <row r="395" spans="1:9" x14ac:dyDescent="0.3">
      <c r="A395" s="5" t="s">
        <v>16</v>
      </c>
      <c r="B395" s="6" t="s">
        <v>12</v>
      </c>
      <c r="C395" s="7">
        <v>1498</v>
      </c>
      <c r="D395" s="26">
        <v>4494</v>
      </c>
      <c r="E395" s="26">
        <v>1872.5</v>
      </c>
      <c r="F395" s="26">
        <v>2621.5</v>
      </c>
      <c r="G395" s="8">
        <v>43983</v>
      </c>
      <c r="H395" t="str">
        <f t="shared" si="12"/>
        <v>Jun</v>
      </c>
      <c r="I395" t="str">
        <f t="shared" si="13"/>
        <v>2020</v>
      </c>
    </row>
    <row r="396" spans="1:9" x14ac:dyDescent="0.3">
      <c r="A396" s="5" t="s">
        <v>16</v>
      </c>
      <c r="B396" s="6" t="s">
        <v>12</v>
      </c>
      <c r="C396" s="7">
        <v>2747</v>
      </c>
      <c r="D396" s="26">
        <v>8241</v>
      </c>
      <c r="E396" s="26">
        <v>3433.75</v>
      </c>
      <c r="F396" s="26">
        <v>4807.25</v>
      </c>
      <c r="G396" s="8">
        <v>43862</v>
      </c>
      <c r="H396" t="str">
        <f t="shared" si="12"/>
        <v>Feb</v>
      </c>
      <c r="I396" t="str">
        <f t="shared" si="13"/>
        <v>2020</v>
      </c>
    </row>
    <row r="397" spans="1:9" x14ac:dyDescent="0.3">
      <c r="A397" s="5" t="s">
        <v>16</v>
      </c>
      <c r="B397" s="6" t="s">
        <v>12</v>
      </c>
      <c r="C397" s="7">
        <v>877</v>
      </c>
      <c r="D397" s="26">
        <v>2631</v>
      </c>
      <c r="E397" s="26">
        <v>1096.25</v>
      </c>
      <c r="F397" s="26">
        <v>1534.75</v>
      </c>
      <c r="G397" s="8">
        <v>44136</v>
      </c>
      <c r="H397" t="str">
        <f t="shared" si="12"/>
        <v>Nov</v>
      </c>
      <c r="I397" t="str">
        <f t="shared" si="13"/>
        <v>2020</v>
      </c>
    </row>
    <row r="398" spans="1:9" x14ac:dyDescent="0.3">
      <c r="A398" s="5" t="s">
        <v>16</v>
      </c>
      <c r="B398" s="6" t="s">
        <v>12</v>
      </c>
      <c r="C398" s="7">
        <v>521</v>
      </c>
      <c r="D398" s="26">
        <v>1563</v>
      </c>
      <c r="E398" s="26">
        <v>651.25</v>
      </c>
      <c r="F398" s="26">
        <v>911.75</v>
      </c>
      <c r="G398" s="8">
        <v>44166</v>
      </c>
      <c r="H398" t="str">
        <f t="shared" si="12"/>
        <v>Dec</v>
      </c>
      <c r="I398" t="str">
        <f t="shared" si="13"/>
        <v>2020</v>
      </c>
    </row>
    <row r="399" spans="1:9" x14ac:dyDescent="0.3">
      <c r="A399" s="5" t="s">
        <v>16</v>
      </c>
      <c r="B399" s="6" t="s">
        <v>12</v>
      </c>
      <c r="C399" s="7">
        <v>341</v>
      </c>
      <c r="D399" s="26">
        <v>1023</v>
      </c>
      <c r="E399" s="26">
        <v>426.25</v>
      </c>
      <c r="F399" s="26">
        <v>596.75</v>
      </c>
      <c r="G399" s="8">
        <v>43952</v>
      </c>
      <c r="H399" t="str">
        <f t="shared" si="12"/>
        <v>May</v>
      </c>
      <c r="I399" t="str">
        <f t="shared" si="13"/>
        <v>2020</v>
      </c>
    </row>
    <row r="400" spans="1:9" x14ac:dyDescent="0.3">
      <c r="A400" s="5" t="s">
        <v>16</v>
      </c>
      <c r="B400" s="6" t="s">
        <v>12</v>
      </c>
      <c r="C400" s="7">
        <v>641</v>
      </c>
      <c r="D400" s="26">
        <v>1923</v>
      </c>
      <c r="E400" s="26">
        <v>801.25</v>
      </c>
      <c r="F400" s="26">
        <v>1121.75</v>
      </c>
      <c r="G400" s="8">
        <v>44013</v>
      </c>
      <c r="H400" t="str">
        <f t="shared" si="12"/>
        <v>Jul</v>
      </c>
      <c r="I400" t="str">
        <f t="shared" si="13"/>
        <v>2020</v>
      </c>
    </row>
    <row r="401" spans="1:9" x14ac:dyDescent="0.3">
      <c r="A401" s="5" t="s">
        <v>16</v>
      </c>
      <c r="B401" s="6" t="s">
        <v>12</v>
      </c>
      <c r="C401" s="7">
        <v>432</v>
      </c>
      <c r="D401" s="26">
        <v>1296</v>
      </c>
      <c r="E401" s="26">
        <v>540</v>
      </c>
      <c r="F401" s="26">
        <v>756</v>
      </c>
      <c r="G401" s="8">
        <v>44075</v>
      </c>
      <c r="H401" t="str">
        <f t="shared" si="12"/>
        <v>Sep</v>
      </c>
      <c r="I401" t="str">
        <f t="shared" si="13"/>
        <v>2020</v>
      </c>
    </row>
    <row r="402" spans="1:9" x14ac:dyDescent="0.3">
      <c r="A402" s="5" t="s">
        <v>16</v>
      </c>
      <c r="B402" s="6" t="s">
        <v>12</v>
      </c>
      <c r="C402" s="7">
        <v>554</v>
      </c>
      <c r="D402" s="26">
        <v>1662</v>
      </c>
      <c r="E402" s="26">
        <v>692.5</v>
      </c>
      <c r="F402" s="26">
        <v>969.5</v>
      </c>
      <c r="G402" s="8">
        <v>43831</v>
      </c>
      <c r="H402" t="str">
        <f t="shared" si="12"/>
        <v>Jan</v>
      </c>
      <c r="I402" t="str">
        <f t="shared" si="13"/>
        <v>2020</v>
      </c>
    </row>
    <row r="403" spans="1:9" x14ac:dyDescent="0.3">
      <c r="A403" s="5" t="s">
        <v>16</v>
      </c>
      <c r="B403" s="6" t="s">
        <v>12</v>
      </c>
      <c r="C403" s="7">
        <v>1233</v>
      </c>
      <c r="D403" s="26">
        <v>3699</v>
      </c>
      <c r="E403" s="26">
        <v>1541.25</v>
      </c>
      <c r="F403" s="26">
        <v>2157.75</v>
      </c>
      <c r="G403" s="8">
        <v>44166</v>
      </c>
      <c r="H403" t="str">
        <f t="shared" si="12"/>
        <v>Dec</v>
      </c>
      <c r="I403" t="str">
        <f t="shared" si="13"/>
        <v>2020</v>
      </c>
    </row>
    <row r="404" spans="1:9" x14ac:dyDescent="0.3">
      <c r="A404" s="5" t="s">
        <v>16</v>
      </c>
      <c r="B404" s="6" t="s">
        <v>12</v>
      </c>
      <c r="C404" s="7">
        <v>2903</v>
      </c>
      <c r="D404" s="26">
        <v>8709</v>
      </c>
      <c r="E404" s="26">
        <v>3628.75</v>
      </c>
      <c r="F404" s="26">
        <v>5080.25</v>
      </c>
      <c r="G404" s="8">
        <v>43891</v>
      </c>
      <c r="H404" t="str">
        <f t="shared" si="12"/>
        <v>Mar</v>
      </c>
      <c r="I404" t="str">
        <f t="shared" si="13"/>
        <v>2020</v>
      </c>
    </row>
    <row r="405" spans="1:9" x14ac:dyDescent="0.3">
      <c r="A405" s="5" t="s">
        <v>16</v>
      </c>
      <c r="B405" s="6" t="s">
        <v>13</v>
      </c>
      <c r="C405" s="7">
        <v>1493</v>
      </c>
      <c r="D405" s="26">
        <v>8958</v>
      </c>
      <c r="E405" s="26">
        <v>4105.75</v>
      </c>
      <c r="F405" s="26">
        <v>4852.25</v>
      </c>
      <c r="G405" s="8">
        <v>43831</v>
      </c>
      <c r="H405" t="str">
        <f t="shared" si="12"/>
        <v>Jan</v>
      </c>
      <c r="I405" t="str">
        <f t="shared" si="13"/>
        <v>2020</v>
      </c>
    </row>
    <row r="406" spans="1:9" x14ac:dyDescent="0.3">
      <c r="A406" s="5" t="s">
        <v>16</v>
      </c>
      <c r="B406" s="6" t="s">
        <v>13</v>
      </c>
      <c r="C406" s="7">
        <v>362</v>
      </c>
      <c r="D406" s="26">
        <v>2172</v>
      </c>
      <c r="E406" s="26">
        <v>995.5</v>
      </c>
      <c r="F406" s="26">
        <v>1176.5</v>
      </c>
      <c r="G406" s="8">
        <v>43952</v>
      </c>
      <c r="H406" t="str">
        <f t="shared" si="12"/>
        <v>May</v>
      </c>
      <c r="I406" t="str">
        <f t="shared" si="13"/>
        <v>2020</v>
      </c>
    </row>
    <row r="407" spans="1:9" x14ac:dyDescent="0.3">
      <c r="A407" s="5" t="s">
        <v>16</v>
      </c>
      <c r="B407" s="6" t="s">
        <v>13</v>
      </c>
      <c r="C407" s="7">
        <v>1084</v>
      </c>
      <c r="D407" s="26">
        <v>6504</v>
      </c>
      <c r="E407" s="26">
        <v>2981</v>
      </c>
      <c r="F407" s="26">
        <v>3523</v>
      </c>
      <c r="G407" s="8">
        <v>44166</v>
      </c>
      <c r="H407" t="str">
        <f t="shared" si="12"/>
        <v>Dec</v>
      </c>
      <c r="I407" t="str">
        <f t="shared" si="13"/>
        <v>2020</v>
      </c>
    </row>
    <row r="408" spans="1:9" x14ac:dyDescent="0.3">
      <c r="A408" s="5" t="s">
        <v>16</v>
      </c>
      <c r="B408" s="6" t="s">
        <v>13</v>
      </c>
      <c r="C408" s="7">
        <v>2861</v>
      </c>
      <c r="D408" s="26">
        <v>17166</v>
      </c>
      <c r="E408" s="26">
        <v>7867.75</v>
      </c>
      <c r="F408" s="26">
        <v>9298.25</v>
      </c>
      <c r="G408" s="8">
        <v>43831</v>
      </c>
      <c r="H408" t="str">
        <f t="shared" si="12"/>
        <v>Jan</v>
      </c>
      <c r="I408" t="str">
        <f t="shared" si="13"/>
        <v>2020</v>
      </c>
    </row>
    <row r="409" spans="1:9" x14ac:dyDescent="0.3">
      <c r="A409" s="5" t="s">
        <v>16</v>
      </c>
      <c r="B409" s="6" t="s">
        <v>13</v>
      </c>
      <c r="C409" s="7">
        <v>1498</v>
      </c>
      <c r="D409" s="26">
        <v>8988</v>
      </c>
      <c r="E409" s="26">
        <v>4119.5</v>
      </c>
      <c r="F409" s="26">
        <v>4868.5</v>
      </c>
      <c r="G409" s="8">
        <v>43983</v>
      </c>
      <c r="H409" t="str">
        <f t="shared" si="12"/>
        <v>Jun</v>
      </c>
      <c r="I409" t="str">
        <f t="shared" si="13"/>
        <v>2020</v>
      </c>
    </row>
    <row r="410" spans="1:9" x14ac:dyDescent="0.3">
      <c r="A410" s="5" t="s">
        <v>16</v>
      </c>
      <c r="B410" s="6" t="s">
        <v>13</v>
      </c>
      <c r="C410" s="7">
        <v>1333</v>
      </c>
      <c r="D410" s="26">
        <v>7998</v>
      </c>
      <c r="E410" s="26">
        <v>3665.75</v>
      </c>
      <c r="F410" s="26">
        <v>4332.25</v>
      </c>
      <c r="G410" s="8">
        <v>44136</v>
      </c>
      <c r="H410" t="str">
        <f t="shared" si="12"/>
        <v>Nov</v>
      </c>
      <c r="I410" t="str">
        <f t="shared" si="13"/>
        <v>2020</v>
      </c>
    </row>
    <row r="411" spans="1:9" x14ac:dyDescent="0.3">
      <c r="A411" s="5" t="s">
        <v>16</v>
      </c>
      <c r="B411" s="6" t="s">
        <v>13</v>
      </c>
      <c r="C411" s="7">
        <v>609</v>
      </c>
      <c r="D411" s="26">
        <v>3654</v>
      </c>
      <c r="E411" s="26">
        <v>1674.75</v>
      </c>
      <c r="F411" s="26">
        <v>1979.25</v>
      </c>
      <c r="G411" s="8">
        <v>44044</v>
      </c>
      <c r="H411" t="str">
        <f t="shared" si="12"/>
        <v>Aug</v>
      </c>
      <c r="I411" t="str">
        <f t="shared" si="13"/>
        <v>2020</v>
      </c>
    </row>
    <row r="412" spans="1:9" x14ac:dyDescent="0.3">
      <c r="A412" s="5" t="s">
        <v>16</v>
      </c>
      <c r="B412" s="6" t="s">
        <v>13</v>
      </c>
      <c r="C412" s="7">
        <v>635</v>
      </c>
      <c r="D412" s="26">
        <v>3810</v>
      </c>
      <c r="E412" s="26">
        <v>1746.25</v>
      </c>
      <c r="F412" s="26">
        <v>2063.75</v>
      </c>
      <c r="G412" s="8">
        <v>44166</v>
      </c>
      <c r="H412" t="str">
        <f t="shared" si="12"/>
        <v>Dec</v>
      </c>
      <c r="I412" t="str">
        <f t="shared" si="13"/>
        <v>2020</v>
      </c>
    </row>
    <row r="413" spans="1:9" x14ac:dyDescent="0.3">
      <c r="A413" s="5" t="s">
        <v>16</v>
      </c>
      <c r="B413" s="6" t="s">
        <v>13</v>
      </c>
      <c r="C413" s="7">
        <v>245</v>
      </c>
      <c r="D413" s="26">
        <v>1470</v>
      </c>
      <c r="E413" s="26">
        <v>673.75</v>
      </c>
      <c r="F413" s="26">
        <v>796.25</v>
      </c>
      <c r="G413" s="8">
        <v>43952</v>
      </c>
      <c r="H413" t="str">
        <f t="shared" si="12"/>
        <v>May</v>
      </c>
      <c r="I413" t="str">
        <f t="shared" si="13"/>
        <v>2020</v>
      </c>
    </row>
    <row r="414" spans="1:9" x14ac:dyDescent="0.3">
      <c r="A414" s="5" t="s">
        <v>16</v>
      </c>
      <c r="B414" s="6" t="s">
        <v>13</v>
      </c>
      <c r="C414" s="7">
        <v>2110</v>
      </c>
      <c r="D414" s="26">
        <v>12660</v>
      </c>
      <c r="E414" s="26">
        <v>5802.5</v>
      </c>
      <c r="F414" s="26">
        <v>6857.5</v>
      </c>
      <c r="G414" s="8">
        <v>44075</v>
      </c>
      <c r="H414" t="str">
        <f t="shared" si="12"/>
        <v>Sep</v>
      </c>
      <c r="I414" t="str">
        <f t="shared" si="13"/>
        <v>2020</v>
      </c>
    </row>
    <row r="415" spans="1:9" x14ac:dyDescent="0.3">
      <c r="A415" s="5" t="s">
        <v>16</v>
      </c>
      <c r="B415" s="6" t="s">
        <v>13</v>
      </c>
      <c r="C415" s="7">
        <v>2628</v>
      </c>
      <c r="D415" s="26">
        <v>15768</v>
      </c>
      <c r="E415" s="26">
        <v>7227</v>
      </c>
      <c r="F415" s="26">
        <v>8541</v>
      </c>
      <c r="G415" s="8">
        <v>43922</v>
      </c>
      <c r="H415" t="str">
        <f t="shared" si="12"/>
        <v>Apr</v>
      </c>
      <c r="I415" t="str">
        <f t="shared" si="13"/>
        <v>2020</v>
      </c>
    </row>
    <row r="416" spans="1:9" x14ac:dyDescent="0.3">
      <c r="A416" s="5" t="s">
        <v>16</v>
      </c>
      <c r="B416" s="6" t="s">
        <v>13</v>
      </c>
      <c r="C416" s="7">
        <v>1395</v>
      </c>
      <c r="D416" s="26">
        <v>8370</v>
      </c>
      <c r="E416" s="26">
        <v>3836.25</v>
      </c>
      <c r="F416" s="26">
        <v>4533.75</v>
      </c>
      <c r="G416" s="8">
        <v>44013</v>
      </c>
      <c r="H416" t="str">
        <f t="shared" si="12"/>
        <v>Jul</v>
      </c>
      <c r="I416" t="str">
        <f t="shared" si="13"/>
        <v>2020</v>
      </c>
    </row>
    <row r="417" spans="1:9" x14ac:dyDescent="0.3">
      <c r="A417" s="5" t="s">
        <v>16</v>
      </c>
      <c r="B417" s="6" t="s">
        <v>13</v>
      </c>
      <c r="C417" s="7">
        <v>905</v>
      </c>
      <c r="D417" s="26">
        <v>5430</v>
      </c>
      <c r="E417" s="26">
        <v>2488.75</v>
      </c>
      <c r="F417" s="26">
        <v>2941.25</v>
      </c>
      <c r="G417" s="8">
        <v>44105</v>
      </c>
      <c r="H417" t="str">
        <f t="shared" si="12"/>
        <v>Oct</v>
      </c>
      <c r="I417" t="str">
        <f t="shared" si="13"/>
        <v>2020</v>
      </c>
    </row>
    <row r="418" spans="1:9" x14ac:dyDescent="0.3">
      <c r="A418" s="5" t="s">
        <v>16</v>
      </c>
      <c r="B418" s="6" t="s">
        <v>13</v>
      </c>
      <c r="C418" s="7">
        <v>604</v>
      </c>
      <c r="D418" s="26">
        <v>3624</v>
      </c>
      <c r="E418" s="26">
        <v>1661</v>
      </c>
      <c r="F418" s="26">
        <v>1963</v>
      </c>
      <c r="G418" s="8">
        <v>43983</v>
      </c>
      <c r="H418" t="str">
        <f t="shared" si="12"/>
        <v>Jun</v>
      </c>
      <c r="I418" t="str">
        <f t="shared" si="13"/>
        <v>2020</v>
      </c>
    </row>
    <row r="419" spans="1:9" x14ac:dyDescent="0.3">
      <c r="A419" s="5" t="s">
        <v>16</v>
      </c>
      <c r="B419" s="6" t="s">
        <v>13</v>
      </c>
      <c r="C419" s="7">
        <v>410</v>
      </c>
      <c r="D419" s="26">
        <v>2460</v>
      </c>
      <c r="E419" s="26">
        <v>1127.5</v>
      </c>
      <c r="F419" s="26">
        <v>1332.5</v>
      </c>
      <c r="G419" s="8">
        <v>44105</v>
      </c>
      <c r="H419" t="str">
        <f t="shared" si="12"/>
        <v>Oct</v>
      </c>
      <c r="I419" t="str">
        <f t="shared" si="13"/>
        <v>2020</v>
      </c>
    </row>
    <row r="420" spans="1:9" x14ac:dyDescent="0.3">
      <c r="A420" s="5" t="s">
        <v>16</v>
      </c>
      <c r="B420" s="6" t="s">
        <v>13</v>
      </c>
      <c r="C420" s="7">
        <v>1575</v>
      </c>
      <c r="D420" s="26">
        <v>9450</v>
      </c>
      <c r="E420" s="26">
        <v>4331.25</v>
      </c>
      <c r="F420" s="26">
        <v>5118.75</v>
      </c>
      <c r="G420" s="8">
        <v>43862</v>
      </c>
      <c r="H420" t="str">
        <f t="shared" si="12"/>
        <v>Feb</v>
      </c>
      <c r="I420" t="str">
        <f t="shared" si="13"/>
        <v>2020</v>
      </c>
    </row>
    <row r="421" spans="1:9" x14ac:dyDescent="0.3">
      <c r="A421" s="5" t="s">
        <v>16</v>
      </c>
      <c r="B421" s="6" t="s">
        <v>13</v>
      </c>
      <c r="C421" s="7">
        <v>500</v>
      </c>
      <c r="D421" s="26">
        <v>3000</v>
      </c>
      <c r="E421" s="26">
        <v>1375</v>
      </c>
      <c r="F421" s="26">
        <v>1625</v>
      </c>
      <c r="G421" s="8">
        <v>43891</v>
      </c>
      <c r="H421" t="str">
        <f t="shared" si="12"/>
        <v>Mar</v>
      </c>
      <c r="I421" t="str">
        <f t="shared" si="13"/>
        <v>2020</v>
      </c>
    </row>
    <row r="422" spans="1:9" x14ac:dyDescent="0.3">
      <c r="A422" s="5" t="s">
        <v>17</v>
      </c>
      <c r="B422" s="6" t="s">
        <v>8</v>
      </c>
      <c r="C422" s="7">
        <v>1143</v>
      </c>
      <c r="D422" s="26">
        <v>5715</v>
      </c>
      <c r="E422" s="26">
        <v>2286</v>
      </c>
      <c r="F422" s="26">
        <v>3429</v>
      </c>
      <c r="G422" s="8">
        <v>44105</v>
      </c>
      <c r="H422" t="str">
        <f t="shared" si="12"/>
        <v>Oct</v>
      </c>
      <c r="I422" t="str">
        <f t="shared" si="13"/>
        <v>2020</v>
      </c>
    </row>
    <row r="423" spans="1:9" x14ac:dyDescent="0.3">
      <c r="A423" s="5" t="s">
        <v>17</v>
      </c>
      <c r="B423" s="6" t="s">
        <v>8</v>
      </c>
      <c r="C423" s="7">
        <v>1514</v>
      </c>
      <c r="D423" s="26">
        <v>7570</v>
      </c>
      <c r="E423" s="26">
        <v>3028</v>
      </c>
      <c r="F423" s="26">
        <v>4542</v>
      </c>
      <c r="G423" s="8">
        <v>43862</v>
      </c>
      <c r="H423" t="str">
        <f t="shared" si="12"/>
        <v>Feb</v>
      </c>
      <c r="I423" t="str">
        <f t="shared" si="13"/>
        <v>2020</v>
      </c>
    </row>
    <row r="424" spans="1:9" x14ac:dyDescent="0.3">
      <c r="A424" s="5" t="s">
        <v>17</v>
      </c>
      <c r="B424" s="6" t="s">
        <v>8</v>
      </c>
      <c r="C424" s="7">
        <v>4493</v>
      </c>
      <c r="D424" s="26">
        <v>22465</v>
      </c>
      <c r="E424" s="26">
        <v>8986</v>
      </c>
      <c r="F424" s="26">
        <v>13479</v>
      </c>
      <c r="G424" s="8">
        <v>43922</v>
      </c>
      <c r="H424" t="str">
        <f t="shared" si="12"/>
        <v>Apr</v>
      </c>
      <c r="I424" t="str">
        <f t="shared" si="13"/>
        <v>2020</v>
      </c>
    </row>
    <row r="425" spans="1:9" x14ac:dyDescent="0.3">
      <c r="A425" s="5" t="s">
        <v>17</v>
      </c>
      <c r="B425" s="6" t="s">
        <v>8</v>
      </c>
      <c r="C425" s="7">
        <v>727</v>
      </c>
      <c r="D425" s="26">
        <v>3635</v>
      </c>
      <c r="E425" s="26">
        <v>1454</v>
      </c>
      <c r="F425" s="26">
        <v>2181</v>
      </c>
      <c r="G425" s="8">
        <v>43983</v>
      </c>
      <c r="H425" t="str">
        <f t="shared" si="12"/>
        <v>Jun</v>
      </c>
      <c r="I425" t="str">
        <f t="shared" si="13"/>
        <v>2020</v>
      </c>
    </row>
    <row r="426" spans="1:9" x14ac:dyDescent="0.3">
      <c r="A426" s="5" t="s">
        <v>17</v>
      </c>
      <c r="B426" s="6" t="s">
        <v>8</v>
      </c>
      <c r="C426" s="7">
        <v>2905</v>
      </c>
      <c r="D426" s="26">
        <v>14525</v>
      </c>
      <c r="E426" s="26">
        <v>5810</v>
      </c>
      <c r="F426" s="26">
        <v>8715</v>
      </c>
      <c r="G426" s="8">
        <v>44136</v>
      </c>
      <c r="H426" t="str">
        <f t="shared" si="12"/>
        <v>Nov</v>
      </c>
      <c r="I426" t="str">
        <f t="shared" si="13"/>
        <v>2020</v>
      </c>
    </row>
    <row r="427" spans="1:9" x14ac:dyDescent="0.3">
      <c r="A427" s="5" t="s">
        <v>17</v>
      </c>
      <c r="B427" s="6" t="s">
        <v>8</v>
      </c>
      <c r="C427" s="7">
        <v>1142</v>
      </c>
      <c r="D427" s="26">
        <v>5710</v>
      </c>
      <c r="E427" s="26">
        <v>2284</v>
      </c>
      <c r="F427" s="26">
        <v>3426</v>
      </c>
      <c r="G427" s="8">
        <v>43983</v>
      </c>
      <c r="H427" t="str">
        <f t="shared" si="12"/>
        <v>Jun</v>
      </c>
      <c r="I427" t="str">
        <f t="shared" si="13"/>
        <v>2020</v>
      </c>
    </row>
    <row r="428" spans="1:9" x14ac:dyDescent="0.3">
      <c r="A428" s="5" t="s">
        <v>17</v>
      </c>
      <c r="B428" s="6" t="s">
        <v>8</v>
      </c>
      <c r="C428" s="7">
        <v>1370</v>
      </c>
      <c r="D428" s="26">
        <v>6850</v>
      </c>
      <c r="E428" s="26">
        <v>2740</v>
      </c>
      <c r="F428" s="26">
        <v>4110</v>
      </c>
      <c r="G428" s="8">
        <v>44013</v>
      </c>
      <c r="H428" t="str">
        <f t="shared" si="12"/>
        <v>Jul</v>
      </c>
      <c r="I428" t="str">
        <f t="shared" si="13"/>
        <v>2020</v>
      </c>
    </row>
    <row r="429" spans="1:9" x14ac:dyDescent="0.3">
      <c r="A429" s="5" t="s">
        <v>17</v>
      </c>
      <c r="B429" s="6" t="s">
        <v>8</v>
      </c>
      <c r="C429" s="7">
        <v>2918</v>
      </c>
      <c r="D429" s="26">
        <v>14590</v>
      </c>
      <c r="E429" s="26">
        <v>5836</v>
      </c>
      <c r="F429" s="26">
        <v>8754</v>
      </c>
      <c r="G429" s="8">
        <v>43952</v>
      </c>
      <c r="H429" t="str">
        <f t="shared" si="12"/>
        <v>May</v>
      </c>
      <c r="I429" t="str">
        <f t="shared" si="13"/>
        <v>2020</v>
      </c>
    </row>
    <row r="430" spans="1:9" x14ac:dyDescent="0.3">
      <c r="A430" s="5" t="s">
        <v>17</v>
      </c>
      <c r="B430" s="6" t="s">
        <v>8</v>
      </c>
      <c r="C430" s="7">
        <v>3450</v>
      </c>
      <c r="D430" s="26">
        <v>17250</v>
      </c>
      <c r="E430" s="26">
        <v>6900</v>
      </c>
      <c r="F430" s="26">
        <v>10350</v>
      </c>
      <c r="G430" s="8">
        <v>44013</v>
      </c>
      <c r="H430" t="str">
        <f t="shared" si="12"/>
        <v>Jul</v>
      </c>
      <c r="I430" t="str">
        <f t="shared" si="13"/>
        <v>2020</v>
      </c>
    </row>
    <row r="431" spans="1:9" x14ac:dyDescent="0.3">
      <c r="A431" s="5" t="s">
        <v>17</v>
      </c>
      <c r="B431" s="6" t="s">
        <v>8</v>
      </c>
      <c r="C431" s="7">
        <v>1056</v>
      </c>
      <c r="D431" s="26">
        <v>5280</v>
      </c>
      <c r="E431" s="26">
        <v>2112</v>
      </c>
      <c r="F431" s="26">
        <v>3168</v>
      </c>
      <c r="G431" s="8">
        <v>44075</v>
      </c>
      <c r="H431" t="str">
        <f t="shared" si="12"/>
        <v>Sep</v>
      </c>
      <c r="I431" t="str">
        <f t="shared" si="13"/>
        <v>2020</v>
      </c>
    </row>
    <row r="432" spans="1:9" x14ac:dyDescent="0.3">
      <c r="A432" s="5" t="s">
        <v>17</v>
      </c>
      <c r="B432" s="6" t="s">
        <v>8</v>
      </c>
      <c r="C432" s="7">
        <v>274</v>
      </c>
      <c r="D432" s="26">
        <v>1370</v>
      </c>
      <c r="E432" s="26">
        <v>548</v>
      </c>
      <c r="F432" s="26">
        <v>822</v>
      </c>
      <c r="G432" s="8">
        <v>44166</v>
      </c>
      <c r="H432" t="str">
        <f t="shared" si="12"/>
        <v>Dec</v>
      </c>
      <c r="I432" t="str">
        <f t="shared" si="13"/>
        <v>2020</v>
      </c>
    </row>
    <row r="433" spans="1:9" x14ac:dyDescent="0.3">
      <c r="A433" s="5" t="s">
        <v>17</v>
      </c>
      <c r="B433" s="6" t="s">
        <v>8</v>
      </c>
      <c r="C433" s="7">
        <v>2992</v>
      </c>
      <c r="D433" s="26">
        <v>14960</v>
      </c>
      <c r="E433" s="26">
        <v>5984</v>
      </c>
      <c r="F433" s="26">
        <v>8976</v>
      </c>
      <c r="G433" s="8">
        <v>43891</v>
      </c>
      <c r="H433" t="str">
        <f t="shared" si="12"/>
        <v>Mar</v>
      </c>
      <c r="I433" t="str">
        <f t="shared" si="13"/>
        <v>2020</v>
      </c>
    </row>
    <row r="434" spans="1:9" x14ac:dyDescent="0.3">
      <c r="A434" s="5" t="s">
        <v>17</v>
      </c>
      <c r="B434" s="6" t="s">
        <v>8</v>
      </c>
      <c r="C434" s="7">
        <v>2327</v>
      </c>
      <c r="D434" s="26">
        <v>11635</v>
      </c>
      <c r="E434" s="26">
        <v>4654</v>
      </c>
      <c r="F434" s="26">
        <v>6981</v>
      </c>
      <c r="G434" s="8">
        <v>43952</v>
      </c>
      <c r="H434" t="str">
        <f t="shared" si="12"/>
        <v>May</v>
      </c>
      <c r="I434" t="str">
        <f t="shared" si="13"/>
        <v>2020</v>
      </c>
    </row>
    <row r="435" spans="1:9" x14ac:dyDescent="0.3">
      <c r="A435" s="5" t="s">
        <v>17</v>
      </c>
      <c r="B435" s="6" t="s">
        <v>8</v>
      </c>
      <c r="C435" s="7">
        <v>991</v>
      </c>
      <c r="D435" s="26">
        <v>4955</v>
      </c>
      <c r="E435" s="26">
        <v>1982</v>
      </c>
      <c r="F435" s="26">
        <v>2973</v>
      </c>
      <c r="G435" s="8">
        <v>43983</v>
      </c>
      <c r="H435" t="str">
        <f t="shared" si="12"/>
        <v>Jun</v>
      </c>
      <c r="I435" t="str">
        <f t="shared" si="13"/>
        <v>2020</v>
      </c>
    </row>
    <row r="436" spans="1:9" x14ac:dyDescent="0.3">
      <c r="A436" s="5" t="s">
        <v>17</v>
      </c>
      <c r="B436" s="6" t="s">
        <v>8</v>
      </c>
      <c r="C436" s="7">
        <v>602</v>
      </c>
      <c r="D436" s="26">
        <v>3010</v>
      </c>
      <c r="E436" s="26">
        <v>1204</v>
      </c>
      <c r="F436" s="26">
        <v>1806</v>
      </c>
      <c r="G436" s="8">
        <v>43983</v>
      </c>
      <c r="H436" t="str">
        <f t="shared" si="12"/>
        <v>Jun</v>
      </c>
      <c r="I436" t="str">
        <f t="shared" si="13"/>
        <v>2020</v>
      </c>
    </row>
    <row r="437" spans="1:9" x14ac:dyDescent="0.3">
      <c r="A437" s="5" t="s">
        <v>17</v>
      </c>
      <c r="B437" s="6" t="s">
        <v>8</v>
      </c>
      <c r="C437" s="7">
        <v>861</v>
      </c>
      <c r="D437" s="26">
        <v>4305</v>
      </c>
      <c r="E437" s="26">
        <v>1722</v>
      </c>
      <c r="F437" s="26">
        <v>2583</v>
      </c>
      <c r="G437" s="8">
        <v>44105</v>
      </c>
      <c r="H437" t="str">
        <f t="shared" si="12"/>
        <v>Oct</v>
      </c>
      <c r="I437" t="str">
        <f t="shared" si="13"/>
        <v>2020</v>
      </c>
    </row>
    <row r="438" spans="1:9" x14ac:dyDescent="0.3">
      <c r="A438" s="5" t="s">
        <v>17</v>
      </c>
      <c r="B438" s="6" t="s">
        <v>8</v>
      </c>
      <c r="C438" s="7">
        <v>2663</v>
      </c>
      <c r="D438" s="26">
        <v>13315</v>
      </c>
      <c r="E438" s="26">
        <v>5326</v>
      </c>
      <c r="F438" s="26">
        <v>7989</v>
      </c>
      <c r="G438" s="8">
        <v>44166</v>
      </c>
      <c r="H438" t="str">
        <f t="shared" si="12"/>
        <v>Dec</v>
      </c>
      <c r="I438" t="str">
        <f t="shared" si="13"/>
        <v>2020</v>
      </c>
    </row>
    <row r="439" spans="1:9" x14ac:dyDescent="0.3">
      <c r="A439" s="5" t="s">
        <v>17</v>
      </c>
      <c r="B439" s="6" t="s">
        <v>8</v>
      </c>
      <c r="C439" s="7">
        <v>2198</v>
      </c>
      <c r="D439" s="26">
        <v>10990</v>
      </c>
      <c r="E439" s="26">
        <v>4396</v>
      </c>
      <c r="F439" s="26">
        <v>6594</v>
      </c>
      <c r="G439" s="8">
        <v>44044</v>
      </c>
      <c r="H439" t="str">
        <f t="shared" si="12"/>
        <v>Aug</v>
      </c>
      <c r="I439" t="str">
        <f t="shared" si="13"/>
        <v>2020</v>
      </c>
    </row>
    <row r="440" spans="1:9" x14ac:dyDescent="0.3">
      <c r="A440" s="5" t="s">
        <v>17</v>
      </c>
      <c r="B440" s="6" t="s">
        <v>8</v>
      </c>
      <c r="C440" s="7">
        <v>1153</v>
      </c>
      <c r="D440" s="26">
        <v>5765</v>
      </c>
      <c r="E440" s="26">
        <v>2306</v>
      </c>
      <c r="F440" s="26">
        <v>3459</v>
      </c>
      <c r="G440" s="8">
        <v>44105</v>
      </c>
      <c r="H440" t="str">
        <f t="shared" si="12"/>
        <v>Oct</v>
      </c>
      <c r="I440" t="str">
        <f t="shared" si="13"/>
        <v>2020</v>
      </c>
    </row>
    <row r="441" spans="1:9" x14ac:dyDescent="0.3">
      <c r="A441" s="5" t="s">
        <v>17</v>
      </c>
      <c r="B441" s="6" t="s">
        <v>8</v>
      </c>
      <c r="C441" s="7">
        <v>678</v>
      </c>
      <c r="D441" s="26">
        <v>3390</v>
      </c>
      <c r="E441" s="26">
        <v>1356</v>
      </c>
      <c r="F441" s="26">
        <v>2034</v>
      </c>
      <c r="G441" s="8">
        <v>44044</v>
      </c>
      <c r="H441" t="str">
        <f t="shared" si="12"/>
        <v>Aug</v>
      </c>
      <c r="I441" t="str">
        <f t="shared" si="13"/>
        <v>2020</v>
      </c>
    </row>
    <row r="442" spans="1:9" x14ac:dyDescent="0.3">
      <c r="A442" s="5" t="s">
        <v>17</v>
      </c>
      <c r="B442" s="6" t="s">
        <v>8</v>
      </c>
      <c r="C442" s="7">
        <v>3675</v>
      </c>
      <c r="D442" s="26">
        <v>18375</v>
      </c>
      <c r="E442" s="26">
        <v>7350</v>
      </c>
      <c r="F442" s="26">
        <v>11025</v>
      </c>
      <c r="G442" s="8">
        <v>43922</v>
      </c>
      <c r="H442" t="str">
        <f t="shared" si="12"/>
        <v>Apr</v>
      </c>
      <c r="I442" t="str">
        <f t="shared" si="13"/>
        <v>2020</v>
      </c>
    </row>
    <row r="443" spans="1:9" x14ac:dyDescent="0.3">
      <c r="A443" s="5" t="s">
        <v>17</v>
      </c>
      <c r="B443" s="6" t="s">
        <v>8</v>
      </c>
      <c r="C443" s="7">
        <v>2797</v>
      </c>
      <c r="D443" s="26">
        <v>13985</v>
      </c>
      <c r="E443" s="26">
        <v>5594</v>
      </c>
      <c r="F443" s="26">
        <v>8391</v>
      </c>
      <c r="G443" s="8">
        <v>44166</v>
      </c>
      <c r="H443" t="str">
        <f t="shared" si="12"/>
        <v>Dec</v>
      </c>
      <c r="I443" t="str">
        <f t="shared" si="13"/>
        <v>2020</v>
      </c>
    </row>
    <row r="444" spans="1:9" x14ac:dyDescent="0.3">
      <c r="A444" s="5" t="s">
        <v>17</v>
      </c>
      <c r="B444" s="6" t="s">
        <v>8</v>
      </c>
      <c r="C444" s="7">
        <v>973</v>
      </c>
      <c r="D444" s="26">
        <v>4865</v>
      </c>
      <c r="E444" s="26">
        <v>1946</v>
      </c>
      <c r="F444" s="26">
        <v>2919</v>
      </c>
      <c r="G444" s="8">
        <v>43891</v>
      </c>
      <c r="H444" t="str">
        <f t="shared" si="12"/>
        <v>Mar</v>
      </c>
      <c r="I444" t="str">
        <f t="shared" si="13"/>
        <v>2020</v>
      </c>
    </row>
    <row r="445" spans="1:9" x14ac:dyDescent="0.3">
      <c r="A445" s="5" t="s">
        <v>17</v>
      </c>
      <c r="B445" s="6" t="s">
        <v>8</v>
      </c>
      <c r="C445" s="7">
        <v>3495</v>
      </c>
      <c r="D445" s="26">
        <v>17475</v>
      </c>
      <c r="E445" s="26">
        <v>6990</v>
      </c>
      <c r="F445" s="26">
        <v>10485</v>
      </c>
      <c r="G445" s="8">
        <v>43831</v>
      </c>
      <c r="H445" t="str">
        <f t="shared" si="12"/>
        <v>Jan</v>
      </c>
      <c r="I445" t="str">
        <f t="shared" si="13"/>
        <v>2020</v>
      </c>
    </row>
    <row r="446" spans="1:9" x14ac:dyDescent="0.3">
      <c r="A446" s="5" t="s">
        <v>17</v>
      </c>
      <c r="B446" s="6" t="s">
        <v>8</v>
      </c>
      <c r="C446" s="7">
        <v>1439</v>
      </c>
      <c r="D446" s="26">
        <v>7195</v>
      </c>
      <c r="E446" s="26">
        <v>2878</v>
      </c>
      <c r="F446" s="26">
        <v>4317</v>
      </c>
      <c r="G446" s="8">
        <v>43831</v>
      </c>
      <c r="H446" t="str">
        <f t="shared" si="12"/>
        <v>Jan</v>
      </c>
      <c r="I446" t="str">
        <f t="shared" si="13"/>
        <v>2020</v>
      </c>
    </row>
    <row r="447" spans="1:9" x14ac:dyDescent="0.3">
      <c r="A447" s="5" t="s">
        <v>17</v>
      </c>
      <c r="B447" s="6" t="s">
        <v>8</v>
      </c>
      <c r="C447" s="7">
        <v>2641</v>
      </c>
      <c r="D447" s="26">
        <v>13205</v>
      </c>
      <c r="E447" s="26">
        <v>5282</v>
      </c>
      <c r="F447" s="26">
        <v>7923</v>
      </c>
      <c r="G447" s="8">
        <v>43862</v>
      </c>
      <c r="H447" t="str">
        <f t="shared" si="12"/>
        <v>Feb</v>
      </c>
      <c r="I447" t="str">
        <f t="shared" si="13"/>
        <v>2020</v>
      </c>
    </row>
    <row r="448" spans="1:9" x14ac:dyDescent="0.3">
      <c r="A448" s="5" t="s">
        <v>17</v>
      </c>
      <c r="B448" s="6" t="s">
        <v>8</v>
      </c>
      <c r="C448" s="7">
        <v>1767</v>
      </c>
      <c r="D448" s="26">
        <v>8835</v>
      </c>
      <c r="E448" s="26">
        <v>3534</v>
      </c>
      <c r="F448" s="26">
        <v>5301</v>
      </c>
      <c r="G448" s="8">
        <v>44075</v>
      </c>
      <c r="H448" t="str">
        <f t="shared" si="12"/>
        <v>Sep</v>
      </c>
      <c r="I448" t="str">
        <f t="shared" si="13"/>
        <v>2020</v>
      </c>
    </row>
    <row r="449" spans="1:9" x14ac:dyDescent="0.3">
      <c r="A449" s="5" t="s">
        <v>17</v>
      </c>
      <c r="B449" s="6" t="s">
        <v>8</v>
      </c>
      <c r="C449" s="7">
        <v>2914</v>
      </c>
      <c r="D449" s="26">
        <v>14570</v>
      </c>
      <c r="E449" s="26">
        <v>5828</v>
      </c>
      <c r="F449" s="26">
        <v>8742</v>
      </c>
      <c r="G449" s="8">
        <v>44105</v>
      </c>
      <c r="H449" t="str">
        <f t="shared" si="12"/>
        <v>Oct</v>
      </c>
      <c r="I449" t="str">
        <f t="shared" si="13"/>
        <v>2020</v>
      </c>
    </row>
    <row r="450" spans="1:9" x14ac:dyDescent="0.3">
      <c r="A450" s="5" t="s">
        <v>17</v>
      </c>
      <c r="B450" s="6" t="s">
        <v>8</v>
      </c>
      <c r="C450" s="7">
        <v>1177</v>
      </c>
      <c r="D450" s="26">
        <v>5885</v>
      </c>
      <c r="E450" s="26">
        <v>2354</v>
      </c>
      <c r="F450" s="26">
        <v>3531</v>
      </c>
      <c r="G450" s="8">
        <v>44136</v>
      </c>
      <c r="H450" t="str">
        <f t="shared" si="12"/>
        <v>Nov</v>
      </c>
      <c r="I450" t="str">
        <f t="shared" si="13"/>
        <v>2020</v>
      </c>
    </row>
    <row r="451" spans="1:9" x14ac:dyDescent="0.3">
      <c r="A451" s="5" t="s">
        <v>17</v>
      </c>
      <c r="B451" s="6" t="s">
        <v>8</v>
      </c>
      <c r="C451" s="7">
        <v>914</v>
      </c>
      <c r="D451" s="26">
        <v>4570</v>
      </c>
      <c r="E451" s="26">
        <v>1828</v>
      </c>
      <c r="F451" s="26">
        <v>2742</v>
      </c>
      <c r="G451" s="8">
        <v>44166</v>
      </c>
      <c r="H451" t="str">
        <f t="shared" ref="H451:H514" si="14">TEXT(G451,"mmm")</f>
        <v>Dec</v>
      </c>
      <c r="I451" t="str">
        <f t="shared" ref="I451:I514" si="15">TEXT(G451,"yyy")</f>
        <v>2020</v>
      </c>
    </row>
    <row r="452" spans="1:9" x14ac:dyDescent="0.3">
      <c r="A452" s="5" t="s">
        <v>17</v>
      </c>
      <c r="B452" s="6" t="s">
        <v>9</v>
      </c>
      <c r="C452" s="7">
        <v>615</v>
      </c>
      <c r="D452" s="26">
        <v>615</v>
      </c>
      <c r="E452" s="26">
        <v>123</v>
      </c>
      <c r="F452" s="26">
        <v>492</v>
      </c>
      <c r="G452" s="8">
        <v>44166</v>
      </c>
      <c r="H452" t="str">
        <f t="shared" si="14"/>
        <v>Dec</v>
      </c>
      <c r="I452" t="str">
        <f t="shared" si="15"/>
        <v>2020</v>
      </c>
    </row>
    <row r="453" spans="1:9" x14ac:dyDescent="0.3">
      <c r="A453" s="5" t="s">
        <v>17</v>
      </c>
      <c r="B453" s="6" t="s">
        <v>9</v>
      </c>
      <c r="C453" s="7">
        <v>2301</v>
      </c>
      <c r="D453" s="26">
        <v>2301</v>
      </c>
      <c r="E453" s="26">
        <v>460.20000000000005</v>
      </c>
      <c r="F453" s="26">
        <v>1840.8</v>
      </c>
      <c r="G453" s="8">
        <v>43922</v>
      </c>
      <c r="H453" t="str">
        <f t="shared" si="14"/>
        <v>Apr</v>
      </c>
      <c r="I453" t="str">
        <f t="shared" si="15"/>
        <v>2020</v>
      </c>
    </row>
    <row r="454" spans="1:9" x14ac:dyDescent="0.3">
      <c r="A454" s="5" t="s">
        <v>17</v>
      </c>
      <c r="B454" s="6" t="s">
        <v>9</v>
      </c>
      <c r="C454" s="7">
        <v>1142</v>
      </c>
      <c r="D454" s="26">
        <v>1142</v>
      </c>
      <c r="E454" s="26">
        <v>228.4</v>
      </c>
      <c r="F454" s="26">
        <v>913.6</v>
      </c>
      <c r="G454" s="8">
        <v>43983</v>
      </c>
      <c r="H454" t="str">
        <f t="shared" si="14"/>
        <v>Jun</v>
      </c>
      <c r="I454" t="str">
        <f t="shared" si="15"/>
        <v>2020</v>
      </c>
    </row>
    <row r="455" spans="1:9" x14ac:dyDescent="0.3">
      <c r="A455" s="5" t="s">
        <v>17</v>
      </c>
      <c r="B455" s="6" t="s">
        <v>9</v>
      </c>
      <c r="C455" s="7">
        <v>1566</v>
      </c>
      <c r="D455" s="26">
        <v>1566</v>
      </c>
      <c r="E455" s="26">
        <v>313.20000000000005</v>
      </c>
      <c r="F455" s="26">
        <v>1252.8</v>
      </c>
      <c r="G455" s="8">
        <v>44105</v>
      </c>
      <c r="H455" t="str">
        <f t="shared" si="14"/>
        <v>Oct</v>
      </c>
      <c r="I455" t="str">
        <f t="shared" si="15"/>
        <v>2020</v>
      </c>
    </row>
    <row r="456" spans="1:9" x14ac:dyDescent="0.3">
      <c r="A456" s="5" t="s">
        <v>17</v>
      </c>
      <c r="B456" s="6" t="s">
        <v>9</v>
      </c>
      <c r="C456" s="7">
        <v>3627</v>
      </c>
      <c r="D456" s="26">
        <v>3627</v>
      </c>
      <c r="E456" s="26">
        <v>725.40000000000009</v>
      </c>
      <c r="F456" s="26">
        <v>2901.6</v>
      </c>
      <c r="G456" s="8">
        <v>44013</v>
      </c>
      <c r="H456" t="str">
        <f t="shared" si="14"/>
        <v>Jul</v>
      </c>
      <c r="I456" t="str">
        <f t="shared" si="15"/>
        <v>2020</v>
      </c>
    </row>
    <row r="457" spans="1:9" x14ac:dyDescent="0.3">
      <c r="A457" s="5" t="s">
        <v>17</v>
      </c>
      <c r="B457" s="6" t="s">
        <v>9</v>
      </c>
      <c r="C457" s="7">
        <v>2723</v>
      </c>
      <c r="D457" s="26">
        <v>2723</v>
      </c>
      <c r="E457" s="26">
        <v>544.6</v>
      </c>
      <c r="F457" s="26">
        <v>2178.4</v>
      </c>
      <c r="G457" s="8">
        <v>44136</v>
      </c>
      <c r="H457" t="str">
        <f t="shared" si="14"/>
        <v>Nov</v>
      </c>
      <c r="I457" t="str">
        <f t="shared" si="15"/>
        <v>2020</v>
      </c>
    </row>
    <row r="458" spans="1:9" x14ac:dyDescent="0.3">
      <c r="A458" s="5" t="s">
        <v>17</v>
      </c>
      <c r="B458" s="6" t="s">
        <v>9</v>
      </c>
      <c r="C458" s="7">
        <v>1282</v>
      </c>
      <c r="D458" s="26">
        <v>1282</v>
      </c>
      <c r="E458" s="26">
        <v>256.40000000000003</v>
      </c>
      <c r="F458" s="26">
        <v>1025.5999999999999</v>
      </c>
      <c r="G458" s="8">
        <v>43983</v>
      </c>
      <c r="H458" t="str">
        <f t="shared" si="14"/>
        <v>Jun</v>
      </c>
      <c r="I458" t="str">
        <f t="shared" si="15"/>
        <v>2020</v>
      </c>
    </row>
    <row r="459" spans="1:9" x14ac:dyDescent="0.3">
      <c r="A459" s="5" t="s">
        <v>17</v>
      </c>
      <c r="B459" s="6" t="s">
        <v>9</v>
      </c>
      <c r="C459" s="7">
        <v>2797</v>
      </c>
      <c r="D459" s="26">
        <v>2797</v>
      </c>
      <c r="E459" s="26">
        <v>559.4</v>
      </c>
      <c r="F459" s="26">
        <v>2237.6</v>
      </c>
      <c r="G459" s="8">
        <v>44166</v>
      </c>
      <c r="H459" t="str">
        <f t="shared" si="14"/>
        <v>Dec</v>
      </c>
      <c r="I459" t="str">
        <f t="shared" si="15"/>
        <v>2020</v>
      </c>
    </row>
    <row r="460" spans="1:9" x14ac:dyDescent="0.3">
      <c r="A460" s="5" t="s">
        <v>17</v>
      </c>
      <c r="B460" s="6" t="s">
        <v>9</v>
      </c>
      <c r="C460" s="7">
        <v>2328</v>
      </c>
      <c r="D460" s="26">
        <v>2328</v>
      </c>
      <c r="E460" s="26">
        <v>465.6</v>
      </c>
      <c r="F460" s="26">
        <v>1862.4</v>
      </c>
      <c r="G460" s="8">
        <v>44075</v>
      </c>
      <c r="H460" t="str">
        <f t="shared" si="14"/>
        <v>Sep</v>
      </c>
      <c r="I460" t="str">
        <f t="shared" si="15"/>
        <v>2020</v>
      </c>
    </row>
    <row r="461" spans="1:9" x14ac:dyDescent="0.3">
      <c r="A461" s="5" t="s">
        <v>17</v>
      </c>
      <c r="B461" s="6" t="s">
        <v>9</v>
      </c>
      <c r="C461" s="7">
        <v>2313</v>
      </c>
      <c r="D461" s="26">
        <v>2313</v>
      </c>
      <c r="E461" s="26">
        <v>462.6</v>
      </c>
      <c r="F461" s="26">
        <v>1850.4</v>
      </c>
      <c r="G461" s="8">
        <v>43952</v>
      </c>
      <c r="H461" t="str">
        <f t="shared" si="14"/>
        <v>May</v>
      </c>
      <c r="I461" t="str">
        <f t="shared" si="15"/>
        <v>2020</v>
      </c>
    </row>
    <row r="462" spans="1:9" x14ac:dyDescent="0.3">
      <c r="A462" s="5" t="s">
        <v>17</v>
      </c>
      <c r="B462" s="6" t="s">
        <v>9</v>
      </c>
      <c r="C462" s="7">
        <v>677</v>
      </c>
      <c r="D462" s="26">
        <v>677</v>
      </c>
      <c r="E462" s="26">
        <v>135.4</v>
      </c>
      <c r="F462" s="26">
        <v>541.6</v>
      </c>
      <c r="G462" s="8">
        <v>43891</v>
      </c>
      <c r="H462" t="str">
        <f t="shared" si="14"/>
        <v>Mar</v>
      </c>
      <c r="I462" t="str">
        <f t="shared" si="15"/>
        <v>2020</v>
      </c>
    </row>
    <row r="463" spans="1:9" x14ac:dyDescent="0.3">
      <c r="A463" s="5" t="s">
        <v>17</v>
      </c>
      <c r="B463" s="6" t="s">
        <v>9</v>
      </c>
      <c r="C463" s="7">
        <v>983</v>
      </c>
      <c r="D463" s="26">
        <v>983</v>
      </c>
      <c r="E463" s="26">
        <v>196.60000000000002</v>
      </c>
      <c r="F463" s="26">
        <v>786.4</v>
      </c>
      <c r="G463" s="8">
        <v>43831</v>
      </c>
      <c r="H463" t="str">
        <f t="shared" si="14"/>
        <v>Jan</v>
      </c>
      <c r="I463" t="str">
        <f t="shared" si="15"/>
        <v>2020</v>
      </c>
    </row>
    <row r="464" spans="1:9" x14ac:dyDescent="0.3">
      <c r="A464" s="5" t="s">
        <v>17</v>
      </c>
      <c r="B464" s="6" t="s">
        <v>9</v>
      </c>
      <c r="C464" s="7">
        <v>1298</v>
      </c>
      <c r="D464" s="26">
        <v>1298</v>
      </c>
      <c r="E464" s="26">
        <v>259.60000000000002</v>
      </c>
      <c r="F464" s="26">
        <v>1038.4000000000001</v>
      </c>
      <c r="G464" s="8">
        <v>43862</v>
      </c>
      <c r="H464" t="str">
        <f t="shared" si="14"/>
        <v>Feb</v>
      </c>
      <c r="I464" t="str">
        <f t="shared" si="15"/>
        <v>2020</v>
      </c>
    </row>
    <row r="465" spans="1:9" x14ac:dyDescent="0.3">
      <c r="A465" s="5" t="s">
        <v>17</v>
      </c>
      <c r="B465" s="6" t="s">
        <v>10</v>
      </c>
      <c r="C465" s="7">
        <v>1953</v>
      </c>
      <c r="D465" s="26">
        <v>9765</v>
      </c>
      <c r="E465" s="26">
        <v>4296.6000000000004</v>
      </c>
      <c r="F465" s="26">
        <v>5468.4</v>
      </c>
      <c r="G465" s="8">
        <v>43922</v>
      </c>
      <c r="H465" t="str">
        <f t="shared" si="14"/>
        <v>Apr</v>
      </c>
      <c r="I465" t="str">
        <f t="shared" si="15"/>
        <v>2020</v>
      </c>
    </row>
    <row r="466" spans="1:9" x14ac:dyDescent="0.3">
      <c r="A466" s="5" t="s">
        <v>17</v>
      </c>
      <c r="B466" s="6" t="s">
        <v>10</v>
      </c>
      <c r="C466" s="7">
        <v>2141</v>
      </c>
      <c r="D466" s="26">
        <v>10705</v>
      </c>
      <c r="E466" s="26">
        <v>4710.2000000000007</v>
      </c>
      <c r="F466" s="26">
        <v>5994.7999999999993</v>
      </c>
      <c r="G466" s="8">
        <v>44044</v>
      </c>
      <c r="H466" t="str">
        <f t="shared" si="14"/>
        <v>Aug</v>
      </c>
      <c r="I466" t="str">
        <f t="shared" si="15"/>
        <v>2020</v>
      </c>
    </row>
    <row r="467" spans="1:9" x14ac:dyDescent="0.3">
      <c r="A467" s="5" t="s">
        <v>17</v>
      </c>
      <c r="B467" s="6" t="s">
        <v>10</v>
      </c>
      <c r="C467" s="7">
        <v>1143</v>
      </c>
      <c r="D467" s="26">
        <v>5715</v>
      </c>
      <c r="E467" s="26">
        <v>2514.6000000000004</v>
      </c>
      <c r="F467" s="26">
        <v>3200.3999999999996</v>
      </c>
      <c r="G467" s="8">
        <v>44105</v>
      </c>
      <c r="H467" t="str">
        <f t="shared" si="14"/>
        <v>Oct</v>
      </c>
      <c r="I467" t="str">
        <f t="shared" si="15"/>
        <v>2020</v>
      </c>
    </row>
    <row r="468" spans="1:9" x14ac:dyDescent="0.3">
      <c r="A468" s="5" t="s">
        <v>17</v>
      </c>
      <c r="B468" s="6" t="s">
        <v>10</v>
      </c>
      <c r="C468" s="7">
        <v>615</v>
      </c>
      <c r="D468" s="26">
        <v>3075</v>
      </c>
      <c r="E468" s="26">
        <v>1353</v>
      </c>
      <c r="F468" s="26">
        <v>1722</v>
      </c>
      <c r="G468" s="8">
        <v>44166</v>
      </c>
      <c r="H468" t="str">
        <f t="shared" si="14"/>
        <v>Dec</v>
      </c>
      <c r="I468" t="str">
        <f t="shared" si="15"/>
        <v>2020</v>
      </c>
    </row>
    <row r="469" spans="1:9" x14ac:dyDescent="0.3">
      <c r="A469" s="5" t="s">
        <v>17</v>
      </c>
      <c r="B469" s="6" t="s">
        <v>10</v>
      </c>
      <c r="C469" s="7">
        <v>1236</v>
      </c>
      <c r="D469" s="26">
        <v>6180</v>
      </c>
      <c r="E469" s="26">
        <v>2719.2000000000003</v>
      </c>
      <c r="F469" s="26">
        <v>3460.7999999999997</v>
      </c>
      <c r="G469" s="8">
        <v>44136</v>
      </c>
      <c r="H469" t="str">
        <f t="shared" si="14"/>
        <v>Nov</v>
      </c>
      <c r="I469" t="str">
        <f t="shared" si="15"/>
        <v>2020</v>
      </c>
    </row>
    <row r="470" spans="1:9" x14ac:dyDescent="0.3">
      <c r="A470" s="5" t="s">
        <v>17</v>
      </c>
      <c r="B470" s="6" t="s">
        <v>10</v>
      </c>
      <c r="C470" s="7">
        <v>1372</v>
      </c>
      <c r="D470" s="26">
        <v>6860</v>
      </c>
      <c r="E470" s="26">
        <v>3018.4</v>
      </c>
      <c r="F470" s="26">
        <v>3841.6</v>
      </c>
      <c r="G470" s="8">
        <v>44166</v>
      </c>
      <c r="H470" t="str">
        <f t="shared" si="14"/>
        <v>Dec</v>
      </c>
      <c r="I470" t="str">
        <f t="shared" si="15"/>
        <v>2020</v>
      </c>
    </row>
    <row r="471" spans="1:9" x14ac:dyDescent="0.3">
      <c r="A471" s="5" t="s">
        <v>17</v>
      </c>
      <c r="B471" s="6" t="s">
        <v>10</v>
      </c>
      <c r="C471" s="7">
        <v>1282</v>
      </c>
      <c r="D471" s="26">
        <v>6410</v>
      </c>
      <c r="E471" s="26">
        <v>2820.4</v>
      </c>
      <c r="F471" s="26">
        <v>3589.6</v>
      </c>
      <c r="G471" s="8">
        <v>43983</v>
      </c>
      <c r="H471" t="str">
        <f t="shared" si="14"/>
        <v>Jun</v>
      </c>
      <c r="I471" t="str">
        <f t="shared" si="15"/>
        <v>2020</v>
      </c>
    </row>
    <row r="472" spans="1:9" x14ac:dyDescent="0.3">
      <c r="A472" s="5" t="s">
        <v>17</v>
      </c>
      <c r="B472" s="6" t="s">
        <v>10</v>
      </c>
      <c r="C472" s="7">
        <v>2907</v>
      </c>
      <c r="D472" s="26">
        <v>14535</v>
      </c>
      <c r="E472" s="26">
        <v>6395.4000000000005</v>
      </c>
      <c r="F472" s="26">
        <v>8139.5999999999995</v>
      </c>
      <c r="G472" s="8">
        <v>43983</v>
      </c>
      <c r="H472" t="str">
        <f t="shared" si="14"/>
        <v>Jun</v>
      </c>
      <c r="I472" t="str">
        <f t="shared" si="15"/>
        <v>2020</v>
      </c>
    </row>
    <row r="473" spans="1:9" x14ac:dyDescent="0.3">
      <c r="A473" s="5" t="s">
        <v>17</v>
      </c>
      <c r="B473" s="6" t="s">
        <v>10</v>
      </c>
      <c r="C473" s="7">
        <v>2071</v>
      </c>
      <c r="D473" s="26">
        <v>10355</v>
      </c>
      <c r="E473" s="26">
        <v>4556.2000000000007</v>
      </c>
      <c r="F473" s="26">
        <v>5798.7999999999993</v>
      </c>
      <c r="G473" s="8">
        <v>44075</v>
      </c>
      <c r="H473" t="str">
        <f t="shared" si="14"/>
        <v>Sep</v>
      </c>
      <c r="I473" t="str">
        <f t="shared" si="15"/>
        <v>2020</v>
      </c>
    </row>
    <row r="474" spans="1:9" x14ac:dyDescent="0.3">
      <c r="A474" s="5" t="s">
        <v>17</v>
      </c>
      <c r="B474" s="6" t="s">
        <v>10</v>
      </c>
      <c r="C474" s="7">
        <v>579</v>
      </c>
      <c r="D474" s="26">
        <v>2895</v>
      </c>
      <c r="E474" s="26">
        <v>1273.8000000000002</v>
      </c>
      <c r="F474" s="26">
        <v>1621.1999999999998</v>
      </c>
      <c r="G474" s="8">
        <v>43831</v>
      </c>
      <c r="H474" t="str">
        <f t="shared" si="14"/>
        <v>Jan</v>
      </c>
      <c r="I474" t="str">
        <f t="shared" si="15"/>
        <v>2020</v>
      </c>
    </row>
    <row r="475" spans="1:9" x14ac:dyDescent="0.3">
      <c r="A475" s="5" t="s">
        <v>17</v>
      </c>
      <c r="B475" s="6" t="s">
        <v>10</v>
      </c>
      <c r="C475" s="7">
        <v>2993</v>
      </c>
      <c r="D475" s="26">
        <v>14965</v>
      </c>
      <c r="E475" s="26">
        <v>6584.6</v>
      </c>
      <c r="F475" s="26">
        <v>8380.4</v>
      </c>
      <c r="G475" s="8">
        <v>43891</v>
      </c>
      <c r="H475" t="str">
        <f t="shared" si="14"/>
        <v>Mar</v>
      </c>
      <c r="I475" t="str">
        <f t="shared" si="15"/>
        <v>2020</v>
      </c>
    </row>
    <row r="476" spans="1:9" x14ac:dyDescent="0.3">
      <c r="A476" s="5" t="s">
        <v>17</v>
      </c>
      <c r="B476" s="6" t="s">
        <v>10</v>
      </c>
      <c r="C476" s="7">
        <v>3200</v>
      </c>
      <c r="D476" s="26">
        <v>16000</v>
      </c>
      <c r="E476" s="26">
        <v>7040.0000000000009</v>
      </c>
      <c r="F476" s="26">
        <v>8960</v>
      </c>
      <c r="G476" s="8">
        <v>44013</v>
      </c>
      <c r="H476" t="str">
        <f t="shared" si="14"/>
        <v>Jul</v>
      </c>
      <c r="I476" t="str">
        <f t="shared" si="15"/>
        <v>2020</v>
      </c>
    </row>
    <row r="477" spans="1:9" x14ac:dyDescent="0.3">
      <c r="A477" s="5" t="s">
        <v>17</v>
      </c>
      <c r="B477" s="6" t="s">
        <v>10</v>
      </c>
      <c r="C477" s="7">
        <v>270</v>
      </c>
      <c r="D477" s="26">
        <v>1350</v>
      </c>
      <c r="E477" s="26">
        <v>594</v>
      </c>
      <c r="F477" s="26">
        <v>756</v>
      </c>
      <c r="G477" s="8">
        <v>43862</v>
      </c>
      <c r="H477" t="str">
        <f t="shared" si="14"/>
        <v>Feb</v>
      </c>
      <c r="I477" t="str">
        <f t="shared" si="15"/>
        <v>2020</v>
      </c>
    </row>
    <row r="478" spans="1:9" x14ac:dyDescent="0.3">
      <c r="A478" s="5" t="s">
        <v>17</v>
      </c>
      <c r="B478" s="6" t="s">
        <v>10</v>
      </c>
      <c r="C478" s="7">
        <v>2844</v>
      </c>
      <c r="D478" s="26">
        <v>14220</v>
      </c>
      <c r="E478" s="26">
        <v>6256.8</v>
      </c>
      <c r="F478" s="26">
        <v>7963.2</v>
      </c>
      <c r="G478" s="8">
        <v>43952</v>
      </c>
      <c r="H478" t="str">
        <f t="shared" si="14"/>
        <v>May</v>
      </c>
      <c r="I478" t="str">
        <f t="shared" si="15"/>
        <v>2020</v>
      </c>
    </row>
    <row r="479" spans="1:9" x14ac:dyDescent="0.3">
      <c r="A479" s="5" t="s">
        <v>17</v>
      </c>
      <c r="B479" s="6" t="s">
        <v>10</v>
      </c>
      <c r="C479" s="7">
        <v>2914</v>
      </c>
      <c r="D479" s="26">
        <v>14570</v>
      </c>
      <c r="E479" s="26">
        <v>6410.8</v>
      </c>
      <c r="F479" s="26">
        <v>8159.2</v>
      </c>
      <c r="G479" s="8">
        <v>44105</v>
      </c>
      <c r="H479" t="str">
        <f t="shared" si="14"/>
        <v>Oct</v>
      </c>
      <c r="I479" t="str">
        <f t="shared" si="15"/>
        <v>2020</v>
      </c>
    </row>
    <row r="480" spans="1:9" x14ac:dyDescent="0.3">
      <c r="A480" s="5" t="s">
        <v>17</v>
      </c>
      <c r="B480" s="6" t="s">
        <v>11</v>
      </c>
      <c r="C480" s="7">
        <v>1858</v>
      </c>
      <c r="D480" s="26">
        <v>7432</v>
      </c>
      <c r="E480" s="26">
        <v>2787</v>
      </c>
      <c r="F480" s="26">
        <v>4645</v>
      </c>
      <c r="G480" s="8">
        <v>43862</v>
      </c>
      <c r="H480" t="str">
        <f t="shared" si="14"/>
        <v>Feb</v>
      </c>
      <c r="I480" t="str">
        <f t="shared" si="15"/>
        <v>2020</v>
      </c>
    </row>
    <row r="481" spans="1:9" x14ac:dyDescent="0.3">
      <c r="A481" s="5" t="s">
        <v>17</v>
      </c>
      <c r="B481" s="6" t="s">
        <v>11</v>
      </c>
      <c r="C481" s="7">
        <v>2529</v>
      </c>
      <c r="D481" s="26">
        <v>10116</v>
      </c>
      <c r="E481" s="26">
        <v>3793.5</v>
      </c>
      <c r="F481" s="26">
        <v>6322.5</v>
      </c>
      <c r="G481" s="8">
        <v>44013</v>
      </c>
      <c r="H481" t="str">
        <f t="shared" si="14"/>
        <v>Jul</v>
      </c>
      <c r="I481" t="str">
        <f t="shared" si="15"/>
        <v>2020</v>
      </c>
    </row>
    <row r="482" spans="1:9" x14ac:dyDescent="0.3">
      <c r="A482" s="5" t="s">
        <v>17</v>
      </c>
      <c r="B482" s="6" t="s">
        <v>11</v>
      </c>
      <c r="C482" s="7">
        <v>1947</v>
      </c>
      <c r="D482" s="26">
        <v>7788</v>
      </c>
      <c r="E482" s="26">
        <v>2920.5</v>
      </c>
      <c r="F482" s="26">
        <v>4867.5</v>
      </c>
      <c r="G482" s="8">
        <v>44075</v>
      </c>
      <c r="H482" t="str">
        <f t="shared" si="14"/>
        <v>Sep</v>
      </c>
      <c r="I482" t="str">
        <f t="shared" si="15"/>
        <v>2020</v>
      </c>
    </row>
    <row r="483" spans="1:9" x14ac:dyDescent="0.3">
      <c r="A483" s="5" t="s">
        <v>17</v>
      </c>
      <c r="B483" s="6" t="s">
        <v>11</v>
      </c>
      <c r="C483" s="7">
        <v>274</v>
      </c>
      <c r="D483" s="26">
        <v>1096</v>
      </c>
      <c r="E483" s="26">
        <v>411</v>
      </c>
      <c r="F483" s="26">
        <v>685</v>
      </c>
      <c r="G483" s="8">
        <v>44166</v>
      </c>
      <c r="H483" t="str">
        <f t="shared" si="14"/>
        <v>Dec</v>
      </c>
      <c r="I483" t="str">
        <f t="shared" si="15"/>
        <v>2020</v>
      </c>
    </row>
    <row r="484" spans="1:9" x14ac:dyDescent="0.3">
      <c r="A484" s="5" t="s">
        <v>17</v>
      </c>
      <c r="B484" s="6" t="s">
        <v>11</v>
      </c>
      <c r="C484" s="7">
        <v>991</v>
      </c>
      <c r="D484" s="26">
        <v>3964</v>
      </c>
      <c r="E484" s="26">
        <v>1486.5</v>
      </c>
      <c r="F484" s="26">
        <v>2477.5</v>
      </c>
      <c r="G484" s="8">
        <v>43983</v>
      </c>
      <c r="H484" t="str">
        <f t="shared" si="14"/>
        <v>Jun</v>
      </c>
      <c r="I484" t="str">
        <f t="shared" si="15"/>
        <v>2020</v>
      </c>
    </row>
    <row r="485" spans="1:9" x14ac:dyDescent="0.3">
      <c r="A485" s="5" t="s">
        <v>17</v>
      </c>
      <c r="B485" s="6" t="s">
        <v>11</v>
      </c>
      <c r="C485" s="7">
        <v>570</v>
      </c>
      <c r="D485" s="26">
        <v>2280</v>
      </c>
      <c r="E485" s="26">
        <v>855</v>
      </c>
      <c r="F485" s="26">
        <v>1425</v>
      </c>
      <c r="G485" s="8">
        <v>44166</v>
      </c>
      <c r="H485" t="str">
        <f t="shared" si="14"/>
        <v>Dec</v>
      </c>
      <c r="I485" t="str">
        <f t="shared" si="15"/>
        <v>2020</v>
      </c>
    </row>
    <row r="486" spans="1:9" x14ac:dyDescent="0.3">
      <c r="A486" s="5" t="s">
        <v>17</v>
      </c>
      <c r="B486" s="6" t="s">
        <v>11</v>
      </c>
      <c r="C486" s="7">
        <v>1118</v>
      </c>
      <c r="D486" s="26">
        <v>4472</v>
      </c>
      <c r="E486" s="26">
        <v>1677</v>
      </c>
      <c r="F486" s="26">
        <v>2795</v>
      </c>
      <c r="G486" s="8">
        <v>43831</v>
      </c>
      <c r="H486" t="str">
        <f t="shared" si="14"/>
        <v>Jan</v>
      </c>
      <c r="I486" t="str">
        <f t="shared" si="15"/>
        <v>2020</v>
      </c>
    </row>
    <row r="487" spans="1:9" x14ac:dyDescent="0.3">
      <c r="A487" s="5" t="s">
        <v>17</v>
      </c>
      <c r="B487" s="6" t="s">
        <v>11</v>
      </c>
      <c r="C487" s="7">
        <v>2030</v>
      </c>
      <c r="D487" s="26">
        <v>8120</v>
      </c>
      <c r="E487" s="26">
        <v>3045</v>
      </c>
      <c r="F487" s="26">
        <v>5075</v>
      </c>
      <c r="G487" s="8">
        <v>44136</v>
      </c>
      <c r="H487" t="str">
        <f t="shared" si="14"/>
        <v>Nov</v>
      </c>
      <c r="I487" t="str">
        <f t="shared" si="15"/>
        <v>2020</v>
      </c>
    </row>
    <row r="488" spans="1:9" x14ac:dyDescent="0.3">
      <c r="A488" s="5" t="s">
        <v>17</v>
      </c>
      <c r="B488" s="6" t="s">
        <v>11</v>
      </c>
      <c r="C488" s="7">
        <v>1761</v>
      </c>
      <c r="D488" s="26">
        <v>7044</v>
      </c>
      <c r="E488" s="26">
        <v>2641.5</v>
      </c>
      <c r="F488" s="26">
        <v>4402.5</v>
      </c>
      <c r="G488" s="8">
        <v>43891</v>
      </c>
      <c r="H488" t="str">
        <f t="shared" si="14"/>
        <v>Mar</v>
      </c>
      <c r="I488" t="str">
        <f t="shared" si="15"/>
        <v>2020</v>
      </c>
    </row>
    <row r="489" spans="1:9" x14ac:dyDescent="0.3">
      <c r="A489" s="5" t="s">
        <v>17</v>
      </c>
      <c r="B489" s="6" t="s">
        <v>11</v>
      </c>
      <c r="C489" s="7">
        <v>3446</v>
      </c>
      <c r="D489" s="26">
        <v>13784</v>
      </c>
      <c r="E489" s="26">
        <v>5169</v>
      </c>
      <c r="F489" s="26">
        <v>8615</v>
      </c>
      <c r="G489" s="8">
        <v>43922</v>
      </c>
      <c r="H489" t="str">
        <f t="shared" si="14"/>
        <v>Apr</v>
      </c>
      <c r="I489" t="str">
        <f t="shared" si="15"/>
        <v>2020</v>
      </c>
    </row>
    <row r="490" spans="1:9" x14ac:dyDescent="0.3">
      <c r="A490" s="5" t="s">
        <v>17</v>
      </c>
      <c r="B490" s="6" t="s">
        <v>11</v>
      </c>
      <c r="C490" s="7">
        <v>2567</v>
      </c>
      <c r="D490" s="26">
        <v>10268</v>
      </c>
      <c r="E490" s="26">
        <v>3850.5</v>
      </c>
      <c r="F490" s="26">
        <v>6417.5</v>
      </c>
      <c r="G490" s="8">
        <v>43983</v>
      </c>
      <c r="H490" t="str">
        <f t="shared" si="14"/>
        <v>Jun</v>
      </c>
      <c r="I490" t="str">
        <f t="shared" si="15"/>
        <v>2020</v>
      </c>
    </row>
    <row r="491" spans="1:9" x14ac:dyDescent="0.3">
      <c r="A491" s="5" t="s">
        <v>17</v>
      </c>
      <c r="B491" s="6" t="s">
        <v>11</v>
      </c>
      <c r="C491" s="7">
        <v>1743</v>
      </c>
      <c r="D491" s="26">
        <v>6972</v>
      </c>
      <c r="E491" s="26">
        <v>2614.5</v>
      </c>
      <c r="F491" s="26">
        <v>4357.5</v>
      </c>
      <c r="G491" s="8">
        <v>43952</v>
      </c>
      <c r="H491" t="str">
        <f t="shared" si="14"/>
        <v>May</v>
      </c>
      <c r="I491" t="str">
        <f t="shared" si="15"/>
        <v>2020</v>
      </c>
    </row>
    <row r="492" spans="1:9" x14ac:dyDescent="0.3">
      <c r="A492" s="5" t="s">
        <v>17</v>
      </c>
      <c r="B492" s="6" t="s">
        <v>11</v>
      </c>
      <c r="C492" s="7">
        <v>1010</v>
      </c>
      <c r="D492" s="26">
        <v>4040</v>
      </c>
      <c r="E492" s="26">
        <v>1515</v>
      </c>
      <c r="F492" s="26">
        <v>2525</v>
      </c>
      <c r="G492" s="8">
        <v>44105</v>
      </c>
      <c r="H492" t="str">
        <f t="shared" si="14"/>
        <v>Oct</v>
      </c>
      <c r="I492" t="str">
        <f t="shared" si="15"/>
        <v>2020</v>
      </c>
    </row>
    <row r="493" spans="1:9" x14ac:dyDescent="0.3">
      <c r="A493" s="5" t="s">
        <v>17</v>
      </c>
      <c r="B493" s="6" t="s">
        <v>12</v>
      </c>
      <c r="C493" s="7">
        <v>727</v>
      </c>
      <c r="D493" s="26">
        <v>2181</v>
      </c>
      <c r="E493" s="26">
        <v>908.75</v>
      </c>
      <c r="F493" s="26">
        <v>1272.25</v>
      </c>
      <c r="G493" s="8">
        <v>43983</v>
      </c>
      <c r="H493" t="str">
        <f t="shared" si="14"/>
        <v>Jun</v>
      </c>
      <c r="I493" t="str">
        <f t="shared" si="15"/>
        <v>2020</v>
      </c>
    </row>
    <row r="494" spans="1:9" x14ac:dyDescent="0.3">
      <c r="A494" s="5" t="s">
        <v>17</v>
      </c>
      <c r="B494" s="6" t="s">
        <v>12</v>
      </c>
      <c r="C494" s="7">
        <v>2844</v>
      </c>
      <c r="D494" s="26">
        <v>8532</v>
      </c>
      <c r="E494" s="26">
        <v>3555</v>
      </c>
      <c r="F494" s="26">
        <v>4977</v>
      </c>
      <c r="G494" s="8">
        <v>43862</v>
      </c>
      <c r="H494" t="str">
        <f t="shared" si="14"/>
        <v>Feb</v>
      </c>
      <c r="I494" t="str">
        <f t="shared" si="15"/>
        <v>2020</v>
      </c>
    </row>
    <row r="495" spans="1:9" x14ac:dyDescent="0.3">
      <c r="A495" s="5" t="s">
        <v>17</v>
      </c>
      <c r="B495" s="6" t="s">
        <v>12</v>
      </c>
      <c r="C495" s="7">
        <v>2663</v>
      </c>
      <c r="D495" s="26">
        <v>7989</v>
      </c>
      <c r="E495" s="26">
        <v>3328.75</v>
      </c>
      <c r="F495" s="26">
        <v>4660.25</v>
      </c>
      <c r="G495" s="8">
        <v>44166</v>
      </c>
      <c r="H495" t="str">
        <f t="shared" si="14"/>
        <v>Dec</v>
      </c>
      <c r="I495" t="str">
        <f t="shared" si="15"/>
        <v>2020</v>
      </c>
    </row>
    <row r="496" spans="1:9" x14ac:dyDescent="0.3">
      <c r="A496" s="5" t="s">
        <v>17</v>
      </c>
      <c r="B496" s="6" t="s">
        <v>12</v>
      </c>
      <c r="C496" s="7">
        <v>570</v>
      </c>
      <c r="D496" s="26">
        <v>1710</v>
      </c>
      <c r="E496" s="26">
        <v>712.5</v>
      </c>
      <c r="F496" s="26">
        <v>997.5</v>
      </c>
      <c r="G496" s="8">
        <v>44166</v>
      </c>
      <c r="H496" t="str">
        <f t="shared" si="14"/>
        <v>Dec</v>
      </c>
      <c r="I496" t="str">
        <f t="shared" si="15"/>
        <v>2020</v>
      </c>
    </row>
    <row r="497" spans="1:9" x14ac:dyDescent="0.3">
      <c r="A497" s="5" t="s">
        <v>17</v>
      </c>
      <c r="B497" s="6" t="s">
        <v>12</v>
      </c>
      <c r="C497" s="7">
        <v>1153</v>
      </c>
      <c r="D497" s="26">
        <v>3459</v>
      </c>
      <c r="E497" s="26">
        <v>1441.25</v>
      </c>
      <c r="F497" s="26">
        <v>2017.75</v>
      </c>
      <c r="G497" s="8">
        <v>44105</v>
      </c>
      <c r="H497" t="str">
        <f t="shared" si="14"/>
        <v>Oct</v>
      </c>
      <c r="I497" t="str">
        <f t="shared" si="15"/>
        <v>2020</v>
      </c>
    </row>
    <row r="498" spans="1:9" x14ac:dyDescent="0.3">
      <c r="A498" s="5" t="s">
        <v>17</v>
      </c>
      <c r="B498" s="6" t="s">
        <v>12</v>
      </c>
      <c r="C498" s="7">
        <v>437</v>
      </c>
      <c r="D498" s="26">
        <v>1311</v>
      </c>
      <c r="E498" s="26">
        <v>546.25</v>
      </c>
      <c r="F498" s="26">
        <v>764.75</v>
      </c>
      <c r="G498" s="8">
        <v>44013</v>
      </c>
      <c r="H498" t="str">
        <f t="shared" si="14"/>
        <v>Jul</v>
      </c>
      <c r="I498" t="str">
        <f t="shared" si="15"/>
        <v>2020</v>
      </c>
    </row>
    <row r="499" spans="1:9" x14ac:dyDescent="0.3">
      <c r="A499" s="5" t="s">
        <v>17</v>
      </c>
      <c r="B499" s="6" t="s">
        <v>12</v>
      </c>
      <c r="C499" s="7">
        <v>1956</v>
      </c>
      <c r="D499" s="26">
        <v>5868</v>
      </c>
      <c r="E499" s="26">
        <v>2445</v>
      </c>
      <c r="F499" s="26">
        <v>3423</v>
      </c>
      <c r="G499" s="8">
        <v>43831</v>
      </c>
      <c r="H499" t="str">
        <f t="shared" si="14"/>
        <v>Jan</v>
      </c>
      <c r="I499" t="str">
        <f t="shared" si="15"/>
        <v>2020</v>
      </c>
    </row>
    <row r="500" spans="1:9" x14ac:dyDescent="0.3">
      <c r="A500" s="5" t="s">
        <v>17</v>
      </c>
      <c r="B500" s="6" t="s">
        <v>12</v>
      </c>
      <c r="C500" s="7">
        <v>1352</v>
      </c>
      <c r="D500" s="26">
        <v>4056</v>
      </c>
      <c r="E500" s="26">
        <v>1690</v>
      </c>
      <c r="F500" s="26">
        <v>2366</v>
      </c>
      <c r="G500" s="8">
        <v>43922</v>
      </c>
      <c r="H500" t="str">
        <f t="shared" si="14"/>
        <v>Apr</v>
      </c>
      <c r="I500" t="str">
        <f t="shared" si="15"/>
        <v>2020</v>
      </c>
    </row>
    <row r="501" spans="1:9" x14ac:dyDescent="0.3">
      <c r="A501" s="5" t="s">
        <v>17</v>
      </c>
      <c r="B501" s="6" t="s">
        <v>12</v>
      </c>
      <c r="C501" s="7">
        <v>1867</v>
      </c>
      <c r="D501" s="26">
        <v>5601</v>
      </c>
      <c r="E501" s="26">
        <v>2333.75</v>
      </c>
      <c r="F501" s="26">
        <v>3267.25</v>
      </c>
      <c r="G501" s="8">
        <v>44075</v>
      </c>
      <c r="H501" t="str">
        <f t="shared" si="14"/>
        <v>Sep</v>
      </c>
      <c r="I501" t="str">
        <f t="shared" si="15"/>
        <v>2020</v>
      </c>
    </row>
    <row r="502" spans="1:9" x14ac:dyDescent="0.3">
      <c r="A502" s="5" t="s">
        <v>17</v>
      </c>
      <c r="B502" s="6" t="s">
        <v>12</v>
      </c>
      <c r="C502" s="7">
        <v>2807</v>
      </c>
      <c r="D502" s="26">
        <v>8421</v>
      </c>
      <c r="E502" s="26">
        <v>3508.75</v>
      </c>
      <c r="F502" s="26">
        <v>4912.25</v>
      </c>
      <c r="G502" s="8">
        <v>44044</v>
      </c>
      <c r="H502" t="str">
        <f t="shared" si="14"/>
        <v>Aug</v>
      </c>
      <c r="I502" t="str">
        <f t="shared" si="15"/>
        <v>2020</v>
      </c>
    </row>
    <row r="503" spans="1:9" x14ac:dyDescent="0.3">
      <c r="A503" s="5" t="s">
        <v>17</v>
      </c>
      <c r="B503" s="6" t="s">
        <v>12</v>
      </c>
      <c r="C503" s="7">
        <v>1579</v>
      </c>
      <c r="D503" s="26">
        <v>4737</v>
      </c>
      <c r="E503" s="26">
        <v>1973.75</v>
      </c>
      <c r="F503" s="26">
        <v>2763.25</v>
      </c>
      <c r="G503" s="8">
        <v>43891</v>
      </c>
      <c r="H503" t="str">
        <f t="shared" si="14"/>
        <v>Mar</v>
      </c>
      <c r="I503" t="str">
        <f t="shared" si="15"/>
        <v>2020</v>
      </c>
    </row>
    <row r="504" spans="1:9" x14ac:dyDescent="0.3">
      <c r="A504" s="5" t="s">
        <v>17</v>
      </c>
      <c r="B504" s="6" t="s">
        <v>12</v>
      </c>
      <c r="C504" s="7">
        <v>986</v>
      </c>
      <c r="D504" s="26">
        <v>2958</v>
      </c>
      <c r="E504" s="26">
        <v>1232.5</v>
      </c>
      <c r="F504" s="26">
        <v>1725.5</v>
      </c>
      <c r="G504" s="8">
        <v>44105</v>
      </c>
      <c r="H504" t="str">
        <f t="shared" si="14"/>
        <v>Oct</v>
      </c>
      <c r="I504" t="str">
        <f t="shared" si="15"/>
        <v>2020</v>
      </c>
    </row>
    <row r="505" spans="1:9" x14ac:dyDescent="0.3">
      <c r="A505" s="5" t="s">
        <v>17</v>
      </c>
      <c r="B505" s="6" t="s">
        <v>12</v>
      </c>
      <c r="C505" s="7">
        <v>2387</v>
      </c>
      <c r="D505" s="26">
        <v>7161</v>
      </c>
      <c r="E505" s="26">
        <v>2983.75</v>
      </c>
      <c r="F505" s="26">
        <v>4177.25</v>
      </c>
      <c r="G505" s="8">
        <v>44136</v>
      </c>
      <c r="H505" t="str">
        <f t="shared" si="14"/>
        <v>Nov</v>
      </c>
      <c r="I505" t="str">
        <f t="shared" si="15"/>
        <v>2020</v>
      </c>
    </row>
    <row r="506" spans="1:9" x14ac:dyDescent="0.3">
      <c r="A506" s="5" t="s">
        <v>17</v>
      </c>
      <c r="B506" s="6" t="s">
        <v>12</v>
      </c>
      <c r="C506" s="7">
        <v>2567</v>
      </c>
      <c r="D506" s="26">
        <v>7701</v>
      </c>
      <c r="E506" s="26">
        <v>3208.75</v>
      </c>
      <c r="F506" s="26">
        <v>4492.25</v>
      </c>
      <c r="G506" s="8">
        <v>43983</v>
      </c>
      <c r="H506" t="str">
        <f t="shared" si="14"/>
        <v>Jun</v>
      </c>
      <c r="I506" t="str">
        <f t="shared" si="15"/>
        <v>2020</v>
      </c>
    </row>
    <row r="507" spans="1:9" x14ac:dyDescent="0.3">
      <c r="A507" s="5" t="s">
        <v>17</v>
      </c>
      <c r="B507" s="6" t="s">
        <v>12</v>
      </c>
      <c r="C507" s="7">
        <v>2541</v>
      </c>
      <c r="D507" s="26">
        <v>7623</v>
      </c>
      <c r="E507" s="26">
        <v>3176.25</v>
      </c>
      <c r="F507" s="26">
        <v>4446.75</v>
      </c>
      <c r="G507" s="8">
        <v>44044</v>
      </c>
      <c r="H507" t="str">
        <f t="shared" si="14"/>
        <v>Aug</v>
      </c>
      <c r="I507" t="str">
        <f t="shared" si="15"/>
        <v>2020</v>
      </c>
    </row>
    <row r="508" spans="1:9" x14ac:dyDescent="0.3">
      <c r="A508" s="5" t="s">
        <v>17</v>
      </c>
      <c r="B508" s="6" t="s">
        <v>12</v>
      </c>
      <c r="C508" s="7">
        <v>1010</v>
      </c>
      <c r="D508" s="26">
        <v>3030</v>
      </c>
      <c r="E508" s="26">
        <v>1262.5</v>
      </c>
      <c r="F508" s="26">
        <v>1767.5</v>
      </c>
      <c r="G508" s="8">
        <v>44105</v>
      </c>
      <c r="H508" t="str">
        <f t="shared" si="14"/>
        <v>Oct</v>
      </c>
      <c r="I508" t="str">
        <f t="shared" si="15"/>
        <v>2020</v>
      </c>
    </row>
    <row r="509" spans="1:9" x14ac:dyDescent="0.3">
      <c r="A509" s="5" t="s">
        <v>17</v>
      </c>
      <c r="B509" s="6" t="s">
        <v>12</v>
      </c>
      <c r="C509" s="7">
        <v>1806</v>
      </c>
      <c r="D509" s="26">
        <v>5418</v>
      </c>
      <c r="E509" s="26">
        <v>2257.5</v>
      </c>
      <c r="F509" s="26">
        <v>3160.5</v>
      </c>
      <c r="G509" s="8">
        <v>43952</v>
      </c>
      <c r="H509" t="str">
        <f t="shared" si="14"/>
        <v>May</v>
      </c>
      <c r="I509" t="str">
        <f t="shared" si="15"/>
        <v>2020</v>
      </c>
    </row>
    <row r="510" spans="1:9" x14ac:dyDescent="0.3">
      <c r="A510" s="5" t="s">
        <v>17</v>
      </c>
      <c r="B510" s="6" t="s">
        <v>13</v>
      </c>
      <c r="C510" s="7">
        <v>2821</v>
      </c>
      <c r="D510" s="26">
        <v>16926</v>
      </c>
      <c r="E510" s="26">
        <v>7757.75</v>
      </c>
      <c r="F510" s="26">
        <v>9168.25</v>
      </c>
      <c r="G510" s="8">
        <v>44044</v>
      </c>
      <c r="H510" t="str">
        <f t="shared" si="14"/>
        <v>Aug</v>
      </c>
      <c r="I510" t="str">
        <f t="shared" si="15"/>
        <v>2020</v>
      </c>
    </row>
    <row r="511" spans="1:9" x14ac:dyDescent="0.3">
      <c r="A511" s="5" t="s">
        <v>17</v>
      </c>
      <c r="B511" s="6" t="s">
        <v>13</v>
      </c>
      <c r="C511" s="7">
        <v>1566</v>
      </c>
      <c r="D511" s="26">
        <v>9396</v>
      </c>
      <c r="E511" s="26">
        <v>4306.5</v>
      </c>
      <c r="F511" s="26">
        <v>5089.5</v>
      </c>
      <c r="G511" s="8">
        <v>44105</v>
      </c>
      <c r="H511" t="str">
        <f t="shared" si="14"/>
        <v>Oct</v>
      </c>
      <c r="I511" t="str">
        <f t="shared" si="15"/>
        <v>2020</v>
      </c>
    </row>
    <row r="512" spans="1:9" x14ac:dyDescent="0.3">
      <c r="A512" s="5" t="s">
        <v>17</v>
      </c>
      <c r="B512" s="6" t="s">
        <v>13</v>
      </c>
      <c r="C512" s="7">
        <v>1465</v>
      </c>
      <c r="D512" s="26">
        <v>8790</v>
      </c>
      <c r="E512" s="26">
        <v>4028.75</v>
      </c>
      <c r="F512" s="26">
        <v>4761.25</v>
      </c>
      <c r="G512" s="8">
        <v>43891</v>
      </c>
      <c r="H512" t="str">
        <f t="shared" si="14"/>
        <v>Mar</v>
      </c>
      <c r="I512" t="str">
        <f t="shared" si="15"/>
        <v>2020</v>
      </c>
    </row>
    <row r="513" spans="1:9" x14ac:dyDescent="0.3">
      <c r="A513" s="5" t="s">
        <v>17</v>
      </c>
      <c r="B513" s="6" t="s">
        <v>13</v>
      </c>
      <c r="C513" s="7">
        <v>555</v>
      </c>
      <c r="D513" s="26">
        <v>3330</v>
      </c>
      <c r="E513" s="26">
        <v>1526.25</v>
      </c>
      <c r="F513" s="26">
        <v>1803.75</v>
      </c>
      <c r="G513" s="8">
        <v>43831</v>
      </c>
      <c r="H513" t="str">
        <f t="shared" si="14"/>
        <v>Jan</v>
      </c>
      <c r="I513" t="str">
        <f t="shared" si="15"/>
        <v>2020</v>
      </c>
    </row>
    <row r="514" spans="1:9" x14ac:dyDescent="0.3">
      <c r="A514" s="5" t="s">
        <v>17</v>
      </c>
      <c r="B514" s="6" t="s">
        <v>13</v>
      </c>
      <c r="C514" s="7">
        <v>602</v>
      </c>
      <c r="D514" s="26">
        <v>3612</v>
      </c>
      <c r="E514" s="26">
        <v>1655.5</v>
      </c>
      <c r="F514" s="26">
        <v>1956.5</v>
      </c>
      <c r="G514" s="8">
        <v>43983</v>
      </c>
      <c r="H514" t="str">
        <f t="shared" si="14"/>
        <v>Jun</v>
      </c>
      <c r="I514" t="str">
        <f t="shared" si="15"/>
        <v>2020</v>
      </c>
    </row>
    <row r="515" spans="1:9" x14ac:dyDescent="0.3">
      <c r="A515" s="5" t="s">
        <v>17</v>
      </c>
      <c r="B515" s="6" t="s">
        <v>13</v>
      </c>
      <c r="C515" s="7">
        <v>2832</v>
      </c>
      <c r="D515" s="26">
        <v>16992</v>
      </c>
      <c r="E515" s="26">
        <v>7788</v>
      </c>
      <c r="F515" s="26">
        <v>9204</v>
      </c>
      <c r="G515" s="8">
        <v>44044</v>
      </c>
      <c r="H515" t="str">
        <f t="shared" ref="H515:H526" si="16">TEXT(G515,"mmm")</f>
        <v>Aug</v>
      </c>
      <c r="I515" t="str">
        <f t="shared" ref="I515:I526" si="17">TEXT(G515,"yyy")</f>
        <v>2020</v>
      </c>
    </row>
    <row r="516" spans="1:9" x14ac:dyDescent="0.3">
      <c r="A516" s="5" t="s">
        <v>17</v>
      </c>
      <c r="B516" s="6" t="s">
        <v>13</v>
      </c>
      <c r="C516" s="7">
        <v>861</v>
      </c>
      <c r="D516" s="26">
        <v>5166</v>
      </c>
      <c r="E516" s="26">
        <v>2367.75</v>
      </c>
      <c r="F516" s="26">
        <v>2798.25</v>
      </c>
      <c r="G516" s="8">
        <v>44105</v>
      </c>
      <c r="H516" t="str">
        <f t="shared" si="16"/>
        <v>Oct</v>
      </c>
      <c r="I516" t="str">
        <f t="shared" si="17"/>
        <v>2020</v>
      </c>
    </row>
    <row r="517" spans="1:9" x14ac:dyDescent="0.3">
      <c r="A517" s="5" t="s">
        <v>17</v>
      </c>
      <c r="B517" s="6" t="s">
        <v>13</v>
      </c>
      <c r="C517" s="7">
        <v>2755</v>
      </c>
      <c r="D517" s="26">
        <v>16530</v>
      </c>
      <c r="E517" s="26">
        <v>7576.25</v>
      </c>
      <c r="F517" s="26">
        <v>8953.75</v>
      </c>
      <c r="G517" s="8">
        <v>43862</v>
      </c>
      <c r="H517" t="str">
        <f t="shared" si="16"/>
        <v>Feb</v>
      </c>
      <c r="I517" t="str">
        <f t="shared" si="17"/>
        <v>2020</v>
      </c>
    </row>
    <row r="518" spans="1:9" x14ac:dyDescent="0.3">
      <c r="A518" s="5" t="s">
        <v>17</v>
      </c>
      <c r="B518" s="6" t="s">
        <v>13</v>
      </c>
      <c r="C518" s="7">
        <v>547</v>
      </c>
      <c r="D518" s="26">
        <v>3282</v>
      </c>
      <c r="E518" s="26">
        <v>1504.25</v>
      </c>
      <c r="F518" s="26">
        <v>1777.75</v>
      </c>
      <c r="G518" s="8">
        <v>44136</v>
      </c>
      <c r="H518" t="str">
        <f t="shared" si="16"/>
        <v>Nov</v>
      </c>
      <c r="I518" t="str">
        <f t="shared" si="17"/>
        <v>2020</v>
      </c>
    </row>
    <row r="519" spans="1:9" x14ac:dyDescent="0.3">
      <c r="A519" s="5" t="s">
        <v>17</v>
      </c>
      <c r="B519" s="6" t="s">
        <v>13</v>
      </c>
      <c r="C519" s="7">
        <v>1372</v>
      </c>
      <c r="D519" s="26">
        <v>8232</v>
      </c>
      <c r="E519" s="26">
        <v>3773</v>
      </c>
      <c r="F519" s="26">
        <v>4459</v>
      </c>
      <c r="G519" s="8">
        <v>44166</v>
      </c>
      <c r="H519" t="str">
        <f t="shared" si="16"/>
        <v>Dec</v>
      </c>
      <c r="I519" t="str">
        <f t="shared" si="17"/>
        <v>2020</v>
      </c>
    </row>
    <row r="520" spans="1:9" x14ac:dyDescent="0.3">
      <c r="A520" s="5" t="s">
        <v>17</v>
      </c>
      <c r="B520" s="6" t="s">
        <v>13</v>
      </c>
      <c r="C520" s="7">
        <v>2907</v>
      </c>
      <c r="D520" s="26">
        <v>17442</v>
      </c>
      <c r="E520" s="26">
        <v>7994.25</v>
      </c>
      <c r="F520" s="26">
        <v>9447.75</v>
      </c>
      <c r="G520" s="8">
        <v>43983</v>
      </c>
      <c r="H520" t="str">
        <f t="shared" si="16"/>
        <v>Jun</v>
      </c>
      <c r="I520" t="str">
        <f t="shared" si="17"/>
        <v>2020</v>
      </c>
    </row>
    <row r="521" spans="1:9" x14ac:dyDescent="0.3">
      <c r="A521" s="5" t="s">
        <v>17</v>
      </c>
      <c r="B521" s="6" t="s">
        <v>13</v>
      </c>
      <c r="C521" s="7">
        <v>790</v>
      </c>
      <c r="D521" s="26">
        <v>4740</v>
      </c>
      <c r="E521" s="26">
        <v>2172.5</v>
      </c>
      <c r="F521" s="26">
        <v>2567.5</v>
      </c>
      <c r="G521" s="8">
        <v>43952</v>
      </c>
      <c r="H521" t="str">
        <f t="shared" si="16"/>
        <v>May</v>
      </c>
      <c r="I521" t="str">
        <f t="shared" si="17"/>
        <v>2020</v>
      </c>
    </row>
    <row r="522" spans="1:9" x14ac:dyDescent="0.3">
      <c r="A522" s="5" t="s">
        <v>17</v>
      </c>
      <c r="B522" s="6" t="s">
        <v>13</v>
      </c>
      <c r="C522" s="7">
        <v>1596</v>
      </c>
      <c r="D522" s="26">
        <v>9576</v>
      </c>
      <c r="E522" s="26">
        <v>4389</v>
      </c>
      <c r="F522" s="26">
        <v>5187</v>
      </c>
      <c r="G522" s="8">
        <v>44075</v>
      </c>
      <c r="H522" t="str">
        <f t="shared" si="16"/>
        <v>Sep</v>
      </c>
      <c r="I522" t="str">
        <f t="shared" si="17"/>
        <v>2020</v>
      </c>
    </row>
    <row r="523" spans="1:9" x14ac:dyDescent="0.3">
      <c r="A523" s="5" t="s">
        <v>17</v>
      </c>
      <c r="B523" s="6" t="s">
        <v>13</v>
      </c>
      <c r="C523" s="7">
        <v>986</v>
      </c>
      <c r="D523" s="26">
        <v>5916</v>
      </c>
      <c r="E523" s="26">
        <v>2711.5</v>
      </c>
      <c r="F523" s="26">
        <v>3204.5</v>
      </c>
      <c r="G523" s="8">
        <v>44105</v>
      </c>
      <c r="H523" t="str">
        <f t="shared" si="16"/>
        <v>Oct</v>
      </c>
      <c r="I523" t="str">
        <f t="shared" si="17"/>
        <v>2020</v>
      </c>
    </row>
    <row r="524" spans="1:9" x14ac:dyDescent="0.3">
      <c r="A524" s="5" t="s">
        <v>17</v>
      </c>
      <c r="B524" s="6" t="s">
        <v>13</v>
      </c>
      <c r="C524" s="7">
        <v>606</v>
      </c>
      <c r="D524" s="26">
        <v>3636</v>
      </c>
      <c r="E524" s="26">
        <v>1666.5</v>
      </c>
      <c r="F524" s="26">
        <v>1969.5</v>
      </c>
      <c r="G524" s="8">
        <v>43922</v>
      </c>
      <c r="H524" t="str">
        <f t="shared" si="16"/>
        <v>Apr</v>
      </c>
      <c r="I524" t="str">
        <f t="shared" si="17"/>
        <v>2020</v>
      </c>
    </row>
    <row r="525" spans="1:9" x14ac:dyDescent="0.3">
      <c r="A525" s="5" t="s">
        <v>17</v>
      </c>
      <c r="B525" s="6" t="s">
        <v>13</v>
      </c>
      <c r="C525" s="7">
        <v>2460</v>
      </c>
      <c r="D525" s="26">
        <v>14760</v>
      </c>
      <c r="E525" s="26">
        <v>6765</v>
      </c>
      <c r="F525" s="26">
        <v>7995</v>
      </c>
      <c r="G525" s="8">
        <v>44013</v>
      </c>
      <c r="H525" t="str">
        <f t="shared" si="16"/>
        <v>Jul</v>
      </c>
      <c r="I525" t="str">
        <f t="shared" si="17"/>
        <v>2020</v>
      </c>
    </row>
    <row r="526" spans="1:9" x14ac:dyDescent="0.3">
      <c r="A526" s="9" t="s">
        <v>17</v>
      </c>
      <c r="B526" s="10" t="s">
        <v>13</v>
      </c>
      <c r="C526" s="11">
        <v>914</v>
      </c>
      <c r="D526" s="27">
        <v>5484</v>
      </c>
      <c r="E526" s="27">
        <v>2513.5</v>
      </c>
      <c r="F526" s="27">
        <v>2970.5</v>
      </c>
      <c r="G526" s="12">
        <v>44166</v>
      </c>
      <c r="H526" t="str">
        <f t="shared" si="16"/>
        <v>Dec</v>
      </c>
      <c r="I526" t="str">
        <f t="shared" si="17"/>
        <v>2020</v>
      </c>
    </row>
  </sheetData>
  <autoFilter ref="A1:G1" xr:uid="{0FB55BB2-B40A-4CC1-A8F8-1EE448410E5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8642-926C-4CF8-B31F-47A7E5977745}">
  <dimension ref="A3:B16"/>
  <sheetViews>
    <sheetView workbookViewId="0">
      <selection activeCell="J24" sqref="J24"/>
    </sheetView>
  </sheetViews>
  <sheetFormatPr defaultRowHeight="14.4" x14ac:dyDescent="0.3"/>
  <cols>
    <col min="1" max="1" width="12.5546875" bestFit="1" customWidth="1"/>
    <col min="2" max="2" width="16" bestFit="1" customWidth="1"/>
  </cols>
  <sheetData>
    <row r="3" spans="1:2" x14ac:dyDescent="0.3">
      <c r="A3" s="13" t="s">
        <v>18</v>
      </c>
      <c r="B3" t="s">
        <v>20</v>
      </c>
    </row>
    <row r="4" spans="1:2" x14ac:dyDescent="0.3">
      <c r="A4" s="14" t="s">
        <v>23</v>
      </c>
      <c r="B4" s="22">
        <v>67841</v>
      </c>
    </row>
    <row r="5" spans="1:2" x14ac:dyDescent="0.3">
      <c r="A5" s="14" t="s">
        <v>24</v>
      </c>
      <c r="B5" s="22">
        <v>55115</v>
      </c>
    </row>
    <row r="6" spans="1:2" x14ac:dyDescent="0.3">
      <c r="A6" s="14" t="s">
        <v>25</v>
      </c>
      <c r="B6" s="22">
        <v>53420</v>
      </c>
    </row>
    <row r="7" spans="1:2" x14ac:dyDescent="0.3">
      <c r="A7" s="14" t="s">
        <v>26</v>
      </c>
      <c r="B7" s="22">
        <v>78893</v>
      </c>
    </row>
    <row r="8" spans="1:2" x14ac:dyDescent="0.3">
      <c r="A8" s="14" t="s">
        <v>27</v>
      </c>
      <c r="B8" s="22">
        <v>51771</v>
      </c>
    </row>
    <row r="9" spans="1:2" x14ac:dyDescent="0.3">
      <c r="A9" s="14" t="s">
        <v>28</v>
      </c>
      <c r="B9" s="22">
        <v>103302</v>
      </c>
    </row>
    <row r="10" spans="1:2" x14ac:dyDescent="0.3">
      <c r="A10" s="14" t="s">
        <v>29</v>
      </c>
      <c r="B10" s="22">
        <v>69355</v>
      </c>
    </row>
    <row r="11" spans="1:2" x14ac:dyDescent="0.3">
      <c r="A11" s="14" t="s">
        <v>30</v>
      </c>
      <c r="B11" s="22">
        <v>60705</v>
      </c>
    </row>
    <row r="12" spans="1:2" x14ac:dyDescent="0.3">
      <c r="A12" s="14" t="s">
        <v>31</v>
      </c>
      <c r="B12" s="22">
        <v>57280</v>
      </c>
    </row>
    <row r="13" spans="1:2" x14ac:dyDescent="0.3">
      <c r="A13" s="14" t="s">
        <v>32</v>
      </c>
      <c r="B13" s="22">
        <v>105482</v>
      </c>
    </row>
    <row r="14" spans="1:2" x14ac:dyDescent="0.3">
      <c r="A14" s="14" t="s">
        <v>33</v>
      </c>
      <c r="B14" s="22">
        <v>55650</v>
      </c>
    </row>
    <row r="15" spans="1:2" x14ac:dyDescent="0.3">
      <c r="A15" s="14" t="s">
        <v>34</v>
      </c>
      <c r="B15" s="22">
        <v>102336</v>
      </c>
    </row>
    <row r="16" spans="1:2" x14ac:dyDescent="0.3">
      <c r="A16" s="14" t="s">
        <v>19</v>
      </c>
      <c r="B16" s="22">
        <v>861150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1855-62E4-4B64-8F8D-F10B7194E972}">
  <dimension ref="A3:H10"/>
  <sheetViews>
    <sheetView topLeftCell="C1" workbookViewId="0">
      <selection activeCell="J15" sqref="J15"/>
    </sheetView>
  </sheetViews>
  <sheetFormatPr defaultRowHeight="14.4" x14ac:dyDescent="0.3"/>
  <cols>
    <col min="1" max="1" width="14.88671875" bestFit="1" customWidth="1"/>
    <col min="2" max="2" width="15.5546875" bestFit="1" customWidth="1"/>
    <col min="3" max="3" width="13.88671875" bestFit="1" customWidth="1"/>
    <col min="4" max="4" width="13.5546875" bestFit="1" customWidth="1"/>
    <col min="5" max="5" width="13.109375" bestFit="1" customWidth="1"/>
    <col min="6" max="6" width="7" bestFit="1" customWidth="1"/>
    <col min="7" max="7" width="29.21875" bestFit="1" customWidth="1"/>
    <col min="8" max="8" width="10.77734375" bestFit="1" customWidth="1"/>
  </cols>
  <sheetData>
    <row r="3" spans="1:8" x14ac:dyDescent="0.3">
      <c r="A3" s="13" t="s">
        <v>22</v>
      </c>
      <c r="B3" s="13" t="s">
        <v>21</v>
      </c>
    </row>
    <row r="4" spans="1:8" x14ac:dyDescent="0.3">
      <c r="A4" s="13" t="s">
        <v>18</v>
      </c>
      <c r="B4" t="s">
        <v>8</v>
      </c>
      <c r="C4" t="s">
        <v>9</v>
      </c>
      <c r="D4" t="s">
        <v>10</v>
      </c>
      <c r="E4" t="s">
        <v>11</v>
      </c>
      <c r="F4" t="s">
        <v>12</v>
      </c>
      <c r="G4" t="s">
        <v>13</v>
      </c>
      <c r="H4" t="s">
        <v>19</v>
      </c>
    </row>
    <row r="5" spans="1:8" x14ac:dyDescent="0.3">
      <c r="A5" s="14" t="s">
        <v>7</v>
      </c>
      <c r="B5" s="22">
        <v>287045</v>
      </c>
      <c r="C5" s="22">
        <v>25400</v>
      </c>
      <c r="D5" s="22">
        <v>108615</v>
      </c>
      <c r="E5" s="22">
        <v>99084</v>
      </c>
      <c r="F5" s="22">
        <v>91932</v>
      </c>
      <c r="G5" s="22">
        <v>151182</v>
      </c>
      <c r="H5" s="22">
        <v>763258</v>
      </c>
    </row>
    <row r="6" spans="1:8" x14ac:dyDescent="0.3">
      <c r="A6" s="14" t="s">
        <v>16</v>
      </c>
      <c r="B6" s="22">
        <v>238765</v>
      </c>
      <c r="C6" s="22">
        <v>24832</v>
      </c>
      <c r="D6" s="22">
        <v>110665</v>
      </c>
      <c r="E6" s="22">
        <v>76008</v>
      </c>
      <c r="F6" s="22">
        <v>60159</v>
      </c>
      <c r="G6" s="22">
        <v>121482</v>
      </c>
      <c r="H6" s="22">
        <v>631911</v>
      </c>
    </row>
    <row r="7" spans="1:8" x14ac:dyDescent="0.3">
      <c r="A7" s="14" t="s">
        <v>15</v>
      </c>
      <c r="B7" s="22">
        <v>187440</v>
      </c>
      <c r="C7" s="22">
        <v>19279</v>
      </c>
      <c r="D7" s="22">
        <v>113780</v>
      </c>
      <c r="E7" s="22">
        <v>86476</v>
      </c>
      <c r="F7" s="22">
        <v>67770</v>
      </c>
      <c r="G7" s="22">
        <v>140946</v>
      </c>
      <c r="H7" s="22">
        <v>615691</v>
      </c>
    </row>
    <row r="8" spans="1:8" x14ac:dyDescent="0.3">
      <c r="A8" s="14" t="s">
        <v>14</v>
      </c>
      <c r="B8" s="22">
        <v>280485</v>
      </c>
      <c r="C8" s="22">
        <v>24758</v>
      </c>
      <c r="D8" s="22">
        <v>137490</v>
      </c>
      <c r="E8" s="22">
        <v>112836</v>
      </c>
      <c r="F8" s="22">
        <v>73992</v>
      </c>
      <c r="G8" s="22">
        <v>170310</v>
      </c>
      <c r="H8" s="22">
        <v>799871</v>
      </c>
    </row>
    <row r="9" spans="1:8" x14ac:dyDescent="0.3">
      <c r="A9" s="14" t="s">
        <v>17</v>
      </c>
      <c r="B9" s="22">
        <v>286245</v>
      </c>
      <c r="C9" s="22">
        <v>23652</v>
      </c>
      <c r="D9" s="22">
        <v>137600</v>
      </c>
      <c r="E9" s="22">
        <v>87376</v>
      </c>
      <c r="F9" s="22">
        <v>87756</v>
      </c>
      <c r="G9" s="22">
        <v>153810</v>
      </c>
      <c r="H9" s="22">
        <v>776439</v>
      </c>
    </row>
    <row r="10" spans="1:8" x14ac:dyDescent="0.3">
      <c r="A10" s="14" t="s">
        <v>19</v>
      </c>
      <c r="B10" s="22">
        <v>1279980</v>
      </c>
      <c r="C10" s="22">
        <v>117921</v>
      </c>
      <c r="D10" s="22">
        <v>608150</v>
      </c>
      <c r="E10" s="22">
        <v>461780</v>
      </c>
      <c r="F10" s="22">
        <v>381609</v>
      </c>
      <c r="G10" s="22">
        <v>737730</v>
      </c>
      <c r="H10" s="22">
        <v>3587170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B4796-E296-4432-9A62-42037A6BEBEC}">
  <dimension ref="A1:B14"/>
  <sheetViews>
    <sheetView topLeftCell="B1" workbookViewId="0">
      <selection activeCell="P7" sqref="P7"/>
    </sheetView>
  </sheetViews>
  <sheetFormatPr defaultRowHeight="14.4" x14ac:dyDescent="0.3"/>
  <cols>
    <col min="1" max="1" width="12.5546875" bestFit="1" customWidth="1"/>
    <col min="2" max="2" width="12.109375" bestFit="1" customWidth="1"/>
  </cols>
  <sheetData>
    <row r="1" spans="1:2" x14ac:dyDescent="0.3">
      <c r="A1" s="13" t="s">
        <v>18</v>
      </c>
      <c r="B1" t="s">
        <v>35</v>
      </c>
    </row>
    <row r="2" spans="1:2" x14ac:dyDescent="0.3">
      <c r="A2" s="14" t="s">
        <v>23</v>
      </c>
      <c r="B2" s="22">
        <v>171317.6</v>
      </c>
    </row>
    <row r="3" spans="1:2" x14ac:dyDescent="0.3">
      <c r="A3" s="14" t="s">
        <v>24</v>
      </c>
      <c r="B3" s="22">
        <v>135968.25</v>
      </c>
    </row>
    <row r="4" spans="1:2" x14ac:dyDescent="0.3">
      <c r="A4" s="14" t="s">
        <v>25</v>
      </c>
      <c r="B4" s="22">
        <v>129483.05</v>
      </c>
    </row>
    <row r="5" spans="1:2" x14ac:dyDescent="0.3">
      <c r="A5" s="14" t="s">
        <v>26</v>
      </c>
      <c r="B5" s="22">
        <v>196765.94999999998</v>
      </c>
    </row>
    <row r="6" spans="1:2" x14ac:dyDescent="0.3">
      <c r="A6" s="14" t="s">
        <v>27</v>
      </c>
      <c r="B6" s="22">
        <v>126856.84999999999</v>
      </c>
    </row>
    <row r="7" spans="1:2" x14ac:dyDescent="0.3">
      <c r="A7" s="14" t="s">
        <v>28</v>
      </c>
      <c r="B7" s="22">
        <v>250815.45000000004</v>
      </c>
    </row>
    <row r="8" spans="1:2" x14ac:dyDescent="0.3">
      <c r="A8" s="14" t="s">
        <v>29</v>
      </c>
      <c r="B8" s="22">
        <v>173933.55000000002</v>
      </c>
    </row>
    <row r="9" spans="1:2" x14ac:dyDescent="0.3">
      <c r="A9" s="14" t="s">
        <v>30</v>
      </c>
      <c r="B9" s="22">
        <v>153357.19999999998</v>
      </c>
    </row>
    <row r="10" spans="1:2" x14ac:dyDescent="0.3">
      <c r="A10" s="14" t="s">
        <v>31</v>
      </c>
      <c r="B10" s="22">
        <v>140965.54999999999</v>
      </c>
    </row>
    <row r="11" spans="1:2" x14ac:dyDescent="0.3">
      <c r="A11" s="14" t="s">
        <v>32</v>
      </c>
      <c r="B11" s="22">
        <v>256211.04999999996</v>
      </c>
    </row>
    <row r="12" spans="1:2" x14ac:dyDescent="0.3">
      <c r="A12" s="14" t="s">
        <v>33</v>
      </c>
      <c r="B12" s="22">
        <v>129608.84999999999</v>
      </c>
    </row>
    <row r="13" spans="1:2" x14ac:dyDescent="0.3">
      <c r="A13" s="14" t="s">
        <v>34</v>
      </c>
      <c r="B13" s="22">
        <v>248426.94999999998</v>
      </c>
    </row>
    <row r="14" spans="1:2" x14ac:dyDescent="0.3">
      <c r="A14" s="14" t="s">
        <v>19</v>
      </c>
      <c r="B14" s="22">
        <v>2113710.3000000003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Cost vs Revenue</vt:lpstr>
      <vt:lpstr>Country by unit sold</vt:lpstr>
      <vt:lpstr>Product by unit Sold</vt:lpstr>
      <vt:lpstr>Sum</vt:lpstr>
      <vt:lpstr>Dashboard</vt:lpstr>
      <vt:lpstr>Sheet1</vt:lpstr>
      <vt:lpstr>Unit Sold by Month</vt:lpstr>
      <vt:lpstr>Sales Performance by country an</vt:lpstr>
      <vt:lpstr>Profit by month</vt:lpstr>
      <vt:lpstr>Profitability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Olatunbosun Samuel Folagbade</dc:creator>
  <cp:lastModifiedBy>Olatunbosun Samuel Folagbade</cp:lastModifiedBy>
  <dcterms:created xsi:type="dcterms:W3CDTF">2024-09-12T20:34:55Z</dcterms:created>
  <dcterms:modified xsi:type="dcterms:W3CDTF">2025-09-03T09:19:11Z</dcterms:modified>
</cp:coreProperties>
</file>