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amuel\Pictures\Screenshots\"/>
    </mc:Choice>
  </mc:AlternateContent>
  <xr:revisionPtr revIDLastSave="0" documentId="8_{6E1C7571-6084-4325-A30F-657E43413B9B}" xr6:coauthVersionLast="47" xr6:coauthVersionMax="47" xr10:uidLastSave="{00000000-0000-0000-0000-000000000000}"/>
  <bookViews>
    <workbookView showSheetTabs="0" xWindow="-108" yWindow="-108" windowWidth="23256" windowHeight="12456" firstSheet="3" activeTab="6" xr2:uid="{00000000-000D-0000-FFFF-FFFF00000000}"/>
  </bookViews>
  <sheets>
    <sheet name="Total Sales" sheetId="18" r:id="rId1"/>
    <sheet name="CountryBarChart" sheetId="19" r:id="rId2"/>
    <sheet name="Top 5 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8" i="17"/>
  <c r="M40" i="17"/>
  <c r="M58" i="17"/>
  <c r="M74" i="17"/>
  <c r="M90" i="17"/>
  <c r="M106" i="17"/>
  <c r="M122" i="17"/>
  <c r="M138" i="17"/>
  <c r="M154" i="17"/>
  <c r="M170" i="17"/>
  <c r="M186" i="17"/>
  <c r="M202" i="17"/>
  <c r="M218" i="17"/>
  <c r="M234" i="17"/>
  <c r="M250" i="17"/>
  <c r="M266" i="17"/>
  <c r="M282" i="17"/>
  <c r="M298" i="17"/>
  <c r="M314" i="17"/>
  <c r="M330" i="17"/>
  <c r="M346" i="17"/>
  <c r="M362" i="17"/>
  <c r="M378" i="17"/>
  <c r="M394" i="17"/>
  <c r="M410" i="17"/>
  <c r="M426" i="17"/>
  <c r="M442" i="17"/>
  <c r="M458" i="17"/>
  <c r="M474" i="17"/>
  <c r="M490" i="17"/>
  <c r="M503" i="17"/>
  <c r="M510" i="17"/>
  <c r="M515" i="17"/>
  <c r="M520" i="17"/>
  <c r="M526" i="17"/>
  <c r="M531" i="17"/>
  <c r="M535" i="17"/>
  <c r="M539" i="17"/>
  <c r="M543" i="17"/>
  <c r="M547" i="17"/>
  <c r="M551" i="17"/>
  <c r="M555" i="17"/>
  <c r="M559" i="17"/>
  <c r="M563" i="17"/>
  <c r="M567" i="17"/>
  <c r="M571" i="17"/>
  <c r="M575" i="17"/>
  <c r="M579" i="17"/>
  <c r="M583" i="17"/>
  <c r="M587" i="17"/>
  <c r="M591" i="17"/>
  <c r="M595" i="17"/>
  <c r="M599" i="17"/>
  <c r="M603" i="17"/>
  <c r="M607" i="17"/>
  <c r="M611" i="17"/>
  <c r="M615" i="17"/>
  <c r="M619" i="17"/>
  <c r="M623" i="17"/>
  <c r="M627" i="17"/>
  <c r="M631" i="17"/>
  <c r="M635" i="17"/>
  <c r="M639" i="17"/>
  <c r="M643" i="17"/>
  <c r="M647"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<sst xmlns="http://schemas.openxmlformats.org/spreadsheetml/2006/main" count="11129" uniqueCount="6222">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</sst>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5">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7" xr9:uid="{D41FCBD8-1256-43E4-AB34-68A7743254BE}">
      <tableStyleElement type="wholeTable" dxfId="14"/>
      <tableStyleElement type="headerRow" dxfId="13"/>
    </tableStyle>
    <tableStyle name="Purple Timeline Style" pivot="0" table="0" count="8" xr9:uid="{581B1258-E807-4701-A0CE-4DF653328B76}">
      <tableStyleElement type="wholeTable" dxfId="12"/>
      <tableStyleElement type="headerRow" dxfId="11"/>
    </tableStyle>
  </tableStyles>
  <colors>
    <mruColors>
      <color rgb="FF343684"/>
      <color rgb="FF3C1464"/>
      <color rgb="FF75FFB3"/>
      <color rgb="FF05FF76"/>
      <color rgb="FF004C22"/>
      <color rgb="FFA76CE2"/>
      <color rgb="FFA64C0E"/>
      <color rgb="FFDBC3F3"/>
    </mruColors>
  </colors>
  <extLst>
    <ext xmlns:x14="http://schemas.microsoft.com/office/spreadsheetml/2009/9/main" uri="{46F421CA-312F-682f-3DD2-61675219B42D}">
      <x14:dxfs count="5">
        <dxf>
          <font>
            <b val="0"/>
            <i val="0"/>
            <color theme="0" tint="-0.14996795556505021"/>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[Coffee_Dashbaord.xlsx]Total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512-4AC1-933A-1EEE937FF7AB}"/>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512-4AC1-933A-1EEE937FF7A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512-4AC1-933A-1EEE937FF7A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512-4AC1-933A-1EEE937FF7AB}"/>
            </c:ext>
          </c:extLst>
        </c:ser>
        <c:dLbls>
          <c:showLegendKey val="0"/>
          <c:showVal val="0"/>
          <c:showCatName val="0"/>
          <c:showSerName val="0"/>
          <c:showPercent val="0"/>
          <c:showBubbleSize val="0"/>
        </c:dLbls>
        <c:smooth val="0"/>
        <c:axId val="105603488"/>
        <c:axId val="105609312"/>
      </c:lineChart>
      <c:catAx>
        <c:axId val="10560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9312"/>
        <c:crosses val="autoZero"/>
        <c:auto val="1"/>
        <c:lblAlgn val="ctr"/>
        <c:lblOffset val="100"/>
        <c:noMultiLvlLbl val="0"/>
      </c:catAx>
      <c:valAx>
        <c:axId val="105609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[Coffee_Dashbaord.xlsx]CountryBarChart!Total Sales</c:name>
    <c:fmtId val="5"/>
  </c:pivotSource>
  <c:chart>
    <c:title>
      <c:tx>
        <c:rich>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16D-43CD-9326-F8406BC8FD17}"/>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[Coffee_Dashbaord.xlsx]Top 5 Customers!Total Sales</c:name>
    <c:fmtId val="6"/>
  </c:pivotSource>
  <c:chart>
    <c:title>
      <c:tx>
        <c:rich>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4C22"/>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A4B-44A1-AFB7-715F4B84A234}"/>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A76CE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[Coffee_Dashbaord.xlsx]Total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2000" b="1">
                <a:latin typeface="Times New Roman" panose="02020603050405020304" pitchFamily="18" charset="0"/>
                <a:cs typeface="Times New Roman" panose="02020603050405020304" pitchFamily="18" charset="0"/>
              </a:rPr>
              <a:t>Total</a:t>
            </a:r>
            <a:r>
              <a:rPr lang="en-US" sz="2000" b="1" baseline="0">
                <a:latin typeface="Times New Roman" panose="02020603050405020304" pitchFamily="18" charset="0"/>
                <a:cs typeface="Times New Roman" panose="02020603050405020304" pitchFamily="18" charset="0"/>
              </a:rPr>
              <a:t> Sales Over Time</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77-46C6-9EE9-CB07832E4A4C}"/>
            </c:ext>
          </c:extLst>
        </c:ser>
        <c:ser>
          <c:idx val="1"/>
          <c:order val="1"/>
          <c:tx>
            <c:strRef>
              <c:f>'Total Sales'!$D$3:$D$4</c:f>
              <c:strCache>
                <c:ptCount val="1"/>
                <c:pt idx="0">
                  <c:v>Excelsa</c:v>
                </c:pt>
              </c:strCache>
            </c:strRef>
          </c:tx>
          <c:spPr>
            <a:ln w="28575" cap="rnd">
              <a:solidFill>
                <a:srgbClr val="A64C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77-46C6-9EE9-CB07832E4A4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77-46C6-9EE9-CB07832E4A4C}"/>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B77-46C6-9EE9-CB07832E4A4C}"/>
            </c:ext>
          </c:extLst>
        </c:ser>
        <c:dLbls>
          <c:showLegendKey val="0"/>
          <c:showVal val="0"/>
          <c:showCatName val="0"/>
          <c:showSerName val="0"/>
          <c:showPercent val="0"/>
          <c:showBubbleSize val="0"/>
        </c:dLbls>
        <c:smooth val="0"/>
        <c:axId val="105603488"/>
        <c:axId val="105609312"/>
      </c:lineChart>
      <c:catAx>
        <c:axId val="10560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9312"/>
        <c:crosses val="autoZero"/>
        <c:auto val="1"/>
        <c:lblAlgn val="ctr"/>
        <c:lblOffset val="100"/>
        <c:noMultiLvlLbl val="0"/>
      </c:catAx>
      <c:valAx>
        <c:axId val="105609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0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[Coffee_Dashbaord.xlsx]CountryBarChart!Total Sales</c:name>
    <c:fmtId val="8"/>
  </c:pivotSource>
  <c:chart>
    <c:title>
      <c:tx>
        <c:rich>
          <a:bodyPr rot="0" spcFirstLastPara="1" vertOverflow="ellipsis" vert="horz" wrap="square" anchor="ctr" anchorCtr="1"/>
          <a:lstStyle/>
          <a:p>
            <a:pPr>
              <a:defRPr sz="2000" b="1" i="0" u="none" strike="noStrike" kern="1200" spc="0" baseline="0">
                <a:solidFill>
                  <a:srgbClr val="A76CE2"/>
                </a:solidFill>
                <a:latin typeface="Times New Roman" panose="02020603050405020304" pitchFamily="18" charset="0"/>
                <a:ea typeface="+mn-ea"/>
                <a:cs typeface="Times New Roman" panose="02020603050405020304" pitchFamily="18" charset="0"/>
              </a:defRPr>
            </a:pPr>
            <a:r>
              <a:rPr lang="en-US" sz="2000" b="1">
                <a:solidFill>
                  <a:srgbClr val="343684"/>
                </a:solidFill>
                <a:latin typeface="Times New Roman" panose="02020603050405020304" pitchFamily="18" charset="0"/>
                <a:cs typeface="Times New Roman" panose="02020603050405020304" pitchFamily="18" charset="0"/>
              </a:rPr>
              <a:t>Sales by Country</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A76CE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w="25400">
            <a:solidFill>
              <a:schemeClr val="bg1"/>
            </a:solidFill>
          </a:ln>
          <a:effectLst/>
        </c:spPr>
      </c:pivotFmt>
      <c:pivotFmt>
        <c:idx val="10"/>
        <c:spPr>
          <a:solidFill>
            <a:srgbClr val="05FF76"/>
          </a:solidFill>
          <a:ln w="25400">
            <a:solidFill>
              <a:schemeClr val="bg1"/>
            </a:solidFill>
          </a:ln>
          <a:effectLst/>
        </c:spPr>
      </c:pivotFmt>
      <c:pivotFmt>
        <c:idx val="11"/>
        <c:spPr>
          <a:solidFill>
            <a:srgbClr val="004C2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5FFB3"/>
              </a:solidFill>
              <a:ln w="25400">
                <a:solidFill>
                  <a:schemeClr val="bg1"/>
                </a:solidFill>
              </a:ln>
              <a:effectLst/>
            </c:spPr>
            <c:extLst>
              <c:ext xmlns:c16="http://schemas.microsoft.com/office/drawing/2014/chart" uri="{C3380CC4-5D6E-409C-BE32-E72D297353CC}">
                <c16:uniqueId val="{00000001-79AE-4332-9FCD-A38A05A51C2A}"/>
              </c:ext>
            </c:extLst>
          </c:dPt>
          <c:dPt>
            <c:idx val="1"/>
            <c:invertIfNegative val="0"/>
            <c:bubble3D val="0"/>
            <c:spPr>
              <a:solidFill>
                <a:srgbClr val="05FF76"/>
              </a:solidFill>
              <a:ln w="25400">
                <a:solidFill>
                  <a:schemeClr val="bg1"/>
                </a:solidFill>
              </a:ln>
              <a:effectLst/>
            </c:spPr>
            <c:extLst>
              <c:ext xmlns:c16="http://schemas.microsoft.com/office/drawing/2014/chart" uri="{C3380CC4-5D6E-409C-BE32-E72D297353CC}">
                <c16:uniqueId val="{00000003-79AE-4332-9FCD-A38A05A51C2A}"/>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79AE-4332-9FCD-A38A05A51C2A}"/>
              </c:ext>
            </c:extLst>
          </c:dPt>
          <c:dLbls>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478-45CA-912B-5BBADD71D969}"/>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[Coffee_Dashbaord.xlsx]Top 5 Customers!Total Sales</c:name>
    <c:fmtId val="9"/>
  </c:pivotSource>
  <c:chart>
    <c:title>
      <c:tx>
        <c:rich>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r>
              <a:rPr lang="en-US" sz="2000" b="1">
                <a:solidFill>
                  <a:srgbClr val="343684"/>
                </a:solidFill>
                <a:latin typeface="Times New Roman" panose="02020603050405020304" pitchFamily="18" charset="0"/>
                <a:cs typeface="Times New Roman" panose="02020603050405020304" pitchFamily="18"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A76CE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75FFB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2A-422F-8A96-7D2B13153051}"/>
            </c:ext>
          </c:extLst>
        </c:ser>
        <c:dLbls>
          <c:dLblPos val="outEnd"/>
          <c:showLegendKey val="0"/>
          <c:showVal val="1"/>
          <c:showCatName val="0"/>
          <c:showSerName val="0"/>
          <c:showPercent val="0"/>
          <c:showBubbleSize val="0"/>
        </c:dLbls>
        <c:gapWidth val="182"/>
        <c:axId val="190867200"/>
        <c:axId val="190879680"/>
      </c:barChart>
      <c:catAx>
        <c:axId val="1908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crossAx val="190879680"/>
        <c:crosses val="autoZero"/>
        <c:auto val="1"/>
        <c:lblAlgn val="ctr"/>
        <c:lblOffset val="100"/>
        <c:noMultiLvlLbl val="0"/>
      </c:catAx>
      <c:valAx>
        <c:axId val="190879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6CE2"/>
                </a:solidFill>
                <a:latin typeface="+mn-lt"/>
                <a:ea typeface="+mn-ea"/>
                <a:cs typeface="+mn-cs"/>
              </a:defRPr>
            </a:pPr>
            <a:endParaRPr lang="en-US"/>
          </a:p>
        </c:txPr>
        <c:crossAx val="19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A76CE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A76CE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114300</xdr:colOff>
      <xdr:row>2</xdr:row>
      <xdr:rowOff>7620</xdr:rowOff>
    </xdr:from>
    <xdr:to>
      <xdr:col>16</xdr:col>
      <xdr:colOff>297180</xdr:colOff>
      <xdr:row>21</xdr:row>
      <xdr:rowOff>152400</xdr:rowOff>
    </xdr:to>
    <xdr:graphicFrame macro="">
      <xdr:nvGraphicFramePr>
        <xdr:cNvPr id="2" name="Chart 1">
          <a:extLst>
            <a:ext uri="{FF2B5EF4-FFF2-40B4-BE49-F238E27FC236}">
              <a16:creationId xmlns:a16="http://schemas.microsoft.com/office/drawing/2014/main" id="{AC4DB2CA-6EEE-42F9-B227-6CF4F612E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22</xdr:row>
      <xdr:rowOff>30480</xdr:rowOff>
    </xdr:from>
    <xdr:to>
      <xdr:col>16</xdr:col>
      <xdr:colOff>205740</xdr:colOff>
      <xdr:row>29</xdr:row>
      <xdr:rowOff>121920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6A0B874-77B8-4C6A-8D8E-9B73F94EAB0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62500" y="4053840"/>
              <a:ext cx="6057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198120</xdr:colOff>
      <xdr:row>30</xdr:row>
      <xdr:rowOff>68581</xdr:rowOff>
    </xdr:from>
    <xdr:to>
      <xdr:col>12</xdr:col>
      <xdr:colOff>198120</xdr:colOff>
      <xdr:row>35</xdr:row>
      <xdr:rowOff>121920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FADBE4E-4AB9-46FA-9CD5-4B57932D47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545580" y="5554981"/>
              <a:ext cx="182880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205740</xdr:colOff>
      <xdr:row>29</xdr:row>
      <xdr:rowOff>144781</xdr:rowOff>
    </xdr:from>
    <xdr:to>
      <xdr:col>9</xdr:col>
      <xdr:colOff>205740</xdr:colOff>
      <xdr:row>36</xdr:row>
      <xdr:rowOff>7621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BF6A155-BDD9-423A-98B6-2B8A3DE467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724400" y="54483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29</xdr:row>
      <xdr:rowOff>175261</xdr:rowOff>
    </xdr:from>
    <xdr:to>
      <xdr:col>15</xdr:col>
      <xdr:colOff>236220</xdr:colOff>
      <xdr:row>35</xdr:row>
      <xdr:rowOff>114301</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EB965BB3-FAD2-4B6B-9F1E-990A69E5023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412480" y="5478781"/>
              <a:ext cx="182880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1</xdr:row>
      <xdr:rowOff>148590</xdr:rowOff>
    </xdr:from>
    <xdr:to>
      <xdr:col>10</xdr:col>
      <xdr:colOff>114300</xdr:colOff>
      <xdr:row>16</xdr:row>
      <xdr:rowOff>148590</xdr:rowOff>
    </xdr:to>
    <xdr:graphicFrame macro="">
      <xdr:nvGraphicFramePr>
        <xdr:cNvPr id="7" name="Chart 6">
          <a:extLst>
            <a:ext uri="{FF2B5EF4-FFF2-40B4-BE49-F238E27FC236}">
              <a16:creationId xmlns:a16="http://schemas.microsoft.com/office/drawing/2014/main" id="{7A490CBC-E573-4163-A645-43D8CE87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148590</xdr:rowOff>
    </xdr:from>
    <xdr:to>
      <xdr:col>10</xdr:col>
      <xdr:colOff>114300</xdr:colOff>
      <xdr:row>16</xdr:row>
      <xdr:rowOff>148590</xdr:rowOff>
    </xdr:to>
    <xdr:graphicFrame macro="">
      <xdr:nvGraphicFramePr>
        <xdr:cNvPr id="2" name="Chart 1">
          <a:extLst>
            <a:ext uri="{FF2B5EF4-FFF2-40B4-BE49-F238E27FC236}">
              <a16:creationId xmlns:a16="http://schemas.microsoft.com/office/drawing/2014/main" id="{A747A65A-11CC-496F-A833-A2B277722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46892</xdr:colOff>
      <xdr:row>0</xdr:row>
      <xdr:rowOff>35169</xdr:rowOff>
    </xdr:from>
    <xdr:to>
      <xdr:col>26</xdr:col>
      <xdr:colOff>11723</xdr:colOff>
      <xdr:row>44</xdr:row>
      <xdr:rowOff>46893</xdr:rowOff>
    </xdr:to>
    <xdr:sp macro="" textlink="">
      <xdr:nvSpPr>
        <xdr:cNvPr id="4" name="Rectangle 3">
          <a:extLst>
            <a:ext uri="{FF2B5EF4-FFF2-40B4-BE49-F238E27FC236}">
              <a16:creationId xmlns:a16="http://schemas.microsoft.com/office/drawing/2014/main" id="{F27FE5D1-FB64-EACE-0A63-B8E6EF3EE791}"/>
            </a:ext>
          </a:extLst>
        </xdr:cNvPr>
        <xdr:cNvSpPr/>
      </xdr:nvSpPr>
      <xdr:spPr>
        <a:xfrm>
          <a:off x="46892" y="35169"/>
          <a:ext cx="15322062" cy="813581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99306</xdr:colOff>
      <xdr:row>8</xdr:row>
      <xdr:rowOff>43760</xdr:rowOff>
    </xdr:from>
    <xdr:to>
      <xdr:col>25</xdr:col>
      <xdr:colOff>602226</xdr:colOff>
      <xdr:row>13</xdr:row>
      <xdr:rowOff>66620</xdr:rowOff>
    </xdr:to>
    <mc:AlternateContent xmlns:mc="http://schemas.openxmlformats.org/markup-compatibility/2006">
      <mc:Choice xmlns:a14="http://schemas.microsoft.com/office/drawing/2010/main" Requires="a14">
        <xdr:graphicFrame macro="">
          <xdr:nvGraphicFramePr>
            <xdr:cNvPr id="13" name="Loyality Card 1">
              <a:extLst>
                <a:ext uri="{FF2B5EF4-FFF2-40B4-BE49-F238E27FC236}">
                  <a16:creationId xmlns:a16="http://schemas.microsoft.com/office/drawing/2014/main" id="{2078698C-4F67-43B3-8C35-C6B95A5DA403}"/>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2408537" y="1415360"/>
              <a:ext cx="2941320" cy="960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56470</xdr:colOff>
      <xdr:row>0</xdr:row>
      <xdr:rowOff>0</xdr:rowOff>
    </xdr:from>
    <xdr:to>
      <xdr:col>26</xdr:col>
      <xdr:colOff>11722</xdr:colOff>
      <xdr:row>3</xdr:row>
      <xdr:rowOff>46892</xdr:rowOff>
    </xdr:to>
    <xdr:sp macro="" textlink="">
      <xdr:nvSpPr>
        <xdr:cNvPr id="3" name="Rectangle 2">
          <a:extLst>
            <a:ext uri="{FF2B5EF4-FFF2-40B4-BE49-F238E27FC236}">
              <a16:creationId xmlns:a16="http://schemas.microsoft.com/office/drawing/2014/main" id="{7100415A-44A5-4D00-9385-463E5D60C91E}"/>
            </a:ext>
          </a:extLst>
        </xdr:cNvPr>
        <xdr:cNvSpPr/>
      </xdr:nvSpPr>
      <xdr:spPr>
        <a:xfrm>
          <a:off x="56470" y="0"/>
          <a:ext cx="15312483" cy="480646"/>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latin typeface="Times New Roman" panose="02020603050405020304" pitchFamily="18" charset="0"/>
              <a:cs typeface="Times New Roman" panose="02020603050405020304" pitchFamily="18" charset="0"/>
            </a:rPr>
            <a:t>COFFE</a:t>
          </a:r>
          <a:r>
            <a:rPr lang="en-US" sz="2400" baseline="0">
              <a:solidFill>
                <a:schemeClr val="bg1"/>
              </a:solidFill>
              <a:latin typeface="Times New Roman" panose="02020603050405020304" pitchFamily="18" charset="0"/>
              <a:cs typeface="Times New Roman" panose="02020603050405020304" pitchFamily="18" charset="0"/>
            </a:rPr>
            <a:t> SALES DASHBOARD</a:t>
          </a:r>
          <a:endParaRPr lang="en-US" sz="2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11723</xdr:colOff>
      <xdr:row>12</xdr:row>
      <xdr:rowOff>14749</xdr:rowOff>
    </xdr:from>
    <xdr:to>
      <xdr:col>15</xdr:col>
      <xdr:colOff>328283</xdr:colOff>
      <xdr:row>43</xdr:row>
      <xdr:rowOff>161760</xdr:rowOff>
    </xdr:to>
    <xdr:graphicFrame macro="">
      <xdr:nvGraphicFramePr>
        <xdr:cNvPr id="5" name="Chart 4">
          <a:extLst>
            <a:ext uri="{FF2B5EF4-FFF2-40B4-BE49-F238E27FC236}">
              <a16:creationId xmlns:a16="http://schemas.microsoft.com/office/drawing/2014/main" id="{51B95BE5-2CC2-4804-A38C-791C6DB53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1951</xdr:colOff>
      <xdr:row>3</xdr:row>
      <xdr:rowOff>157089</xdr:rowOff>
    </xdr:from>
    <xdr:to>
      <xdr:col>15</xdr:col>
      <xdr:colOff>313117</xdr:colOff>
      <xdr:row>11</xdr:row>
      <xdr:rowOff>60960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00646D5F-0E48-485E-871A-AAAE962F188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51" y="590843"/>
              <a:ext cx="8962797" cy="1404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511689</xdr:colOff>
      <xdr:row>3</xdr:row>
      <xdr:rowOff>137160</xdr:rowOff>
    </xdr:from>
    <xdr:to>
      <xdr:col>25</xdr:col>
      <xdr:colOff>597877</xdr:colOff>
      <xdr:row>7</xdr:row>
      <xdr:rowOff>164709</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2F76281F-FB49-4F8D-83AE-CA0E7E18DF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63320" y="570914"/>
              <a:ext cx="6182188" cy="77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503814</xdr:colOff>
      <xdr:row>8</xdr:row>
      <xdr:rowOff>30481</xdr:rowOff>
    </xdr:from>
    <xdr:to>
      <xdr:col>20</xdr:col>
      <xdr:colOff>560374</xdr:colOff>
      <xdr:row>13</xdr:row>
      <xdr:rowOff>45721</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290C0ECD-C53D-4BD3-8538-16E2A47BEC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55445" y="1402081"/>
              <a:ext cx="3104560" cy="95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496767</xdr:colOff>
      <xdr:row>13</xdr:row>
      <xdr:rowOff>133240</xdr:rowOff>
    </xdr:from>
    <xdr:to>
      <xdr:col>26</xdr:col>
      <xdr:colOff>11723</xdr:colOff>
      <xdr:row>28</xdr:row>
      <xdr:rowOff>133240</xdr:rowOff>
    </xdr:to>
    <xdr:graphicFrame macro="">
      <xdr:nvGraphicFramePr>
        <xdr:cNvPr id="15" name="Chart 14">
          <a:extLst>
            <a:ext uri="{FF2B5EF4-FFF2-40B4-BE49-F238E27FC236}">
              <a16:creationId xmlns:a16="http://schemas.microsoft.com/office/drawing/2014/main" id="{58FB34CB-BB2B-48F5-ABE8-A8D27BB8D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480646</xdr:colOff>
      <xdr:row>29</xdr:row>
      <xdr:rowOff>12291</xdr:rowOff>
    </xdr:from>
    <xdr:to>
      <xdr:col>26</xdr:col>
      <xdr:colOff>35169</xdr:colOff>
      <xdr:row>44</xdr:row>
      <xdr:rowOff>12291</xdr:rowOff>
    </xdr:to>
    <xdr:graphicFrame macro="">
      <xdr:nvGraphicFramePr>
        <xdr:cNvPr id="17" name="Chart 16">
          <a:extLst>
            <a:ext uri="{FF2B5EF4-FFF2-40B4-BE49-F238E27FC236}">
              <a16:creationId xmlns:a16="http://schemas.microsoft.com/office/drawing/2014/main" id="{0E15DA52-833E-4EA8-A5B4-6003AF5F4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851.776054629627" createdVersion="7" refreshedVersion="7" minRefreshableVersion="3" recordCount="1000" xr:uid="{14420EE2-E07B-478C-820C-38F3DD3CFD6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35420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2B9ED-A11B-4CEE-BE7D-04B8348E49C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5C091-F401-4AA9-A054-A17E4DE60FC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A0291-8769-4119-AC5D-61D1FF502FD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ECAFC0-54E9-480E-9DBD-A4AEF6D71AC8}" sourceName="Size">
  <pivotTables>
    <pivotTable tabId="18" name="Total Sales"/>
    <pivotTable tabId="19" name="Total Sales"/>
    <pivotTable tabId="20" name="Total Sales"/>
  </pivotTables>
  <data>
    <tabular pivotCacheId="10354204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5E5C1E5-0B7D-47D1-B298-A5D588491422}" sourceName="Roast Type Name">
  <pivotTables>
    <pivotTable tabId="18" name="Total Sales"/>
    <pivotTable tabId="19" name="Total Sales"/>
    <pivotTable tabId="20" name="Total Sales"/>
  </pivotTables>
  <data>
    <tabular pivotCacheId="10354204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B957F7D-082D-47D0-9DD3-88A587AF9718}" sourceName="Loyality Card">
  <pivotTables>
    <pivotTable tabId="18" name="Total Sales"/>
    <pivotTable tabId="19" name="Total Sales"/>
    <pivotTable tabId="20" name="Total Sales"/>
  </pivotTables>
  <data>
    <tabular pivotCacheId="10354204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AD9A0D8-04A8-47FC-976A-0E739813654D}" cache="Slicer_Size" caption="Size" columnCount="2" style="Purple Slicer" rowHeight="234950"/>
  <slicer name="Roast Type Name" xr10:uid="{58353D95-8F51-48A3-84F3-920119AD0825}" cache="Slicer_Roast_Type_Name" caption="Roast Type Name" columnCount="3" style="Purple Slicer" rowHeight="234950"/>
  <slicer name="Loyality Card" xr10:uid="{19432BA2-80ED-4BCD-BBA3-006B56EDFF24}" cache="Slicer_Loyality_Card" caption="Loyali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2B5DA82-AC03-49C4-9E73-EAAF4FD03B24}" cache="Slicer_Size" caption="Size" columnCount="2" style="Purple Slicer" rowHeight="234950"/>
  <slicer name="Roast Type Name 1" xr10:uid="{7545E80E-3562-416A-B549-792780B54BB7}" cache="Slicer_Roast_Type_Name" caption="Roast Type Name" columnCount="3" style="Purple Slicer" rowHeight="234950"/>
  <slicer name="Loyality Card 1" xr10:uid="{F9382E16-A45B-4376-87A6-20C293B94323}"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5A6E8-0FE5-4D03-8D05-43D7DE3F12C2}" name="Orders" displayName="Orders" ref="A1:P1001" totalsRowShown="0" headerRowDxfId="10">
  <autoFilter ref="A1:P1001" xr:uid="{4805A6E8-0FE5-4D03-8D05-43D7DE3F12C2}"/>
  <tableColumns count="16">
    <tableColumn id="1" xr3:uid="{48ED14E2-F112-44A5-B0DC-46819E15EB09}" name="Order ID" dataDxfId="9"/>
    <tableColumn id="2" xr3:uid="{3B66CDEF-519C-4E29-9CA0-D6F22B1D0C39}" name="Order Date" dataDxfId="8"/>
    <tableColumn id="3" xr3:uid="{F44FB72A-4AAE-48A6-9155-562600428F77}" name="Customer ID" dataDxfId="7"/>
    <tableColumn id="4" xr3:uid="{1BA25273-179C-4E11-93F1-FAA1E4C3DB10}" name="Product ID"/>
    <tableColumn id="5" xr3:uid="{61AF096A-C7E7-43C8-95EA-56036E99BE4F}" name="Quantity" dataDxfId="6"/>
    <tableColumn id="6" xr3:uid="{4195ED82-1099-4523-9D49-B113B870677D}" name="Customer Name" dataDxfId="5">
      <calculatedColumnFormula>_xlfn.XLOOKUP(C2,customers!$A$1:$A$1001,customers!$B$1:$B$1001,0)</calculatedColumnFormula>
    </tableColumn>
    <tableColumn id="7" xr3:uid="{8F31CF6F-CA3A-4DF8-BA56-2F01D746C1E2}" name="Email" dataDxfId="4">
      <calculatedColumnFormula>IF(_xlfn.XLOOKUP(C2,customers!$A$1:$A$1001,customers!$C$1:$C$1001,,0)=0, "",_xlfn.XLOOKUP(C2,customers!$A$1:$A$1001,customers!$C$1:$C$1001,,0))</calculatedColumnFormula>
    </tableColumn>
    <tableColumn id="8" xr3:uid="{C4CD82F4-9C1F-46B2-A415-DB10B6534F46}" name="Country" dataDxfId="3">
      <calculatedColumnFormula>_xlfn.XLOOKUP(C2,customers!$A$1:$A$1001,customers!$G$1:$G$1001,,0)</calculatedColumnFormula>
    </tableColumn>
    <tableColumn id="9" xr3:uid="{35AC79AB-6CD8-4EF6-996C-6A0F88C44C9E}" name="Coffee Type">
      <calculatedColumnFormula>INDEX(products!$A$1:$G$49,MATCH(orders!$D2,products!$A$1:$A$49,0),MATCH(orders!I$1,products!$A$1:$G$1,0))</calculatedColumnFormula>
    </tableColumn>
    <tableColumn id="10" xr3:uid="{37A5FF82-8C4D-48CF-9ADC-2401A0602A81}" name="Roast Type">
      <calculatedColumnFormula>INDEX(products!$A$1:$G$49,MATCH(orders!$D2,products!$A$1:$A$49,0),MATCH(orders!J$1,products!$A$1:$G$1,0))</calculatedColumnFormula>
    </tableColumn>
    <tableColumn id="11" xr3:uid="{5A4D5252-7D2F-481A-967E-7977987E8E15}" name="Size" dataDxfId="2">
      <calculatedColumnFormula>INDEX(products!$A$1:$G$49,MATCH(orders!$D2,products!$A$1:$A$49,0),MATCH(orders!K$1,products!$A$1:$G$1,0))</calculatedColumnFormula>
    </tableColumn>
    <tableColumn id="12" xr3:uid="{53653E86-3EAA-416B-A469-71A96CD4D085}" name="Unit Price" dataDxfId="1">
      <calculatedColumnFormula>INDEX(products!$A$1:$G$49,MATCH(orders!$D2,products!$A$1:$A$49,0),MATCH(orders!L$1,products!$A$1:$G$1,0))</calculatedColumnFormula>
    </tableColumn>
    <tableColumn id="13" xr3:uid="{F9C7C865-3985-4284-BACB-72DAFBC71879}" name="Sales" dataDxfId="0">
      <calculatedColumnFormula>L2*E2</calculatedColumnFormula>
    </tableColumn>
    <tableColumn id="14" xr3:uid="{06CEDCF0-5E7E-41F9-A469-942AEB2F1A79}" name="coffee Type Name">
      <calculatedColumnFormula>IF(I2="Rob","Robusta",IF(I2="Exc","Excelsa",IF(I2="Ara","Arabica",IF(I2="Lib","Liberica",""))))</calculatedColumnFormula>
    </tableColumn>
    <tableColumn id="15" xr3:uid="{94A58607-302D-4E87-A728-5358ECEFA868}" name="Roast Type Name">
      <calculatedColumnFormula>IF(J2="M","Medium",IF(J2="L","Light",IF(J2="D","Dark","")))</calculatedColumnFormula>
    </tableColumn>
    <tableColumn id="16" xr3:uid="{4BE4276F-1016-4B97-BAAC-6FE60AE4DD5B}" name="Loyality Card">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421BA1-2E8E-43EB-804A-EA4EC29DC3EC}" sourceName="Order Date">
  <pivotTables>
    <pivotTable tabId="18" name="Total Sales"/>
    <pivotTable tabId="19" name="Total Sales"/>
    <pivotTable tabId="20" name="Total Sales"/>
  </pivotTables>
  <state minimalRefreshVersion="6" lastRefreshVersion="6" pivotCacheId="10354204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186987-AEED-466E-993B-74194E6230E7}" cache="NativeTimeline_Order_Date" caption="Order Date" level="2" selectionLevel="2" scrollPosition="2021-12-10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97EDE15-A736-4E12-A204-F812033EA23F}" cache="NativeTimeline_Order_Date" caption="Order Date" level="2" selectionLevel="2" scrollPosition="2021-09-26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6C82-FC4F-45F0-A2DF-094190FC9619}">
  <dimension ref="A3:F48"/>
  <sheetViews>
    <sheetView topLeftCell="D13" workbookViewId="0">
      <selection activeCell="S29" sqref="S29"/>
    </sheetView>
  </sheetViews>
  <sheetFormatPr defaultRowHeight="14.4" x14ac:dyDescent="0.3"/>
  <cols>
    <col min="1" max="1" width="12.5546875" bestFit="1" customWidth="1"/>
    <col min="2" max="2" width="12.33203125" bestFit="1" customWidth="1"/>
    <col min="3" max="3" width="18.664062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10F3F-1B6A-4AE9-9DC0-7CCC9A409A51}">
  <dimension ref="A3:B6"/>
  <sheetViews>
    <sheetView workbookViewId="0">
      <selection activeCell="G25" sqref="G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38D98-8571-4C20-8AC0-C920AC85147B}">
  <dimension ref="A3:B8"/>
  <sheetViews>
    <sheetView workbookViewId="0">
      <selection activeCell="I21" sqref="I2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4.88671875" customWidth="1"/>
    <col min="8" max="8" width="12.21875" customWidth="1"/>
    <col min="9" max="9" width="12.6640625" customWidth="1"/>
    <col min="10" max="10" width="11.6640625" customWidth="1"/>
    <col min="11" max="11" width="6" bestFit="1" customWidth="1"/>
    <col min="12" max="12" width="10.77734375" customWidth="1"/>
    <col min="13" max="13" width="7.77734375" bestFit="1" customWidth="1"/>
    <col min="14" max="14" width="18" customWidth="1"/>
    <col min="15" max="15" width="17.21875" customWidth="1"/>
    <col min="16" max="16" width="11.4414062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C1DC-BB0B-4697-B3A3-E782A449F48F}">
  <dimension ref="D1:D4"/>
  <sheetViews>
    <sheetView showGridLines="0" showRowColHeaders="0" tabSelected="1" zoomScale="65" zoomScaleNormal="65" workbookViewId="0">
      <selection activeCell="AC18" sqref="AC18"/>
    </sheetView>
  </sheetViews>
  <sheetFormatPr defaultRowHeight="14.4" x14ac:dyDescent="0.3"/>
  <cols>
    <col min="1" max="1" width="1.77734375" customWidth="1"/>
  </cols>
  <sheetData>
    <row r="1" spans="4:4" ht="4.95" customHeight="1" x14ac:dyDescent="0.3"/>
    <row r="4" spans="4:4" x14ac:dyDescent="0.3">
      <c r="D4"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Olatunbosun Samuel Folagbade</cp:lastModifiedBy>
  <cp:revision/>
  <dcterms:created xsi:type="dcterms:W3CDTF">2022-11-26T09:51:45Z</dcterms:created>
  <dcterms:modified xsi:type="dcterms:W3CDTF">2025-09-02T21:37:20Z</dcterms:modified>
  <cp:category/>
  <cp:contentStatus/>
</cp:coreProperties>
</file>