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d.docs.live.net/7f3cef1ddd0d782b/퍼커션센터/문서/견적서/"/>
    </mc:Choice>
  </mc:AlternateContent>
  <xr:revisionPtr revIDLastSave="1033" documentId="8_{70CEABFE-30AE-48B8-8A76-F046484E53BB}" xr6:coauthVersionLast="47" xr6:coauthVersionMax="47" xr10:uidLastSave="{77167525-0808-FE49-814F-6B316B99FC1C}"/>
  <bookViews>
    <workbookView xWindow="10520" yWindow="13900" windowWidth="28060" windowHeight="17900" xr2:uid="{00000000-000D-0000-FFFF-FFFF00000000}"/>
  </bookViews>
  <sheets>
    <sheet name="MAIN" sheetId="1" r:id="rId1"/>
    <sheet name="유효성데이터" sheetId="2" r:id="rId2"/>
  </sheets>
  <externalReferences>
    <externalReference r:id="rId3"/>
  </externalReferences>
  <definedNames>
    <definedName name="유효성검사">OFFSET(#REF!,,,COUNTIF(#REF!,"*?"))</definedName>
    <definedName name="_xlnm.Print_Area" localSheetId="0">MAIN!$C$1:$M$36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2bIZAMvzTMQeQfnjle2xx5Nh9yA=="/>
    </ext>
  </extLst>
</workbook>
</file>

<file path=xl/calcChain.xml><?xml version="1.0" encoding="utf-8"?>
<calcChain xmlns="http://schemas.openxmlformats.org/spreadsheetml/2006/main">
  <c r="K14" i="1" l="1"/>
  <c r="O16" i="1" l="1"/>
  <c r="O17" i="1"/>
  <c r="O18" i="1"/>
  <c r="T18" i="1" s="1"/>
  <c r="O19" i="1"/>
  <c r="T19" i="1" s="1"/>
  <c r="O20" i="1"/>
  <c r="T20" i="1" s="1"/>
  <c r="O21" i="1"/>
  <c r="T21" i="1" s="1"/>
  <c r="O22" i="1"/>
  <c r="O23" i="1"/>
  <c r="O24" i="1"/>
  <c r="O25" i="1"/>
  <c r="O26" i="1"/>
  <c r="O27" i="1"/>
  <c r="O28" i="1"/>
  <c r="K21" i="1"/>
  <c r="L21" i="1" s="1"/>
  <c r="I21" i="1"/>
  <c r="J21" i="1" s="1"/>
  <c r="F21" i="1"/>
  <c r="E21" i="1"/>
  <c r="D21" i="1"/>
  <c r="A21" i="1"/>
  <c r="K20" i="1"/>
  <c r="L20" i="1" s="1"/>
  <c r="I20" i="1"/>
  <c r="J20" i="1" s="1"/>
  <c r="F20" i="1"/>
  <c r="E20" i="1"/>
  <c r="D20" i="1"/>
  <c r="A20" i="1"/>
  <c r="K19" i="1"/>
  <c r="L19" i="1" s="1"/>
  <c r="I19" i="1"/>
  <c r="J19" i="1" s="1"/>
  <c r="F19" i="1"/>
  <c r="E19" i="1"/>
  <c r="D19" i="1"/>
  <c r="A19" i="1"/>
  <c r="L18" i="1"/>
  <c r="K18" i="1"/>
  <c r="I18" i="1"/>
  <c r="J18" i="1" s="1"/>
  <c r="F18" i="1"/>
  <c r="E18" i="1"/>
  <c r="D18" i="1"/>
  <c r="A18" i="1"/>
  <c r="T17" i="1"/>
  <c r="R17" i="1"/>
  <c r="L17" i="1"/>
  <c r="K17" i="1"/>
  <c r="I17" i="1"/>
  <c r="J17" i="1" s="1"/>
  <c r="F17" i="1"/>
  <c r="E17" i="1"/>
  <c r="D17" i="1"/>
  <c r="A17" i="1"/>
  <c r="T16" i="1"/>
  <c r="L16" i="1"/>
  <c r="K16" i="1"/>
  <c r="I16" i="1"/>
  <c r="J16" i="1" s="1"/>
  <c r="F16" i="1"/>
  <c r="E16" i="1"/>
  <c r="D16" i="1"/>
  <c r="A16" i="1"/>
  <c r="I29" i="1"/>
  <c r="S17" i="1" l="1"/>
  <c r="R20" i="1"/>
  <c r="S20" i="1" s="1"/>
  <c r="R18" i="1"/>
  <c r="S18" i="1" s="1"/>
  <c r="R16" i="1"/>
  <c r="S16" i="1" s="1"/>
  <c r="R19" i="1"/>
  <c r="S19" i="1" s="1"/>
  <c r="R21" i="1"/>
  <c r="S21" i="1" s="1"/>
  <c r="F22" i="1" l="1"/>
  <c r="I22" i="1"/>
  <c r="D29" i="1"/>
  <c r="E29" i="1"/>
  <c r="E28" i="1"/>
  <c r="F28" i="1"/>
  <c r="F15" i="1"/>
  <c r="F23" i="1"/>
  <c r="F24" i="1"/>
  <c r="F25" i="1"/>
  <c r="F26" i="1"/>
  <c r="F27" i="1"/>
  <c r="F29" i="1"/>
  <c r="F14" i="1"/>
  <c r="D27" i="1" l="1"/>
  <c r="A28" i="1"/>
  <c r="D28" i="1"/>
  <c r="I28" i="1"/>
  <c r="J28" i="1" s="1"/>
  <c r="K28" i="1"/>
  <c r="L28" i="1" s="1"/>
  <c r="R28" i="1"/>
  <c r="A27" i="1"/>
  <c r="E27" i="1"/>
  <c r="I27" i="1"/>
  <c r="J27" i="1" s="1"/>
  <c r="K27" i="1"/>
  <c r="L27" i="1" s="1"/>
  <c r="R27" i="1"/>
  <c r="T24" i="1"/>
  <c r="K24" i="1"/>
  <c r="L24" i="1" s="1"/>
  <c r="I24" i="1"/>
  <c r="J24" i="1" s="1"/>
  <c r="E24" i="1"/>
  <c r="D24" i="1"/>
  <c r="A24" i="1"/>
  <c r="T23" i="1"/>
  <c r="K23" i="1"/>
  <c r="L23" i="1" s="1"/>
  <c r="I23" i="1"/>
  <c r="J23" i="1" s="1"/>
  <c r="E23" i="1"/>
  <c r="D23" i="1"/>
  <c r="A23" i="1"/>
  <c r="T22" i="1"/>
  <c r="O29" i="1"/>
  <c r="T29" i="1" s="1"/>
  <c r="T26" i="1"/>
  <c r="T25" i="1"/>
  <c r="O15" i="1"/>
  <c r="T15" i="1" s="1"/>
  <c r="O14" i="1"/>
  <c r="R14" i="1" s="1"/>
  <c r="K26" i="1"/>
  <c r="L26" i="1" s="1"/>
  <c r="I26" i="1"/>
  <c r="J26" i="1" s="1"/>
  <c r="E26" i="1"/>
  <c r="D26" i="1"/>
  <c r="A26" i="1"/>
  <c r="K25" i="1"/>
  <c r="L25" i="1" s="1"/>
  <c r="I25" i="1"/>
  <c r="J25" i="1" s="1"/>
  <c r="E25" i="1"/>
  <c r="D25" i="1"/>
  <c r="A25" i="1"/>
  <c r="K15" i="1"/>
  <c r="L15" i="1" s="1"/>
  <c r="I15" i="1"/>
  <c r="J15" i="1" s="1"/>
  <c r="E15" i="1"/>
  <c r="D15" i="1"/>
  <c r="A15" i="1"/>
  <c r="K22" i="1"/>
  <c r="L22" i="1" s="1"/>
  <c r="J22" i="1"/>
  <c r="E22" i="1"/>
  <c r="D22" i="1"/>
  <c r="A22" i="1"/>
  <c r="K29" i="1"/>
  <c r="L29" i="1" s="1"/>
  <c r="J29" i="1"/>
  <c r="A29" i="1"/>
  <c r="L14" i="1"/>
  <c r="I14" i="1"/>
  <c r="J14" i="1" s="1"/>
  <c r="E14" i="1"/>
  <c r="D14" i="1"/>
  <c r="A14" i="1"/>
  <c r="B3" i="2" a="1"/>
  <c r="B3" i="2" s="1"/>
  <c r="T27" i="1" l="1"/>
  <c r="S27" i="1"/>
  <c r="S28" i="1"/>
  <c r="T28" i="1"/>
  <c r="R24" i="1"/>
  <c r="S24" i="1" s="1"/>
  <c r="R23" i="1"/>
  <c r="S23" i="1" s="1"/>
  <c r="R15" i="1"/>
  <c r="S15" i="1" s="1"/>
  <c r="R25" i="1"/>
  <c r="S25" i="1" s="1"/>
  <c r="R22" i="1"/>
  <c r="S22" i="1" s="1"/>
  <c r="R26" i="1"/>
  <c r="S26" i="1" s="1"/>
  <c r="T14" i="1"/>
  <c r="I30" i="1"/>
  <c r="L30" i="1"/>
  <c r="S14" i="1"/>
  <c r="R29" i="1"/>
  <c r="S29" i="1" s="1"/>
  <c r="L2" i="1"/>
  <c r="L31" i="1" l="1"/>
  <c r="K11" i="1"/>
  <c r="F11" i="1" s="1"/>
  <c r="S30" i="1"/>
  <c r="T30" i="1" s="1"/>
  <c r="R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<sst xmlns="http://schemas.openxmlformats.org/spreadsheetml/2006/main" count="51" uniqueCount="51">
  <si>
    <t>공급자 정보.</t>
  </si>
  <si>
    <t>고객 정보.</t>
  </si>
  <si>
    <t>성함</t>
  </si>
  <si>
    <t>연락처</t>
  </si>
  <si>
    <t>주소</t>
  </si>
  <si>
    <t>percussion.cs@gmail.com</t>
  </si>
  <si>
    <t>이메일</t>
  </si>
  <si>
    <t>서울시 서초구 양재동 392-10 정암빌딩 지하</t>
  </si>
  <si>
    <t>비고</t>
  </si>
  <si>
    <t>공급</t>
  </si>
  <si>
    <t>분류</t>
  </si>
  <si>
    <t>브랜드</t>
  </si>
  <si>
    <t>수량</t>
  </si>
  <si>
    <t>소비자가합계</t>
  </si>
  <si>
    <t>판매단가</t>
  </si>
  <si>
    <t>총 판매가</t>
  </si>
  <si>
    <t>판매가</t>
  </si>
  <si>
    <t>매입가</t>
  </si>
  <si>
    <t>배송비</t>
  </si>
  <si>
    <t>최저가</t>
  </si>
  <si>
    <t>총매입가</t>
  </si>
  <si>
    <t>마진</t>
  </si>
  <si>
    <t>마진율</t>
  </si>
  <si>
    <t>합계</t>
  </si>
  <si>
    <t>(부가세포함)</t>
  </si>
  <si>
    <t>담당</t>
  </si>
  <si>
    <t>결제 방식</t>
  </si>
  <si>
    <t>배송방식</t>
  </si>
  <si>
    <t>납품일자</t>
  </si>
  <si>
    <t>상품명 검색</t>
    <phoneticPr fontId="3" type="noConversion"/>
  </si>
  <si>
    <t>유효성목록</t>
    <phoneticPr fontId="3" type="noConversion"/>
  </si>
  <si>
    <r>
      <t>FILTER([</t>
    </r>
    <r>
      <rPr>
        <sz val="11"/>
        <color rgb="FF000000"/>
        <rFont val="Malgun Gothic"/>
        <family val="2"/>
        <charset val="129"/>
      </rPr>
      <t>퍼커션센터</t>
    </r>
    <r>
      <rPr>
        <sz val="11"/>
        <color rgb="FF000000"/>
        <rFont val="Calibri"/>
        <family val="2"/>
        <scheme val="minor"/>
      </rPr>
      <t>_</t>
    </r>
    <r>
      <rPr>
        <sz val="11"/>
        <color rgb="FF000000"/>
        <rFont val="Malgun Gothic"/>
        <family val="2"/>
        <charset val="129"/>
      </rPr>
      <t>통합</t>
    </r>
    <r>
      <rPr>
        <sz val="11"/>
        <color rgb="FF000000"/>
        <rFont val="Calibri"/>
        <family val="2"/>
        <scheme val="minor"/>
      </rPr>
      <t>_</t>
    </r>
    <r>
      <rPr>
        <sz val="11"/>
        <color rgb="FF000000"/>
        <rFont val="Malgun Gothic"/>
        <family val="2"/>
        <charset val="129"/>
      </rPr>
      <t>매출기록부</t>
    </r>
    <r>
      <rPr>
        <sz val="11"/>
        <color rgb="FF000000"/>
        <rFont val="Calibri"/>
        <family val="2"/>
        <scheme val="minor"/>
      </rPr>
      <t>.xlsx]</t>
    </r>
    <r>
      <rPr>
        <sz val="11"/>
        <color rgb="FF000000"/>
        <rFont val="Malgun Gothic"/>
        <family val="2"/>
        <charset val="129"/>
      </rPr>
      <t>재고</t>
    </r>
    <r>
      <rPr>
        <sz val="11"/>
        <color rgb="FF000000"/>
        <rFont val="Calibri"/>
        <family val="2"/>
        <scheme val="minor"/>
      </rPr>
      <t>!$D$4:$D$6000,ISNUMBER(SEARCH(MAIN!M10,[</t>
    </r>
    <r>
      <rPr>
        <sz val="11"/>
        <color rgb="FF000000"/>
        <rFont val="Malgun Gothic"/>
        <family val="2"/>
        <charset val="129"/>
      </rPr>
      <t>퍼커션센터</t>
    </r>
    <r>
      <rPr>
        <sz val="11"/>
        <color rgb="FF000000"/>
        <rFont val="Calibri"/>
        <family val="2"/>
        <scheme val="minor"/>
      </rPr>
      <t>_</t>
    </r>
    <r>
      <rPr>
        <sz val="11"/>
        <color rgb="FF000000"/>
        <rFont val="Malgun Gothic"/>
        <family val="2"/>
        <charset val="129"/>
      </rPr>
      <t>통합</t>
    </r>
    <r>
      <rPr>
        <sz val="11"/>
        <color rgb="FF000000"/>
        <rFont val="Calibri"/>
        <family val="2"/>
        <scheme val="minor"/>
      </rPr>
      <t>_</t>
    </r>
    <r>
      <rPr>
        <sz val="11"/>
        <color rgb="FF000000"/>
        <rFont val="Malgun Gothic"/>
        <family val="2"/>
        <charset val="129"/>
      </rPr>
      <t>매출기록부</t>
    </r>
    <r>
      <rPr>
        <sz val="11"/>
        <color rgb="FF000000"/>
        <rFont val="Calibri"/>
        <family val="2"/>
        <scheme val="minor"/>
      </rPr>
      <t>.xlsx]</t>
    </r>
    <r>
      <rPr>
        <sz val="11"/>
        <color rgb="FF000000"/>
        <rFont val="Malgun Gothic"/>
        <family val="2"/>
        <charset val="129"/>
      </rPr>
      <t>재고</t>
    </r>
    <r>
      <rPr>
        <sz val="11"/>
        <color rgb="FF000000"/>
        <rFont val="Calibri"/>
        <family val="2"/>
        <scheme val="minor"/>
      </rPr>
      <t>!$D$4:$D$6000)))</t>
    </r>
    <phoneticPr fontId="3" type="noConversion"/>
  </si>
  <si>
    <t>현금영수증 / 세금계산서</t>
    <phoneticPr fontId="3" type="noConversion"/>
  </si>
  <si>
    <t>협의후 진행</t>
    <phoneticPr fontId="3" type="noConversion"/>
  </si>
  <si>
    <t>카드결제 +4%</t>
    <phoneticPr fontId="3" type="noConversion"/>
  </si>
  <si>
    <t>488-81-02809</t>
    <phoneticPr fontId="3" type="noConversion"/>
  </si>
  <si>
    <t>계좌정보: 우리은행(1005-804-509027) (주)비에스비인터내셔널</t>
    <phoneticPr fontId="3" type="noConversion"/>
  </si>
  <si>
    <t>소비자가</t>
    <phoneticPr fontId="3" type="noConversion"/>
  </si>
  <si>
    <t>- 위 견적은 일주일간 유효하며 이후 금액이 변동될 수 있습니다.
- 현금가 기준이며, 카드결제시 4% 수수료 추가됩니다.
- 타 업체에 해당 견적서 유출을 방지해 주시기 바랍니다.
- 견적중 일부 상품만 구매시 금액이 변동될 수 있습니다.</t>
  </si>
  <si>
    <t>견적서</t>
    <phoneticPr fontId="3" type="noConversion"/>
  </si>
  <si>
    <t>택배 발송</t>
    <phoneticPr fontId="3" type="noConversion"/>
  </si>
  <si>
    <t>매입처</t>
    <phoneticPr fontId="3" type="noConversion"/>
  </si>
  <si>
    <t>전인철 실장 010-4311-3604</t>
    <phoneticPr fontId="3" type="noConversion"/>
  </si>
  <si>
    <t>ㅇ견적내용</t>
    <phoneticPr fontId="3" type="noConversion"/>
  </si>
  <si>
    <t>모델명</t>
    <phoneticPr fontId="3" type="noConversion"/>
  </si>
  <si>
    <t>제품 설명</t>
    <phoneticPr fontId="3" type="noConversion"/>
  </si>
  <si>
    <t>견적일</t>
    <phoneticPr fontId="3" type="noConversion"/>
  </si>
  <si>
    <t>비에스비인터내셔널 (퍼커션센터)   대표자 조익환</t>
    <phoneticPr fontId="3" type="noConversion"/>
  </si>
  <si>
    <t xml:space="preserve">         (인)</t>
    <phoneticPr fontId="3" type="noConversion"/>
  </si>
  <si>
    <r>
      <rPr>
        <sz val="18"/>
        <color rgb="FF000000"/>
        <rFont val="나눔바른고딕OTF Light"/>
        <family val="1"/>
        <charset val="129"/>
      </rPr>
      <t>견적금액</t>
    </r>
    <r>
      <rPr>
        <sz val="14"/>
        <color rgb="FF000000"/>
        <rFont val="나눔바른고딕OTF Light"/>
        <family val="1"/>
        <charset val="129"/>
      </rPr>
      <t xml:space="preserve"> </t>
    </r>
    <r>
      <rPr>
        <sz val="12"/>
        <color rgb="FF000000"/>
        <rFont val="나눔바른고딕OTF Light"/>
        <family val="1"/>
        <charset val="129"/>
      </rPr>
      <t>(VAT포함)</t>
    </r>
    <phoneticPr fontId="3" type="noConversion"/>
  </si>
  <si>
    <t>담당 전인철 실장 010-4311-3604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</si>
</sst>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₩&quot;#,##0_);[Red]\(&quot;₩&quot;#,##0\)"/>
    <numFmt numFmtId="176" formatCode="_-* #,##0_-;\-* #,##0_-;_-* &quot;-&quot;_-;_-@"/>
    <numFmt numFmtId="177" formatCode="yyyy\-mm\-dd"/>
    <numFmt numFmtId="178" formatCode="_-&quot;₩&quot;* #,##0_-;\-&quot;₩&quot;* #,##0_-;_-&quot;₩&quot;* &quot;-&quot;_-;_-@"/>
    <numFmt numFmtId="179" formatCode="0_);[Red]\(0\)"/>
    <numFmt numFmtId="180" formatCode="0.0%"/>
    <numFmt numFmtId="181" formatCode="_-[$₩-412]* #,##0_-;\-[$₩-412]* #,##0_-;_-[$₩-412]* &quot;-&quot;??_-;_-@"/>
    <numFmt numFmtId="182" formatCode="#,##0_ ;[Red]\-#,##0\ "/>
    <numFmt numFmtId="183" formatCode="\ "/>
    <numFmt numFmtId="184" formatCode="0_ ;[Red]\-0\ "/>
  </numFmts>
  <fonts count="37">
    <font>
      <sz val="11"/>
      <color rgb="FF000000"/>
      <name val="Calibri"/>
      <scheme val="minor"/>
    </font>
    <font>
      <sz val="11"/>
      <color rgb="FF000000"/>
      <name val="Arial"/>
      <family val="2"/>
    </font>
    <font>
      <sz val="11"/>
      <color rgb="FF000000"/>
      <name val="Malgun Gothic"/>
      <family val="3"/>
      <charset val="129"/>
    </font>
    <font>
      <sz val="8"/>
      <name val="Calibri"/>
      <family val="3"/>
      <charset val="129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 Unicode MS"/>
      <family val="2"/>
    </font>
    <font>
      <b/>
      <sz val="11"/>
      <color rgb="FF000000"/>
      <name val="Malgun Gothic"/>
      <family val="3"/>
      <charset val="129"/>
    </font>
    <font>
      <u/>
      <sz val="11"/>
      <color rgb="FF000000"/>
      <name val="Malgun Gothic"/>
      <family val="3"/>
      <charset val="129"/>
    </font>
    <font>
      <sz val="11"/>
      <color rgb="FF75707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Calibri"/>
      <family val="2"/>
      <scheme val="minor"/>
    </font>
    <font>
      <sz val="11"/>
      <color rgb="FF000000"/>
      <name val="Malgun Gothic"/>
      <family val="2"/>
      <charset val="129"/>
    </font>
    <font>
      <b/>
      <sz val="12"/>
      <color rgb="FF000000"/>
      <name val="Malgun Gothic"/>
      <family val="3"/>
      <charset val="129"/>
    </font>
    <font>
      <sz val="12"/>
      <name val="Calibri"/>
      <family val="2"/>
    </font>
    <font>
      <sz val="12"/>
      <color rgb="FF000000"/>
      <name val="Malgun Gothic"/>
      <family val="3"/>
      <charset val="129"/>
    </font>
    <font>
      <b/>
      <sz val="12"/>
      <color rgb="FFC00000"/>
      <name val="Malgun Gothic"/>
      <family val="3"/>
      <charset val="129"/>
    </font>
    <font>
      <sz val="11"/>
      <name val="Calibri"/>
      <family val="2"/>
    </font>
    <font>
      <sz val="12"/>
      <color rgb="FF000000"/>
      <name val="Malgun Gothic"/>
      <family val="2"/>
      <charset val="129"/>
    </font>
    <font>
      <sz val="12"/>
      <color rgb="FF000000"/>
      <name val="Calibri"/>
      <family val="2"/>
      <scheme val="minor"/>
    </font>
    <font>
      <sz val="12"/>
      <color theme="4" tint="-0.499984740745262"/>
      <name val="Malgun Gothic"/>
      <family val="3"/>
      <charset val="129"/>
    </font>
    <font>
      <b/>
      <sz val="16"/>
      <color rgb="FFC00000"/>
      <name val="Malgun Gothic"/>
      <family val="3"/>
      <charset val="129"/>
    </font>
    <font>
      <sz val="16"/>
      <color rgb="FF000000"/>
      <name val="Calibri"/>
      <family val="2"/>
      <scheme val="minor"/>
    </font>
    <font>
      <b/>
      <sz val="14"/>
      <color rgb="FF000000"/>
      <name val="Malgun Gothic"/>
      <family val="3"/>
      <charset val="129"/>
    </font>
    <font>
      <sz val="11"/>
      <color rgb="FF000000"/>
      <name val="Calibri"/>
      <family val="2"/>
      <scheme val="minor"/>
    </font>
    <font>
      <sz val="14"/>
      <color rgb="FF000000"/>
      <name val="Malgun Gothic"/>
      <family val="2"/>
      <charset val="129"/>
    </font>
    <font>
      <sz val="22"/>
      <color rgb="FF000000"/>
      <name val="나눔바른고딕OTF Light"/>
      <family val="1"/>
      <charset val="129"/>
    </font>
    <font>
      <sz val="18"/>
      <color rgb="FF000000"/>
      <name val="나눔바른고딕OTF Light"/>
      <family val="1"/>
      <charset val="129"/>
    </font>
    <font>
      <sz val="16"/>
      <color rgb="FF000000"/>
      <name val="나눔바른고딕OTF Light"/>
      <family val="1"/>
      <charset val="129"/>
    </font>
    <font>
      <sz val="14"/>
      <color rgb="FF000000"/>
      <name val="나눔바른고딕OTF Light"/>
      <family val="1"/>
      <charset val="129"/>
    </font>
    <font>
      <sz val="12"/>
      <color rgb="FF000000"/>
      <name val="나눔바른고딕OTF Light"/>
      <family val="1"/>
      <charset val="129"/>
    </font>
    <font>
      <sz val="16"/>
      <color theme="1"/>
      <name val="Malgun Gothic"/>
      <family val="2"/>
      <charset val="129"/>
    </font>
    <font>
      <b/>
      <sz val="16"/>
      <color theme="1"/>
      <name val="Malgun Gothic"/>
      <family val="2"/>
      <charset val="129"/>
    </font>
    <font>
      <sz val="16"/>
      <color rgb="FF000000"/>
      <name val="나눔바른고딕OTF"/>
      <family val="1"/>
      <charset val="129"/>
    </font>
    <font>
      <b/>
      <sz val="24"/>
      <color rgb="FF000000"/>
      <name val="Malgun Gothic"/>
      <family val="3"/>
      <charset val="129"/>
    </font>
    <font>
      <b/>
      <sz val="24"/>
      <color rgb="FF000000"/>
      <name val="Calibri"/>
      <family val="2"/>
      <scheme val="minor"/>
    </font>
    <font>
      <b/>
      <sz val="12"/>
      <color rgb="FF000000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ck">
        <color rgb="FFAEABAB"/>
      </top>
      <bottom/>
      <diagonal/>
    </border>
    <border>
      <left/>
      <right/>
      <top/>
      <bottom style="medium">
        <color rgb="FFAEABAB"/>
      </bottom>
      <diagonal/>
    </border>
    <border>
      <left/>
      <right/>
      <top style="thick">
        <color rgb="FFAEABAB"/>
      </top>
      <bottom style="thin">
        <color rgb="FFAEABAB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/>
      <right/>
      <top/>
      <bottom style="thin">
        <color rgb="FFAEABAB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n">
        <color rgb="FFAEABAB"/>
      </bottom>
      <diagonal/>
    </border>
    <border>
      <left style="medium">
        <color rgb="FFC00000"/>
      </left>
      <right style="medium">
        <color rgb="FFC00000"/>
      </right>
      <top style="thin">
        <color rgb="FFAEABAB"/>
      </top>
      <bottom style="thin">
        <color rgb="FFAEABAB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24" fillId="0" borderId="0" applyFont="0" applyFill="0" applyBorder="0" applyAlignment="0" applyProtection="0">
      <alignment vertical="center"/>
    </xf>
  </cellStyleXfs>
  <cellXfs count="10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76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176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top"/>
    </xf>
    <xf numFmtId="176" fontId="6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176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176" fontId="13" fillId="0" borderId="3" xfId="0" applyNumberFormat="1" applyFont="1" applyBorder="1" applyAlignment="1">
      <alignment horizontal="center" vertical="center"/>
    </xf>
    <xf numFmtId="176" fontId="16" fillId="0" borderId="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76" fontId="16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176" fontId="13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76" fontId="15" fillId="0" borderId="4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76" fontId="15" fillId="0" borderId="4" xfId="0" applyNumberFormat="1" applyFont="1" applyBorder="1" applyAlignment="1">
      <alignment horizontal="center" vertical="center"/>
    </xf>
    <xf numFmtId="176" fontId="13" fillId="0" borderId="4" xfId="0" applyNumberFormat="1" applyFont="1" applyBorder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176" fontId="20" fillId="0" borderId="7" xfId="0" applyNumberFormat="1" applyFont="1" applyBorder="1" applyAlignment="1">
      <alignment horizontal="center" vertical="center"/>
    </xf>
    <xf numFmtId="182" fontId="15" fillId="0" borderId="4" xfId="0" applyNumberFormat="1" applyFont="1" applyBorder="1" applyAlignment="1">
      <alignment horizontal="center" vertical="center"/>
    </xf>
    <xf numFmtId="180" fontId="15" fillId="0" borderId="4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176" fontId="15" fillId="0" borderId="0" xfId="0" applyNumberFormat="1" applyFont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181" fontId="13" fillId="0" borderId="1" xfId="0" applyNumberFormat="1" applyFont="1" applyBorder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82" fontId="15" fillId="0" borderId="1" xfId="0" applyNumberFormat="1" applyFont="1" applyBorder="1" applyAlignment="1">
      <alignment horizontal="center" vertical="center"/>
    </xf>
    <xf numFmtId="180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 wrapText="1"/>
    </xf>
    <xf numFmtId="176" fontId="15" fillId="0" borderId="0" xfId="0" applyNumberFormat="1" applyFont="1" applyAlignment="1">
      <alignment horizontal="left" vertical="center"/>
    </xf>
    <xf numFmtId="179" fontId="15" fillId="0" borderId="0" xfId="0" applyNumberFormat="1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81" fontId="13" fillId="0" borderId="0" xfId="0" applyNumberFormat="1" applyFont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178" fontId="2" fillId="0" borderId="2" xfId="0" applyNumberFormat="1" applyFont="1" applyBorder="1" applyAlignment="1">
      <alignment vertical="top"/>
    </xf>
    <xf numFmtId="0" fontId="23" fillId="0" borderId="0" xfId="0" applyFont="1" applyAlignment="1">
      <alignment horizontal="center" vertical="center"/>
    </xf>
    <xf numFmtId="0" fontId="18" fillId="0" borderId="0" xfId="0" applyFont="1"/>
    <xf numFmtId="180" fontId="15" fillId="0" borderId="1" xfId="1" applyNumberFormat="1" applyFont="1" applyBorder="1" applyAlignment="1">
      <alignment horizontal="center" vertical="center"/>
    </xf>
    <xf numFmtId="183" fontId="15" fillId="0" borderId="4" xfId="0" applyNumberFormat="1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76" fontId="13" fillId="2" borderId="3" xfId="0" applyNumberFormat="1" applyFont="1" applyFill="1" applyBorder="1" applyAlignment="1">
      <alignment horizontal="center" vertical="center"/>
    </xf>
    <xf numFmtId="176" fontId="15" fillId="2" borderId="3" xfId="0" applyNumberFormat="1" applyFont="1" applyFill="1" applyBorder="1" applyAlignment="1">
      <alignment horizontal="right" vertical="center"/>
    </xf>
    <xf numFmtId="176" fontId="16" fillId="2" borderId="3" xfId="0" applyNumberFormat="1" applyFont="1" applyFill="1" applyBorder="1" applyAlignment="1">
      <alignment horizontal="center" vertical="center"/>
    </xf>
    <xf numFmtId="177" fontId="31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33" fillId="2" borderId="0" xfId="0" applyFont="1" applyFill="1" applyAlignment="1">
      <alignment vertical="center"/>
    </xf>
    <xf numFmtId="0" fontId="36" fillId="0" borderId="0" xfId="0" applyFont="1" applyAlignment="1">
      <alignment vertical="center"/>
    </xf>
    <xf numFmtId="184" fontId="15" fillId="0" borderId="4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 indent="37"/>
    </xf>
    <xf numFmtId="0" fontId="35" fillId="0" borderId="0" xfId="0" applyFont="1" applyAlignment="1">
      <alignment horizontal="left" vertical="center" indent="37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2" fillId="0" borderId="8" xfId="0" applyFont="1" applyBorder="1" applyAlignment="1">
      <alignment vertical="center" wrapText="1"/>
    </xf>
    <xf numFmtId="0" fontId="12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9" xfId="0" applyFont="1" applyBorder="1" applyAlignment="1">
      <alignment vertical="center"/>
    </xf>
    <xf numFmtId="0" fontId="6" fillId="0" borderId="0" xfId="0" quotePrefix="1" applyFont="1" applyAlignment="1">
      <alignment horizontal="left" vertical="center" wrapText="1" indent="2"/>
    </xf>
    <xf numFmtId="0" fontId="4" fillId="0" borderId="0" xfId="0" applyFont="1" applyAlignment="1">
      <alignment horizontal="left" vertical="center" indent="2"/>
    </xf>
    <xf numFmtId="0" fontId="21" fillId="0" borderId="0" xfId="0" quotePrefix="1" applyFont="1" applyAlignment="1">
      <alignment horizontal="left" vertical="center" wrapText="1" indent="2"/>
    </xf>
    <xf numFmtId="0" fontId="22" fillId="0" borderId="0" xfId="0" applyFont="1" applyAlignment="1">
      <alignment horizontal="left" vertical="center" indent="2"/>
    </xf>
    <xf numFmtId="0" fontId="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76" fontId="13" fillId="2" borderId="3" xfId="0" applyNumberFormat="1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vertical="center"/>
    </xf>
    <xf numFmtId="6" fontId="33" fillId="2" borderId="0" xfId="0" applyNumberFormat="1" applyFont="1" applyFill="1" applyAlignment="1">
      <alignment horizontal="right" vertical="center"/>
    </xf>
    <xf numFmtId="0" fontId="26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FEFFCD"/>
      <color rgb="FFF5F5F5"/>
      <color rgb="FFFAFFDD"/>
      <color rgb="FFFDFFB9"/>
      <color rgb="FFFE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969568</xdr:colOff>
      <xdr:row>2</xdr:row>
      <xdr:rowOff>218495</xdr:rowOff>
    </xdr:from>
    <xdr:to>
      <xdr:col>5</xdr:col>
      <xdr:colOff>2253225</xdr:colOff>
      <xdr:row>8</xdr:row>
      <xdr:rowOff>29292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9F973CD-A9C4-2FD6-9117-12381F09E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8278" y="1174409"/>
          <a:ext cx="1283657" cy="1203700"/>
        </a:xfrm>
        <a:prstGeom prst="rect">
          <a:avLst/>
        </a:prstGeom>
      </xdr:spPr>
    </xdr:pic>
    <xdr:clientData/>
  </xdr:twoCellAnchor>
  <xdr:twoCellAnchor editAs="oneCell">
    <xdr:from>
      <xdr:col>3</xdr:col>
      <xdr:colOff>27311</xdr:colOff>
      <xdr:row>0</xdr:row>
      <xdr:rowOff>54623</xdr:rowOff>
    </xdr:from>
    <xdr:to>
      <xdr:col>5</xdr:col>
      <xdr:colOff>25873</xdr:colOff>
      <xdr:row>0</xdr:row>
      <xdr:rowOff>518925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77756AD-7F87-29E5-450C-7827EAD411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768" t="42428" r="15841" b="42805"/>
        <a:stretch>
          <a:fillRect/>
        </a:stretch>
      </xdr:blipFill>
      <xdr:spPr>
        <a:xfrm>
          <a:off x="1829892" y="54623"/>
          <a:ext cx="2354207" cy="4643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0%20&#47588;&#51077;&#47588;&#52636;/&#54140;&#52964;&#49496;&#49468;&#53552;_&#53685;&#54633;_&#47588;&#52636;&#44592;&#47197;&#48512;.xlsx" TargetMode="External"/><Relationship Id="rId2" Type="http://schemas.openxmlformats.org/officeDocument/2006/relationships/externalLinkPath" Target="https://d.docs.live.net/7f3cef1ddd0d782b/&#54140;&#52964;&#49496;&#49468;&#53552;/2020%20&#47588;&#51077;&#47588;&#52636;/&#54140;&#52964;&#49496;&#49468;&#53552;_&#53685;&#54633;_&#47588;&#52636;&#44592;&#47197;&#48512;.xlsx" TargetMode="External"/><Relationship Id="rId1" Type="http://schemas.openxmlformats.org/officeDocument/2006/relationships/externalLinkPath" Target="/7f3cef1ddd0d782b/&#54140;&#52964;&#49496;&#49468;&#53552;/2020%20&#47588;&#51077;&#47588;&#52636;/&#54140;&#52964;&#49496;&#49468;&#53552;_&#53685;&#54633;_&#47588;&#52636;&#44592;&#47197;&#485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7F3CEF1DDD0D782B" itemId="7F3CEF1DDD0D782B!838">
      <xxl21:absoluteUrl r:id="rId2"/>
      <xxl21:relativeUrl r:id="rId3"/>
    </xxl21:alternateUrls>
    <sheetNames>
      <sheetName val="메인"/>
      <sheetName val="재고"/>
      <sheetName val="매출마진"/>
      <sheetName val="수수료"/>
      <sheetName val="루딕 입고 목록"/>
      <sheetName val="루딕 입고 차수"/>
      <sheetName val="Sheet1"/>
      <sheetName val="학교장터"/>
    </sheetNames>
    <sheetDataSet>
      <sheetData sheetId="0"/>
      <sheetData sheetId="1">
        <row r="1">
          <cell r="A1" t="str">
            <v>매입처ㅇㅇ</v>
          </cell>
          <cell r="B1" t="str">
            <v>분류</v>
          </cell>
          <cell r="C1" t="str">
            <v>브랜드</v>
          </cell>
          <cell r="D1" t="str">
            <v>모델명</v>
          </cell>
          <cell r="E1" t="str">
            <v>매입가</v>
          </cell>
          <cell r="F1" t="str">
            <v>소비자가</v>
          </cell>
          <cell r="G1" t="str">
            <v>제품 설명</v>
          </cell>
        </row>
        <row r="2">
          <cell r="A2" t="str">
            <v>슐락베르크</v>
          </cell>
          <cell r="B2" t="str">
            <v>카혼</v>
          </cell>
          <cell r="C2" t="str">
            <v>슐락베르크</v>
          </cell>
          <cell r="D2" t="str">
            <v>CP80</v>
          </cell>
          <cell r="E2">
            <v>120000</v>
          </cell>
          <cell r="F2">
            <v>200000</v>
          </cell>
          <cell r="G2" t="str">
            <v>Rudiments 가방 미포함</v>
          </cell>
        </row>
        <row r="3">
          <cell r="A3" t="str">
            <v>슐락베르크</v>
          </cell>
          <cell r="B3" t="str">
            <v>카혼</v>
          </cell>
          <cell r="C3" t="str">
            <v>슐락베르크</v>
          </cell>
          <cell r="D3" t="str">
            <v>CP90</v>
          </cell>
          <cell r="E3">
            <v>150000</v>
          </cell>
          <cell r="F3">
            <v>250000</v>
          </cell>
          <cell r="G3" t="str">
            <v>Rudiments 가방 미포함</v>
          </cell>
        </row>
        <row r="4">
          <cell r="A4" t="str">
            <v>슐락베르크</v>
          </cell>
          <cell r="B4" t="str">
            <v>카혼</v>
          </cell>
          <cell r="C4" t="str">
            <v>슐락베르크</v>
          </cell>
          <cell r="D4" t="str">
            <v>CP404BLK</v>
          </cell>
          <cell r="E4">
            <v>245000</v>
          </cell>
          <cell r="F4">
            <v>350000</v>
          </cell>
          <cell r="G4" t="str">
            <v>Schlagwerk 2inOne Cajon Black Edition Large  (가방 미포함)</v>
          </cell>
        </row>
        <row r="5">
          <cell r="A5" t="str">
            <v>슐락베르크</v>
          </cell>
          <cell r="B5" t="str">
            <v>카혼</v>
          </cell>
          <cell r="C5" t="str">
            <v>슐락베르크</v>
          </cell>
          <cell r="D5" t="str">
            <v>CP404RED</v>
          </cell>
          <cell r="E5">
            <v>210000</v>
          </cell>
          <cell r="F5">
            <v>350000</v>
          </cell>
          <cell r="G5" t="str">
            <v>Schlagwerk 2inOne Cajon Red Edition Large  (가방 미포함)</v>
          </cell>
        </row>
        <row r="6">
          <cell r="A6" t="str">
            <v>슐락베르크</v>
          </cell>
          <cell r="B6" t="str">
            <v>카혼</v>
          </cell>
          <cell r="C6" t="str">
            <v>슐락베르크</v>
          </cell>
          <cell r="D6" t="str">
            <v>CP430</v>
          </cell>
          <cell r="E6">
            <v>240000</v>
          </cell>
          <cell r="F6">
            <v>400000</v>
          </cell>
          <cell r="G6" t="str">
            <v>Schlagwerk 2inOne Cajon Red Edition Large  (가방 미포함)</v>
          </cell>
        </row>
        <row r="7">
          <cell r="A7" t="str">
            <v>슐락베르크</v>
          </cell>
          <cell r="B7" t="str">
            <v>카혼</v>
          </cell>
          <cell r="C7" t="str">
            <v>슐락베르크</v>
          </cell>
          <cell r="D7" t="str">
            <v>CP5003</v>
          </cell>
          <cell r="E7">
            <v>240000</v>
          </cell>
          <cell r="F7">
            <v>400000</v>
          </cell>
          <cell r="G7" t="str">
            <v>Schlagwerk Cajon Precise OS Black Silver  (가방 미포함)</v>
          </cell>
        </row>
        <row r="8">
          <cell r="A8" t="str">
            <v>슐락베르크</v>
          </cell>
          <cell r="B8" t="str">
            <v>카혼</v>
          </cell>
          <cell r="C8" t="str">
            <v>슐락베르크</v>
          </cell>
          <cell r="D8" t="str">
            <v>CP5230</v>
          </cell>
          <cell r="E8">
            <v>270000</v>
          </cell>
          <cell r="F8">
            <v>450000</v>
          </cell>
          <cell r="G8" t="str">
            <v>Schlagwerk Cajon Urban OS Grunge Black  (가방 미포함)</v>
          </cell>
        </row>
        <row r="9">
          <cell r="A9" t="str">
            <v>슐락베르크</v>
          </cell>
          <cell r="B9" t="str">
            <v>카혼</v>
          </cell>
          <cell r="C9" t="str">
            <v>슐락베르크</v>
          </cell>
          <cell r="D9" t="str">
            <v>CP5901</v>
          </cell>
          <cell r="E9">
            <v>510000</v>
          </cell>
          <cell r="F9">
            <v>850000</v>
          </cell>
          <cell r="G9" t="str">
            <v>Schlagwerk Cajon Evo  (가방 미포함)</v>
          </cell>
        </row>
        <row r="10">
          <cell r="A10" t="str">
            <v>슐락베르크</v>
          </cell>
          <cell r="B10" t="str">
            <v>카혼</v>
          </cell>
          <cell r="C10" t="str">
            <v>슐락베르크</v>
          </cell>
          <cell r="D10" t="str">
            <v>CP80 (중앙악기)</v>
          </cell>
          <cell r="E10">
            <v>120000</v>
          </cell>
          <cell r="F10">
            <v>200000</v>
          </cell>
          <cell r="G10" t="str">
            <v>Rudiments 가방 미포함</v>
          </cell>
        </row>
        <row r="11">
          <cell r="A11" t="str">
            <v>슐락베르크</v>
          </cell>
          <cell r="B11" t="str">
            <v>카혼</v>
          </cell>
          <cell r="C11" t="str">
            <v>슐락베르크</v>
          </cell>
          <cell r="D11" t="str">
            <v>CP85 (중앙악기)</v>
          </cell>
          <cell r="E11">
            <v>132000</v>
          </cell>
          <cell r="F11">
            <v>220000</v>
          </cell>
          <cell r="G11" t="str">
            <v>Rudiments 가방 미포함</v>
          </cell>
        </row>
        <row r="12">
          <cell r="A12" t="str">
            <v>슐락베르크</v>
          </cell>
          <cell r="B12" t="str">
            <v>카혼</v>
          </cell>
          <cell r="C12" t="str">
            <v>슐락베르크</v>
          </cell>
          <cell r="D12" t="str">
            <v>CP90 (중앙악기)</v>
          </cell>
          <cell r="E12">
            <v>150000</v>
          </cell>
          <cell r="F12">
            <v>250000</v>
          </cell>
          <cell r="G12" t="str">
            <v>Rudiments 가방 미포함</v>
          </cell>
        </row>
        <row r="13">
          <cell r="A13" t="str">
            <v>슐락베르크</v>
          </cell>
          <cell r="B13" t="str">
            <v>카혼</v>
          </cell>
          <cell r="C13" t="str">
            <v>슐락베르크</v>
          </cell>
          <cell r="D13" t="str">
            <v>CP91 (중앙악기)</v>
          </cell>
          <cell r="E13">
            <v>150000</v>
          </cell>
          <cell r="F13">
            <v>250000</v>
          </cell>
          <cell r="G13" t="str">
            <v>Rudiments 가방 미포함</v>
          </cell>
        </row>
        <row r="14">
          <cell r="A14" t="str">
            <v>중앙악기</v>
          </cell>
          <cell r="B14" t="str">
            <v>카혼</v>
          </cell>
          <cell r="C14" t="str">
            <v>슐락베르크</v>
          </cell>
          <cell r="D14" t="str">
            <v>CP404BLK (중앙악기)</v>
          </cell>
          <cell r="E14">
            <v>210000</v>
          </cell>
          <cell r="F14">
            <v>350000</v>
          </cell>
          <cell r="G14" t="str">
            <v>Schlagwerk 2inOne Cajon Black Edition Large  (가방 미포함)</v>
          </cell>
        </row>
        <row r="15">
          <cell r="A15" t="str">
            <v>중앙악기</v>
          </cell>
          <cell r="B15" t="str">
            <v>카혼</v>
          </cell>
          <cell r="C15" t="str">
            <v>슐락베르크</v>
          </cell>
          <cell r="D15" t="str">
            <v>CP404RED (중앙악기)</v>
          </cell>
          <cell r="E15">
            <v>210000</v>
          </cell>
          <cell r="F15">
            <v>350000</v>
          </cell>
          <cell r="G15" t="str">
            <v>Schlagwerk 2inOne Cajon Red Edition Large  (가방 미포함)</v>
          </cell>
        </row>
        <row r="16">
          <cell r="A16" t="str">
            <v>중앙악기</v>
          </cell>
          <cell r="B16" t="str">
            <v>카혼</v>
          </cell>
          <cell r="C16" t="str">
            <v>슐락베르크</v>
          </cell>
          <cell r="D16" t="str">
            <v>CP5002 (중앙악기)</v>
          </cell>
          <cell r="E16">
            <v>270000</v>
          </cell>
          <cell r="F16">
            <v>400000</v>
          </cell>
          <cell r="G16" t="str">
            <v>Schlagwerk Cajon Precise OS Black Silver  (가방 미포함)</v>
          </cell>
        </row>
        <row r="17">
          <cell r="A17" t="str">
            <v>중앙악기</v>
          </cell>
          <cell r="B17" t="str">
            <v>카혼</v>
          </cell>
          <cell r="C17" t="str">
            <v>슐락베르크</v>
          </cell>
          <cell r="D17" t="str">
            <v>CP5003 (중앙악기)</v>
          </cell>
          <cell r="E17">
            <v>240000</v>
          </cell>
          <cell r="F17">
            <v>400000</v>
          </cell>
          <cell r="G17" t="str">
            <v>Schlagwerk Cajon Precise OS Black Silver  (가방 미포함)</v>
          </cell>
        </row>
        <row r="18">
          <cell r="A18" t="str">
            <v>중앙악기</v>
          </cell>
          <cell r="B18" t="str">
            <v>카혼</v>
          </cell>
          <cell r="C18" t="str">
            <v>슐락베르크</v>
          </cell>
          <cell r="D18" t="str">
            <v>CP5230 (중앙악기)</v>
          </cell>
          <cell r="E18">
            <v>270000</v>
          </cell>
          <cell r="F18">
            <v>450000</v>
          </cell>
          <cell r="G18" t="str">
            <v>Schlagwerk Cajon Urban OS Grunge Black  (가방 미포함)</v>
          </cell>
        </row>
        <row r="19">
          <cell r="A19" t="str">
            <v>중앙악기</v>
          </cell>
          <cell r="B19" t="str">
            <v>카혼</v>
          </cell>
          <cell r="C19" t="str">
            <v>슐락베르크</v>
          </cell>
          <cell r="D19" t="str">
            <v>CP5901 (중앙악기)</v>
          </cell>
          <cell r="E19">
            <v>510000</v>
          </cell>
          <cell r="F19">
            <v>850000</v>
          </cell>
          <cell r="G19" t="str">
            <v>Schlagwerk Cajon Evo  (가방 미포함)</v>
          </cell>
        </row>
        <row r="20">
          <cell r="A20" t="str">
            <v>슐락베르크</v>
          </cell>
          <cell r="B20" t="str">
            <v>카혼</v>
          </cell>
          <cell r="C20" t="str">
            <v>슐락베르크</v>
          </cell>
          <cell r="D20" t="str">
            <v>BCSET</v>
          </cell>
          <cell r="E20">
            <v>550000</v>
          </cell>
          <cell r="F20">
            <v>900000</v>
          </cell>
          <cell r="G20" t="str">
            <v>Schlagwerk Booster Set (BC460+BP40+CC202+BS22)  (가방미포함)</v>
          </cell>
        </row>
        <row r="21">
          <cell r="A21" t="str">
            <v>슐락베르크</v>
          </cell>
          <cell r="B21" t="str">
            <v>카혼</v>
          </cell>
          <cell r="C21" t="str">
            <v>슐락베르크</v>
          </cell>
          <cell r="D21" t="str">
            <v>CBA1S</v>
          </cell>
          <cell r="E21">
            <v>55000.000000000007</v>
          </cell>
          <cell r="F21">
            <v>90000</v>
          </cell>
          <cell r="G21" t="str">
            <v>Schlagwerk Cajon DIY Kit /Quick Assembly Kit,  (미디움 사이즈) (가방미포함)</v>
          </cell>
        </row>
        <row r="22">
          <cell r="A22" t="str">
            <v>슐락베르크</v>
          </cell>
          <cell r="B22" t="str">
            <v>카혼</v>
          </cell>
          <cell r="C22" t="str">
            <v>슐락베르크</v>
          </cell>
          <cell r="D22" t="str">
            <v>CBA2S</v>
          </cell>
          <cell r="E22">
            <v>64900</v>
          </cell>
          <cell r="F22">
            <v>100000</v>
          </cell>
          <cell r="G22" t="str">
            <v>Schlagwerk Cajon DIY Kit /Quick Assembly Kit  (라지 사이즈) (가방미포함)</v>
          </cell>
        </row>
        <row r="23">
          <cell r="A23" t="str">
            <v>슐락베르크</v>
          </cell>
          <cell r="B23" t="str">
            <v>카혼악세서리</v>
          </cell>
          <cell r="C23" t="str">
            <v>슐락베르크</v>
          </cell>
          <cell r="D23" t="str">
            <v>BB50</v>
          </cell>
          <cell r="E23">
            <v>36300</v>
          </cell>
          <cell r="F23">
            <v>80000</v>
          </cell>
          <cell r="G23" t="str">
            <v>Schlagwerk Buzz Board  (snare effect 12 spirals)</v>
          </cell>
        </row>
        <row r="24">
          <cell r="A24" t="str">
            <v>슐락베르크</v>
          </cell>
          <cell r="B24" t="str">
            <v>카혼악세서리</v>
          </cell>
          <cell r="C24" t="str">
            <v>슐락베르크</v>
          </cell>
          <cell r="D24" t="str">
            <v>BB110</v>
          </cell>
          <cell r="E24">
            <v>48400.000000000007</v>
          </cell>
          <cell r="F24">
            <v>100000</v>
          </cell>
          <cell r="G24" t="str">
            <v>Buzz Board XL  (snare effect 24 spirals)</v>
          </cell>
        </row>
        <row r="25">
          <cell r="A25" t="str">
            <v>슐락베르크</v>
          </cell>
          <cell r="B25" t="str">
            <v>카혼악세서리</v>
          </cell>
          <cell r="C25" t="str">
            <v>슐락베르크</v>
          </cell>
          <cell r="D25" t="str">
            <v>BE35</v>
          </cell>
          <cell r="E25">
            <v>22000</v>
          </cell>
          <cell r="F25">
            <v>55000</v>
          </cell>
          <cell r="G25" t="str">
            <v>Schlagwerk Ersatzbeater für CAP 100  (카혼 비터/고무공 비터)</v>
          </cell>
        </row>
        <row r="26">
          <cell r="A26" t="str">
            <v>슐락베르크</v>
          </cell>
          <cell r="B26" t="str">
            <v>카혼악세서리</v>
          </cell>
          <cell r="C26" t="str">
            <v>슐락베르크</v>
          </cell>
          <cell r="D26" t="str">
            <v>BZ100</v>
          </cell>
          <cell r="E26">
            <v>19800</v>
          </cell>
          <cell r="F26">
            <v>55000</v>
          </cell>
          <cell r="G26" t="str">
            <v>Schlagwerk Bowdenzug für CAP 100  (카혼 케이블)</v>
          </cell>
        </row>
        <row r="27">
          <cell r="A27" t="str">
            <v>슐락베르크</v>
          </cell>
          <cell r="B27" t="str">
            <v>카혼악세서리</v>
          </cell>
          <cell r="C27" t="str">
            <v>슐락베르크</v>
          </cell>
          <cell r="D27" t="str">
            <v>BZ200</v>
          </cell>
          <cell r="E27">
            <v>22000</v>
          </cell>
          <cell r="F27">
            <v>55000</v>
          </cell>
          <cell r="G27" t="str">
            <v>Schlagwerk Bowdenzug für CAP 100  (카혼 케이블)</v>
          </cell>
        </row>
        <row r="28">
          <cell r="A28" t="str">
            <v>슐락베르크</v>
          </cell>
          <cell r="B28" t="str">
            <v>카혼페달</v>
          </cell>
          <cell r="C28" t="str">
            <v>슐락베르크</v>
          </cell>
          <cell r="D28" t="str">
            <v>CAP200</v>
          </cell>
          <cell r="E28">
            <v>253000</v>
          </cell>
          <cell r="F28">
            <v>400000</v>
          </cell>
        </row>
        <row r="29">
          <cell r="A29" t="str">
            <v>슐락베르크</v>
          </cell>
          <cell r="B29" t="str">
            <v>카혼페달</v>
          </cell>
          <cell r="C29" t="str">
            <v>슐락베르크</v>
          </cell>
          <cell r="D29" t="str">
            <v>CAP200(중앙)</v>
          </cell>
          <cell r="E29">
            <v>319000</v>
          </cell>
          <cell r="F29">
            <v>450000</v>
          </cell>
        </row>
        <row r="30">
          <cell r="A30" t="str">
            <v>슐락베르크</v>
          </cell>
          <cell r="B30" t="str">
            <v>카혼악세서리</v>
          </cell>
          <cell r="C30" t="str">
            <v>슐락베르크</v>
          </cell>
          <cell r="D30" t="str">
            <v>CBT10</v>
          </cell>
          <cell r="E30">
            <v>30800</v>
          </cell>
          <cell r="F30">
            <v>70000</v>
          </cell>
          <cell r="G30" t="str">
            <v>Schlagwerk Cajon Bass Tube  (베이스 튜브)</v>
          </cell>
        </row>
        <row r="31">
          <cell r="A31" t="str">
            <v>슐락베르크</v>
          </cell>
          <cell r="B31" t="str">
            <v>카혼악세서리</v>
          </cell>
          <cell r="C31" t="str">
            <v>슐락베르크</v>
          </cell>
          <cell r="D31" t="str">
            <v>CCA30</v>
          </cell>
          <cell r="E31">
            <v>31900</v>
          </cell>
          <cell r="F31">
            <v>70000</v>
          </cell>
          <cell r="G31" t="str">
            <v>Schlagwerk Cajon Cabasa  (카혼 카바사)</v>
          </cell>
        </row>
        <row r="32">
          <cell r="A32" t="str">
            <v>슐락베르크</v>
          </cell>
          <cell r="B32" t="str">
            <v>카혼악세서리</v>
          </cell>
          <cell r="C32" t="str">
            <v>슐락베르크</v>
          </cell>
          <cell r="D32" t="str">
            <v>CKS10</v>
          </cell>
          <cell r="E32">
            <v>7700</v>
          </cell>
          <cell r="F32">
            <v>20000</v>
          </cell>
          <cell r="G32" t="str">
            <v>Velcro  (찍찍이) 20cm 4쌍</v>
          </cell>
        </row>
        <row r="33">
          <cell r="A33" t="str">
            <v>슐락베르크</v>
          </cell>
          <cell r="B33" t="str">
            <v>카혼악세서리</v>
          </cell>
          <cell r="C33" t="str">
            <v>슐락베르크</v>
          </cell>
          <cell r="D33" t="str">
            <v>CKS20</v>
          </cell>
          <cell r="E33">
            <v>7700</v>
          </cell>
          <cell r="F33">
            <v>20000</v>
          </cell>
          <cell r="G33" t="str">
            <v>CCA30 Velcro-set for  (CCA30 카바사 벨크로)찍찍이</v>
          </cell>
        </row>
        <row r="34">
          <cell r="A34" t="str">
            <v>슐락베르크</v>
          </cell>
          <cell r="B34" t="str">
            <v>카혼악세서리</v>
          </cell>
          <cell r="C34" t="str">
            <v>슐락베르크</v>
          </cell>
          <cell r="D34" t="str">
            <v>CMH10</v>
          </cell>
          <cell r="E34">
            <v>18700</v>
          </cell>
          <cell r="F34">
            <v>55000</v>
          </cell>
          <cell r="G34" t="str">
            <v>Schlagwerk CMH10 Cajon Microphone holder  (카혼 마이크 어답터)</v>
          </cell>
        </row>
        <row r="35">
          <cell r="A35" t="str">
            <v>슐락베르크</v>
          </cell>
          <cell r="B35" t="str">
            <v>카혼악세서리</v>
          </cell>
          <cell r="C35" t="str">
            <v>슐락베르크</v>
          </cell>
          <cell r="D35" t="str">
            <v>ECA70</v>
          </cell>
          <cell r="E35">
            <v>126500</v>
          </cell>
          <cell r="F35">
            <v>190000</v>
          </cell>
          <cell r="G35" t="str">
            <v>Schlagwerk Ergo Cajon Adapter  (카혼 어댑터)</v>
          </cell>
        </row>
        <row r="36">
          <cell r="A36" t="str">
            <v>슐락베르크</v>
          </cell>
          <cell r="B36" t="str">
            <v>효과악기</v>
          </cell>
          <cell r="C36" t="str">
            <v>슐락베르크</v>
          </cell>
          <cell r="D36" t="str">
            <v>HECK1</v>
          </cell>
          <cell r="E36">
            <v>70400</v>
          </cell>
          <cell r="F36">
            <v>160000</v>
          </cell>
          <cell r="G36" t="str">
            <v>Schlagwerk Heck Stick ONE  (헥스틱 원)</v>
          </cell>
        </row>
        <row r="37">
          <cell r="A37" t="str">
            <v>슐락베르크</v>
          </cell>
          <cell r="B37" t="str">
            <v>효과악기</v>
          </cell>
          <cell r="C37" t="str">
            <v>슐락베르크</v>
          </cell>
          <cell r="D37" t="str">
            <v>HECK75</v>
          </cell>
          <cell r="E37">
            <v>91300.000000000015</v>
          </cell>
          <cell r="F37">
            <v>180000</v>
          </cell>
          <cell r="G37" t="str">
            <v>Schlagwerk Heck Stick  (헥스틱)</v>
          </cell>
        </row>
        <row r="38">
          <cell r="A38" t="str">
            <v>슐락베르크</v>
          </cell>
          <cell r="B38" t="str">
            <v>효과악기</v>
          </cell>
          <cell r="C38" t="str">
            <v>슐락베르크</v>
          </cell>
          <cell r="D38" t="str">
            <v>SET75</v>
          </cell>
          <cell r="E38">
            <v>110000</v>
          </cell>
          <cell r="F38">
            <v>250000</v>
          </cell>
          <cell r="G38" t="str">
            <v>Schlagwerk Heck Stick / Side Kick - Set  (헥스틱+사이드 킥 SET)</v>
          </cell>
        </row>
        <row r="39">
          <cell r="A39" t="str">
            <v>슐락베르크</v>
          </cell>
          <cell r="B39" t="str">
            <v>효과악기</v>
          </cell>
          <cell r="C39" t="str">
            <v>슐락베르크</v>
          </cell>
          <cell r="D39" t="str">
            <v>HP75</v>
          </cell>
          <cell r="E39">
            <v>12000</v>
          </cell>
          <cell r="F39">
            <v>20000</v>
          </cell>
          <cell r="G39" t="str">
            <v>Schlagwerk Split Hand Zusatzplatte für Heck Stick  (헥스틱 연장 패드)</v>
          </cell>
        </row>
        <row r="40">
          <cell r="A40" t="str">
            <v>슐락베르크</v>
          </cell>
          <cell r="B40" t="str">
            <v>효과악기</v>
          </cell>
          <cell r="C40" t="str">
            <v>슐락베르크</v>
          </cell>
          <cell r="D40" t="str">
            <v>MC40</v>
          </cell>
          <cell r="E40">
            <v>17600</v>
          </cell>
          <cell r="F40">
            <v>43000</v>
          </cell>
          <cell r="G40" t="str">
            <v>Schlagwerk Multiclap Set of 4</v>
          </cell>
        </row>
        <row r="41">
          <cell r="A41" t="str">
            <v>슐락베르크</v>
          </cell>
          <cell r="B41" t="str">
            <v>효과악기</v>
          </cell>
          <cell r="C41" t="str">
            <v>슐락베르크</v>
          </cell>
          <cell r="D41" t="str">
            <v>MCPOS1</v>
          </cell>
          <cell r="E41">
            <v>181500</v>
          </cell>
          <cell r="F41">
            <v>350000</v>
          </cell>
          <cell r="G41" t="str">
            <v>Schlagwerk POS Display MultiClap  (MC40 9개세트)</v>
          </cell>
        </row>
        <row r="42">
          <cell r="A42" t="str">
            <v>슐락베르크</v>
          </cell>
          <cell r="B42" t="str">
            <v>ETC.</v>
          </cell>
          <cell r="C42" t="str">
            <v>슐락베르크</v>
          </cell>
          <cell r="D42" t="str">
            <v>PB90</v>
          </cell>
          <cell r="E42">
            <v>55000</v>
          </cell>
          <cell r="F42">
            <v>80000</v>
          </cell>
          <cell r="G42" t="str">
            <v>Schlagwerk Percussion Board  (스네어 스탠드 호환용)</v>
          </cell>
        </row>
        <row r="43">
          <cell r="A43" t="str">
            <v>슐락베르크</v>
          </cell>
          <cell r="B43" t="str">
            <v>효과악기</v>
          </cell>
          <cell r="C43" t="str">
            <v>슐락베르크</v>
          </cell>
          <cell r="D43" t="str">
            <v>TF5</v>
          </cell>
          <cell r="E43">
            <v>139700</v>
          </cell>
          <cell r="F43">
            <v>190000</v>
          </cell>
        </row>
        <row r="44">
          <cell r="A44" t="str">
            <v>슐락베르크</v>
          </cell>
          <cell r="B44" t="str">
            <v>효과악기</v>
          </cell>
          <cell r="C44" t="str">
            <v>슐락베르크</v>
          </cell>
          <cell r="D44" t="str">
            <v>DC280</v>
          </cell>
          <cell r="E44">
            <v>68200</v>
          </cell>
          <cell r="F44">
            <v>100000</v>
          </cell>
        </row>
        <row r="45">
          <cell r="A45" t="str">
            <v>슐락베르크</v>
          </cell>
          <cell r="B45" t="str">
            <v>효과악기</v>
          </cell>
          <cell r="C45" t="str">
            <v>슐락베르크</v>
          </cell>
          <cell r="D45" t="str">
            <v>DC280M</v>
          </cell>
          <cell r="E45">
            <v>78100</v>
          </cell>
          <cell r="F45">
            <v>120000</v>
          </cell>
        </row>
        <row r="46">
          <cell r="A46" t="str">
            <v>슐락베르크</v>
          </cell>
          <cell r="B46" t="str">
            <v>카혼악세서리</v>
          </cell>
          <cell r="C46" t="str">
            <v>슐락베르크</v>
          </cell>
          <cell r="D46" t="str">
            <v>SP20</v>
          </cell>
          <cell r="E46">
            <v>6600.0000000000009</v>
          </cell>
          <cell r="F46">
            <v>15000</v>
          </cell>
          <cell r="G46" t="str">
            <v>Schlagwerk Cajon Pad  (카혼 안장 패드/스펀지)</v>
          </cell>
        </row>
        <row r="47">
          <cell r="A47" t="str">
            <v>슐락베르크</v>
          </cell>
          <cell r="B47" t="str">
            <v>카혼악세서리</v>
          </cell>
          <cell r="C47" t="str">
            <v>슐락베르크</v>
          </cell>
          <cell r="D47" t="str">
            <v>SP30BR</v>
          </cell>
          <cell r="E47">
            <v>24200</v>
          </cell>
          <cell r="F47">
            <v>35000</v>
          </cell>
          <cell r="G47" t="str">
            <v>Schlagwerk Cajon Pad Retro Brown  (카혼 안장 패드/가죽)</v>
          </cell>
        </row>
        <row r="48">
          <cell r="A48" t="str">
            <v>슐락베르크</v>
          </cell>
          <cell r="B48" t="str">
            <v>카혼악세서리</v>
          </cell>
          <cell r="C48" t="str">
            <v>슐락베르크</v>
          </cell>
          <cell r="D48" t="str">
            <v>SP30WRD</v>
          </cell>
          <cell r="E48">
            <v>24200</v>
          </cell>
          <cell r="F48">
            <v>35000</v>
          </cell>
          <cell r="G48" t="str">
            <v>Schlagwerk Cajon Pad Retro Wine Red  (카혼 안장 패드/가죽)</v>
          </cell>
        </row>
        <row r="49">
          <cell r="A49" t="str">
            <v>슐락베르크</v>
          </cell>
          <cell r="B49" t="str">
            <v>카혼악세서리</v>
          </cell>
          <cell r="C49" t="str">
            <v>슐락베르크</v>
          </cell>
          <cell r="D49" t="str">
            <v>SP30TBL</v>
          </cell>
          <cell r="E49">
            <v>24200</v>
          </cell>
          <cell r="F49">
            <v>35000</v>
          </cell>
          <cell r="G49" t="str">
            <v>Schlagwerk Cajon Pad Retro Teal Blue  (카혼 안장 패드/가죽)</v>
          </cell>
        </row>
        <row r="50">
          <cell r="A50" t="str">
            <v>중앙악기</v>
          </cell>
          <cell r="B50" t="str">
            <v>케이스</v>
          </cell>
          <cell r="C50" t="str">
            <v>슐락베르크</v>
          </cell>
          <cell r="D50" t="str">
            <v>TA3</v>
          </cell>
          <cell r="E50">
            <v>70000</v>
          </cell>
          <cell r="F50">
            <v>90000</v>
          </cell>
          <cell r="G50" t="str">
            <v>Schlagwerk Cajon Tasche  (Cross Bag) (카혼 구매시 업그레이드)</v>
          </cell>
        </row>
        <row r="51">
          <cell r="A51" t="str">
            <v>슐락베르크</v>
          </cell>
          <cell r="B51" t="str">
            <v>쉐이커</v>
          </cell>
          <cell r="C51" t="str">
            <v>슐락베르크</v>
          </cell>
          <cell r="D51" t="str">
            <v>SK12</v>
          </cell>
          <cell r="E51">
            <v>17600</v>
          </cell>
          <cell r="F51">
            <v>35000</v>
          </cell>
          <cell r="G51" t="str">
            <v>Schlagwerk Shake Hand</v>
          </cell>
        </row>
        <row r="52">
          <cell r="A52" t="str">
            <v>슐락베르크</v>
          </cell>
          <cell r="B52" t="str">
            <v>쉐이커</v>
          </cell>
          <cell r="C52" t="str">
            <v>슐락베르크</v>
          </cell>
          <cell r="D52" t="str">
            <v>SK17</v>
          </cell>
          <cell r="E52">
            <v>18700</v>
          </cell>
          <cell r="F52">
            <v>38000</v>
          </cell>
          <cell r="G52" t="str">
            <v>Schlagwerk Shake Hand</v>
          </cell>
        </row>
        <row r="53">
          <cell r="A53" t="str">
            <v>슐락베르크</v>
          </cell>
          <cell r="B53" t="str">
            <v>쉐이커</v>
          </cell>
          <cell r="C53" t="str">
            <v>슐락베르크</v>
          </cell>
          <cell r="D53" t="str">
            <v>SKR</v>
          </cell>
          <cell r="E53">
            <v>27500</v>
          </cell>
          <cell r="F53">
            <v>55000</v>
          </cell>
        </row>
        <row r="54">
          <cell r="A54" t="str">
            <v>슐락베르크</v>
          </cell>
          <cell r="B54" t="str">
            <v>쉐이커</v>
          </cell>
          <cell r="C54" t="str">
            <v>슐락베르크</v>
          </cell>
          <cell r="D54" t="str">
            <v>SK25</v>
          </cell>
          <cell r="E54">
            <v>13500</v>
          </cell>
          <cell r="F54">
            <v>35000</v>
          </cell>
          <cell r="G54" t="str">
            <v>Schlagwerk Longshort Shaker</v>
          </cell>
        </row>
        <row r="55">
          <cell r="A55" t="str">
            <v>슐락베르크</v>
          </cell>
          <cell r="B55" t="str">
            <v>쉐이커</v>
          </cell>
          <cell r="C55" t="str">
            <v>슐락베르크</v>
          </cell>
          <cell r="D55" t="str">
            <v>SK50</v>
          </cell>
          <cell r="E55">
            <v>13200</v>
          </cell>
          <cell r="F55">
            <v>36000</v>
          </cell>
          <cell r="G55" t="str">
            <v>Schlagwerk Groovy Shaker  (원통 우드 쉐이커)</v>
          </cell>
        </row>
        <row r="56">
          <cell r="A56" t="str">
            <v>슐락베르크</v>
          </cell>
          <cell r="B56" t="str">
            <v>쉐이커</v>
          </cell>
          <cell r="C56" t="str">
            <v>슐락베르크</v>
          </cell>
          <cell r="D56" t="str">
            <v>SK30</v>
          </cell>
          <cell r="E56">
            <v>16368</v>
          </cell>
          <cell r="F56">
            <v>38000</v>
          </cell>
          <cell r="G56" t="str">
            <v>Schlagwerk Shorty Shaker  (사각 우드 쉐이커 小)</v>
          </cell>
        </row>
        <row r="57">
          <cell r="A57" t="str">
            <v>슐락베르크</v>
          </cell>
          <cell r="B57" t="str">
            <v>쉐이커</v>
          </cell>
          <cell r="C57" t="str">
            <v>슐락베르크</v>
          </cell>
          <cell r="D57" t="str">
            <v>SK35</v>
          </cell>
          <cell r="E57">
            <v>17424</v>
          </cell>
          <cell r="F57">
            <v>40000</v>
          </cell>
          <cell r="G57" t="str">
            <v>Schlagwerk Mezzo Shaker  (사각 우드 쉐이커 中)</v>
          </cell>
        </row>
        <row r="58">
          <cell r="A58" t="str">
            <v>슐락베르크</v>
          </cell>
          <cell r="B58" t="str">
            <v>쉐이커</v>
          </cell>
          <cell r="C58" t="str">
            <v>슐락베르크</v>
          </cell>
          <cell r="D58" t="str">
            <v>SK40</v>
          </cell>
          <cell r="E58">
            <v>19008</v>
          </cell>
          <cell r="F58">
            <v>44000</v>
          </cell>
          <cell r="G58" t="str">
            <v>Schlagwerk Double Shaker  (사각 우드 쉐이커 大)</v>
          </cell>
        </row>
        <row r="59">
          <cell r="A59" t="str">
            <v>슐락베르크</v>
          </cell>
          <cell r="B59" t="str">
            <v>쉐이커</v>
          </cell>
          <cell r="C59" t="str">
            <v>슐락베르크</v>
          </cell>
          <cell r="D59" t="str">
            <v>SKSET1</v>
          </cell>
          <cell r="E59">
            <v>52800</v>
          </cell>
          <cell r="F59">
            <v>120000</v>
          </cell>
          <cell r="G59" t="str">
            <v>Schlagwerk Shaker Set SK30/35/40  (사각 우드 쉐이커 小/中/大)</v>
          </cell>
        </row>
        <row r="60">
          <cell r="A60" t="str">
            <v>슐락베르크</v>
          </cell>
          <cell r="B60" t="str">
            <v>쉐이커</v>
          </cell>
          <cell r="C60" t="str">
            <v>슐락베르크</v>
          </cell>
          <cell r="D60" t="str">
            <v>SKPOS1</v>
          </cell>
          <cell r="E60">
            <v>151800</v>
          </cell>
          <cell r="F60">
            <v>330000</v>
          </cell>
          <cell r="G60" t="str">
            <v>Schlagwerk POS Display Wooden Shaker  (SK SET1 * 3세트)</v>
          </cell>
        </row>
        <row r="61">
          <cell r="A61" t="str">
            <v>슐락베르크</v>
          </cell>
          <cell r="B61" t="str">
            <v>효과악기</v>
          </cell>
          <cell r="C61" t="str">
            <v>슐락베르크</v>
          </cell>
          <cell r="D61" t="str">
            <v>CL8102</v>
          </cell>
          <cell r="E61">
            <v>9900</v>
          </cell>
          <cell r="F61">
            <v>30000</v>
          </cell>
          <cell r="G61" t="str">
            <v>Schlagwerk Claves, Akazie Ø 24mm</v>
          </cell>
        </row>
        <row r="62">
          <cell r="A62" t="str">
            <v>슐락베르크</v>
          </cell>
          <cell r="B62" t="str">
            <v>효과악기</v>
          </cell>
          <cell r="C62" t="str">
            <v>슐락베르크</v>
          </cell>
          <cell r="D62" t="str">
            <v>CL8105</v>
          </cell>
          <cell r="E62">
            <v>11000</v>
          </cell>
          <cell r="F62">
            <v>30000</v>
          </cell>
          <cell r="G62" t="str">
            <v>Schlagwerk Claves, Akazie Ø 27mm</v>
          </cell>
        </row>
        <row r="63">
          <cell r="A63" t="str">
            <v>슐락베르크</v>
          </cell>
          <cell r="B63" t="str">
            <v>스틱</v>
          </cell>
          <cell r="C63" t="str">
            <v>슐락베르크</v>
          </cell>
          <cell r="D63" t="str">
            <v>MA102</v>
          </cell>
          <cell r="E63">
            <v>18000</v>
          </cell>
          <cell r="F63">
            <v>44000</v>
          </cell>
          <cell r="G63" t="str">
            <v>Schlagwerk Rubberhead Mallets, hard</v>
          </cell>
        </row>
        <row r="64">
          <cell r="A64" t="str">
            <v>슐락베르크</v>
          </cell>
          <cell r="B64" t="str">
            <v>스틱</v>
          </cell>
          <cell r="C64" t="str">
            <v>슐락베르크</v>
          </cell>
          <cell r="D64" t="str">
            <v>MA104</v>
          </cell>
          <cell r="E64">
            <v>19800</v>
          </cell>
          <cell r="F64">
            <v>53000</v>
          </cell>
          <cell r="G64" t="str">
            <v>104 펠트 말렛 / 미디움 소프트</v>
          </cell>
        </row>
        <row r="65">
          <cell r="A65" t="str">
            <v>슐락베르크</v>
          </cell>
          <cell r="B65" t="str">
            <v>스틱</v>
          </cell>
          <cell r="C65" t="str">
            <v>슐락베르크</v>
          </cell>
          <cell r="D65" t="str">
            <v>MA107</v>
          </cell>
          <cell r="E65">
            <v>27500</v>
          </cell>
          <cell r="F65">
            <v>53000</v>
          </cell>
          <cell r="G65" t="str">
            <v>Schlagwerk Timpany Mallets</v>
          </cell>
        </row>
        <row r="66">
          <cell r="A66" t="str">
            <v>슐락베르크</v>
          </cell>
          <cell r="B66" t="str">
            <v>스틱</v>
          </cell>
          <cell r="C66" t="str">
            <v>슐락베르크</v>
          </cell>
          <cell r="D66" t="str">
            <v>RO2</v>
          </cell>
          <cell r="E66">
            <v>18700</v>
          </cell>
          <cell r="F66">
            <v>35000</v>
          </cell>
          <cell r="G66" t="str">
            <v>Schlagwerk Drummers-Rods, Ahorn</v>
          </cell>
        </row>
        <row r="67">
          <cell r="A67" t="str">
            <v>슐락베르크</v>
          </cell>
          <cell r="B67" t="str">
            <v>스틱</v>
          </cell>
          <cell r="C67" t="str">
            <v>슐락베르크</v>
          </cell>
          <cell r="D67" t="str">
            <v>RO3</v>
          </cell>
          <cell r="E67">
            <v>12500</v>
          </cell>
          <cell r="F67">
            <v>28000</v>
          </cell>
          <cell r="G67" t="str">
            <v>Schlagwerk Naked-Rods, Ahorn</v>
          </cell>
        </row>
        <row r="68">
          <cell r="A68" t="str">
            <v>슐락베르크</v>
          </cell>
          <cell r="B68" t="str">
            <v>스틱</v>
          </cell>
          <cell r="C68" t="str">
            <v>슐락베르크</v>
          </cell>
          <cell r="D68" t="str">
            <v>ROB6</v>
          </cell>
          <cell r="E68">
            <v>18700</v>
          </cell>
          <cell r="F68">
            <v>35000</v>
          </cell>
          <cell r="G68" t="str">
            <v>Schlagwerk Drummers-Rods, Bambus</v>
          </cell>
        </row>
        <row r="69">
          <cell r="A69" t="str">
            <v>퍼커션센터</v>
          </cell>
          <cell r="B69" t="str">
            <v>우두드럼</v>
          </cell>
          <cell r="C69" t="str">
            <v>슐락베르크</v>
          </cell>
          <cell r="D69" t="str">
            <v>U62</v>
          </cell>
          <cell r="E69">
            <v>244200</v>
          </cell>
          <cell r="F69">
            <v>330000</v>
          </cell>
        </row>
        <row r="70">
          <cell r="A70" t="str">
            <v>퍼커션센터</v>
          </cell>
          <cell r="B70" t="str">
            <v>우두드럼</v>
          </cell>
          <cell r="C70" t="str">
            <v>슐락베르크</v>
          </cell>
          <cell r="D70" t="str">
            <v>U72S</v>
          </cell>
          <cell r="E70">
            <v>423500</v>
          </cell>
          <cell r="F70">
            <v>550000</v>
          </cell>
        </row>
        <row r="71">
          <cell r="A71" t="str">
            <v>퍼커션센터</v>
          </cell>
          <cell r="B71" t="str">
            <v>우두드럼</v>
          </cell>
          <cell r="C71" t="str">
            <v>슐락베르크</v>
          </cell>
          <cell r="D71" t="str">
            <v>UPP13</v>
          </cell>
          <cell r="E71">
            <v>46200.000000000007</v>
          </cell>
          <cell r="F71">
            <v>50000</v>
          </cell>
        </row>
        <row r="72">
          <cell r="A72" t="str">
            <v>퍼커션센터</v>
          </cell>
          <cell r="B72" t="str">
            <v>케이스</v>
          </cell>
          <cell r="C72" t="str">
            <v>퍼커션센터</v>
          </cell>
          <cell r="D72" t="str">
            <v>TA2</v>
          </cell>
          <cell r="E72">
            <v>15000</v>
          </cell>
          <cell r="F72">
            <v>35000</v>
          </cell>
          <cell r="G72" t="str">
            <v>카혼센터 TA2 자체제작 기본가방  (카혼 구매시 무료제공)</v>
          </cell>
        </row>
        <row r="73">
          <cell r="A73" t="str">
            <v>퍼커션센터</v>
          </cell>
          <cell r="B73" t="str">
            <v>캐스터네츠</v>
          </cell>
          <cell r="C73" t="str">
            <v>보스핸즈</v>
          </cell>
          <cell r="D73" t="str">
            <v>BH-LC</v>
          </cell>
          <cell r="E73">
            <v>3276</v>
          </cell>
          <cell r="F73">
            <v>10000</v>
          </cell>
        </row>
        <row r="74">
          <cell r="A74" t="str">
            <v>퍼커션센터</v>
          </cell>
          <cell r="B74" t="str">
            <v>풋 벨</v>
          </cell>
          <cell r="C74" t="str">
            <v>보스핸즈</v>
          </cell>
          <cell r="D74" t="str">
            <v>BH-BE100</v>
          </cell>
          <cell r="E74">
            <v>11700</v>
          </cell>
          <cell r="F74">
            <v>20000</v>
          </cell>
        </row>
        <row r="75">
          <cell r="A75" t="str">
            <v>퍼커션센터</v>
          </cell>
          <cell r="B75" t="str">
            <v>풋 벨</v>
          </cell>
          <cell r="C75" t="str">
            <v>보스핸즈</v>
          </cell>
          <cell r="D75" t="str">
            <v>BH-BE200</v>
          </cell>
          <cell r="E75">
            <v>26832</v>
          </cell>
          <cell r="F75">
            <v>45000</v>
          </cell>
        </row>
        <row r="76">
          <cell r="A76" t="str">
            <v>퍼커션센터</v>
          </cell>
          <cell r="B76" t="str">
            <v>풋 징글</v>
          </cell>
          <cell r="C76" t="str">
            <v>보스핸즈</v>
          </cell>
          <cell r="D76" t="str">
            <v>BH-BE300</v>
          </cell>
          <cell r="E76">
            <v>6552</v>
          </cell>
          <cell r="F76">
            <v>15000</v>
          </cell>
        </row>
        <row r="77">
          <cell r="A77" t="str">
            <v>퍼커션센터</v>
          </cell>
          <cell r="B77" t="str">
            <v>카바사</v>
          </cell>
          <cell r="C77" t="str">
            <v>보스핸즈</v>
          </cell>
          <cell r="D77" t="str">
            <v>BH-CAB100</v>
          </cell>
          <cell r="E77">
            <v>9204</v>
          </cell>
          <cell r="F77">
            <v>35000</v>
          </cell>
        </row>
        <row r="78">
          <cell r="A78" t="str">
            <v>퍼커션센터</v>
          </cell>
          <cell r="B78" t="str">
            <v>카바사</v>
          </cell>
          <cell r="C78" t="str">
            <v>보스핸즈</v>
          </cell>
          <cell r="D78" t="str">
            <v>BH-CAB200</v>
          </cell>
          <cell r="E78">
            <v>12791.999999999998</v>
          </cell>
          <cell r="F78">
            <v>40000</v>
          </cell>
        </row>
        <row r="79">
          <cell r="A79" t="str">
            <v>퍼커션센터</v>
          </cell>
          <cell r="B79" t="str">
            <v>브러쉬</v>
          </cell>
          <cell r="C79" t="str">
            <v>보스핸즈</v>
          </cell>
          <cell r="D79" t="str">
            <v>BH-BR02</v>
          </cell>
          <cell r="E79">
            <v>10920</v>
          </cell>
          <cell r="F79">
            <v>22000</v>
          </cell>
        </row>
        <row r="80">
          <cell r="A80" t="str">
            <v>퍼커션센터</v>
          </cell>
          <cell r="B80" t="str">
            <v>브러쉬</v>
          </cell>
          <cell r="C80" t="str">
            <v>보스핸즈</v>
          </cell>
          <cell r="D80" t="str">
            <v>BH-BR03</v>
          </cell>
          <cell r="E80">
            <v>11388</v>
          </cell>
          <cell r="F80">
            <v>22000</v>
          </cell>
        </row>
        <row r="81">
          <cell r="A81" t="str">
            <v>퍼커션센터</v>
          </cell>
          <cell r="B81" t="str">
            <v>쉐이커</v>
          </cell>
          <cell r="C81" t="str">
            <v>보스핸즈</v>
          </cell>
          <cell r="D81" t="str">
            <v>BH-SH10</v>
          </cell>
          <cell r="E81">
            <v>3900</v>
          </cell>
          <cell r="F81">
            <v>10000</v>
          </cell>
        </row>
        <row r="82">
          <cell r="A82" t="str">
            <v>퍼커션센터</v>
          </cell>
          <cell r="B82" t="str">
            <v>쉐이커</v>
          </cell>
          <cell r="C82" t="str">
            <v>보스핸즈</v>
          </cell>
          <cell r="D82" t="str">
            <v>BH-SH15</v>
          </cell>
          <cell r="E82">
            <v>5304</v>
          </cell>
          <cell r="F82">
            <v>15000</v>
          </cell>
        </row>
        <row r="83">
          <cell r="A83" t="str">
            <v>퍼커션센터</v>
          </cell>
          <cell r="B83" t="str">
            <v>쉐이커</v>
          </cell>
          <cell r="C83" t="str">
            <v>보스핸즈</v>
          </cell>
          <cell r="D83" t="str">
            <v>BH-SH20</v>
          </cell>
          <cell r="E83">
            <v>6552</v>
          </cell>
          <cell r="F83">
            <v>20000</v>
          </cell>
        </row>
        <row r="84">
          <cell r="A84" t="str">
            <v>퍼커션센터</v>
          </cell>
          <cell r="B84" t="str">
            <v>헥스틱</v>
          </cell>
          <cell r="C84" t="str">
            <v>보스핸즈</v>
          </cell>
          <cell r="D84" t="str">
            <v>BH-CYB</v>
          </cell>
          <cell r="E84">
            <v>26832</v>
          </cell>
          <cell r="F84">
            <v>70000</v>
          </cell>
        </row>
        <row r="85">
          <cell r="A85" t="str">
            <v>중앙악기</v>
          </cell>
          <cell r="B85" t="str">
            <v>봉고</v>
          </cell>
          <cell r="C85" t="str">
            <v>보스핸즈</v>
          </cell>
          <cell r="D85" t="str">
            <v>BHC-ST32</v>
          </cell>
        </row>
        <row r="86">
          <cell r="A86" t="str">
            <v>중앙악기</v>
          </cell>
          <cell r="B86" t="str">
            <v>심벌</v>
          </cell>
          <cell r="C86" t="str">
            <v>보스핸즈</v>
          </cell>
          <cell r="D86" t="str">
            <v>BH-10PHC</v>
          </cell>
          <cell r="E86">
            <v>42000</v>
          </cell>
        </row>
        <row r="87">
          <cell r="A87" t="str">
            <v>중앙악기</v>
          </cell>
          <cell r="B87" t="str">
            <v>심벌</v>
          </cell>
          <cell r="C87" t="str">
            <v>보스핸즈</v>
          </cell>
          <cell r="D87" t="str">
            <v>BH-10HC</v>
          </cell>
        </row>
        <row r="88">
          <cell r="A88" t="str">
            <v>프롬어체어</v>
          </cell>
          <cell r="B88" t="str">
            <v>첼로의자</v>
          </cell>
          <cell r="C88" t="str">
            <v>퍼커션센터</v>
          </cell>
          <cell r="D88" t="str">
            <v>PC-37C 어린이 첼로의자</v>
          </cell>
          <cell r="E88">
            <v>33900</v>
          </cell>
          <cell r="F88">
            <v>55000</v>
          </cell>
          <cell r="G88" t="str">
            <v>배송비 무료</v>
          </cell>
        </row>
        <row r="89">
          <cell r="A89" t="str">
            <v>퍼커션센터</v>
          </cell>
          <cell r="B89" t="str">
            <v>ETC.</v>
          </cell>
          <cell r="C89" t="str">
            <v>스타일로폰</v>
          </cell>
          <cell r="D89" t="str">
            <v>S-1 전용 케이스</v>
          </cell>
        </row>
        <row r="90">
          <cell r="A90" t="str">
            <v>퍼커션센터</v>
          </cell>
          <cell r="B90" t="str">
            <v>ETC.</v>
          </cell>
          <cell r="C90" t="str">
            <v>스타일로폰</v>
          </cell>
          <cell r="D90" t="str">
            <v>X-1 전용 케이스</v>
          </cell>
        </row>
        <row r="91">
          <cell r="A91" t="str">
            <v>퍼커션센터</v>
          </cell>
          <cell r="B91" t="str">
            <v>ETC.</v>
          </cell>
          <cell r="C91" t="str">
            <v>스타일로폰</v>
          </cell>
          <cell r="D91" t="str">
            <v>S-1</v>
          </cell>
          <cell r="E91">
            <v>27165</v>
          </cell>
          <cell r="F91">
            <v>69000</v>
          </cell>
        </row>
        <row r="92">
          <cell r="A92" t="str">
            <v>퍼커션센터</v>
          </cell>
          <cell r="B92" t="str">
            <v>ETC.</v>
          </cell>
          <cell r="C92" t="str">
            <v>스타일로폰</v>
          </cell>
          <cell r="D92" t="str">
            <v>S-1  (패키지)</v>
          </cell>
          <cell r="E92">
            <v>38165</v>
          </cell>
          <cell r="F92">
            <v>89000</v>
          </cell>
        </row>
        <row r="93">
          <cell r="A93" t="str">
            <v>퍼커션센터</v>
          </cell>
          <cell r="B93" t="str">
            <v>ETC.</v>
          </cell>
          <cell r="C93" t="str">
            <v>스타일로폰</v>
          </cell>
          <cell r="D93" t="str">
            <v>S-1  (패키지 2)</v>
          </cell>
          <cell r="E93">
            <v>40665</v>
          </cell>
          <cell r="F93">
            <v>90000</v>
          </cell>
        </row>
        <row r="94">
          <cell r="A94" t="str">
            <v>퍼커션센터</v>
          </cell>
          <cell r="B94" t="str">
            <v>ETC.</v>
          </cell>
          <cell r="C94" t="str">
            <v>스타일로폰</v>
          </cell>
          <cell r="D94" t="str">
            <v>X-1</v>
          </cell>
          <cell r="E94">
            <v>64165</v>
          </cell>
          <cell r="F94">
            <v>119000</v>
          </cell>
        </row>
        <row r="95">
          <cell r="A95" t="str">
            <v>퍼커션센터</v>
          </cell>
          <cell r="B95" t="str">
            <v>ETC.</v>
          </cell>
          <cell r="C95" t="str">
            <v>스타일로폰</v>
          </cell>
          <cell r="D95" t="str">
            <v>X-1  (패키지)</v>
          </cell>
          <cell r="E95">
            <v>75165</v>
          </cell>
          <cell r="F95">
            <v>144000</v>
          </cell>
        </row>
        <row r="96">
          <cell r="A96" t="str">
            <v>퍼커션센터</v>
          </cell>
          <cell r="B96" t="str">
            <v>ETC.</v>
          </cell>
          <cell r="C96" t="str">
            <v>스타일로폰</v>
          </cell>
          <cell r="D96" t="str">
            <v>X-1  (패키지 2)</v>
          </cell>
          <cell r="E96">
            <v>77665</v>
          </cell>
          <cell r="F96">
            <v>145000</v>
          </cell>
        </row>
        <row r="97">
          <cell r="A97" t="str">
            <v>퍼커션센터</v>
          </cell>
          <cell r="B97" t="str">
            <v>ETC.</v>
          </cell>
          <cell r="C97" t="str">
            <v>퍼커션센터</v>
          </cell>
          <cell r="D97" t="str">
            <v>피치파이프</v>
          </cell>
          <cell r="E97">
            <v>0</v>
          </cell>
          <cell r="F97">
            <v>0</v>
          </cell>
        </row>
        <row r="98">
          <cell r="A98" t="str">
            <v>피아노모아</v>
          </cell>
          <cell r="B98" t="str">
            <v>벽걸이기타스탠드</v>
          </cell>
          <cell r="C98" t="str">
            <v>레이크사운드</v>
          </cell>
          <cell r="D98" t="str">
            <v>LS-GS04 벽걸이 기타스탠드</v>
          </cell>
          <cell r="E98">
            <v>9900</v>
          </cell>
          <cell r="F98">
            <v>20000</v>
          </cell>
          <cell r="G98" t="str">
            <v>저가형 매트</v>
          </cell>
        </row>
        <row r="99">
          <cell r="A99" t="str">
            <v>퍼커션센터</v>
          </cell>
          <cell r="B99" t="str">
            <v>드럼매트</v>
          </cell>
          <cell r="C99" t="str">
            <v>레이크사운드</v>
          </cell>
          <cell r="D99" t="str">
            <v>기본드럼매트</v>
          </cell>
          <cell r="E99">
            <v>9900</v>
          </cell>
          <cell r="F99">
            <v>30000</v>
          </cell>
          <cell r="G99" t="str">
            <v>기본형 드럼매트</v>
          </cell>
        </row>
        <row r="100">
          <cell r="A100" t="str">
            <v>퍼커션센터</v>
          </cell>
          <cell r="B100" t="str">
            <v>드럼매트</v>
          </cell>
          <cell r="C100" t="str">
            <v>레이크사운드</v>
          </cell>
          <cell r="D100" t="str">
            <v>LS-MAT</v>
          </cell>
          <cell r="E100">
            <v>9900</v>
          </cell>
          <cell r="F100">
            <v>30000</v>
          </cell>
          <cell r="G100" t="str">
            <v>기본형 드럼매트</v>
          </cell>
        </row>
        <row r="101">
          <cell r="A101" t="str">
            <v>한성데코</v>
          </cell>
          <cell r="B101" t="str">
            <v>드럼매트</v>
          </cell>
          <cell r="C101" t="str">
            <v>레이크사운드</v>
          </cell>
          <cell r="D101" t="str">
            <v>방염매트 180X160</v>
          </cell>
          <cell r="E101">
            <v>38500</v>
          </cell>
          <cell r="F101">
            <v>99000</v>
          </cell>
          <cell r="G101" t="str">
            <v>드럼매트 방염 180x160 (cm)</v>
          </cell>
        </row>
        <row r="102">
          <cell r="A102" t="str">
            <v>한성데코</v>
          </cell>
          <cell r="B102" t="str">
            <v>드럼매트</v>
          </cell>
          <cell r="C102" t="str">
            <v>레이크사운드</v>
          </cell>
          <cell r="D102" t="str">
            <v>방염매트 140X120</v>
          </cell>
          <cell r="E102">
            <v>24500</v>
          </cell>
          <cell r="F102">
            <v>79000</v>
          </cell>
          <cell r="G102" t="str">
            <v>드럼매트 방염 140x120 (cm)</v>
          </cell>
        </row>
        <row r="103">
          <cell r="A103" t="str">
            <v>LSR</v>
          </cell>
          <cell r="B103" t="str">
            <v>하드케이스</v>
          </cell>
          <cell r="C103" t="str">
            <v>레이크사운드</v>
          </cell>
          <cell r="D103" t="str">
            <v>HC-88L</v>
          </cell>
          <cell r="E103">
            <v>330000</v>
          </cell>
          <cell r="F103">
            <v>430000</v>
          </cell>
          <cell r="G103" t="str">
            <v>재도매 37</v>
          </cell>
        </row>
        <row r="104">
          <cell r="A104" t="str">
            <v>LSR</v>
          </cell>
          <cell r="B104" t="str">
            <v>하드케이스</v>
          </cell>
          <cell r="C104" t="str">
            <v>레이크사운드</v>
          </cell>
          <cell r="D104" t="str">
            <v>HC-76L</v>
          </cell>
          <cell r="E104">
            <v>300000</v>
          </cell>
          <cell r="F104">
            <v>390000</v>
          </cell>
          <cell r="G104" t="str">
            <v>재도매 34</v>
          </cell>
        </row>
        <row r="105">
          <cell r="A105" t="str">
            <v>LSR</v>
          </cell>
          <cell r="B105" t="str">
            <v>하드케이스</v>
          </cell>
          <cell r="C105" t="str">
            <v>레이크사운드</v>
          </cell>
          <cell r="D105" t="str">
            <v>HC-61L</v>
          </cell>
          <cell r="E105">
            <v>320000</v>
          </cell>
          <cell r="F105">
            <v>280000</v>
          </cell>
        </row>
        <row r="106">
          <cell r="A106" t="str">
            <v>퍼커션센터</v>
          </cell>
          <cell r="B106" t="str">
            <v>베이스패치</v>
          </cell>
          <cell r="C106" t="str">
            <v>레이크사운드</v>
          </cell>
          <cell r="D106" t="str">
            <v>LS-BHP</v>
          </cell>
          <cell r="E106">
            <v>990</v>
          </cell>
          <cell r="F106">
            <v>8000</v>
          </cell>
          <cell r="G106" t="str">
            <v>베이스홀링패치</v>
          </cell>
        </row>
        <row r="107">
          <cell r="A107" t="str">
            <v>퍼커션센터</v>
          </cell>
          <cell r="B107" t="str">
            <v>뮤트링</v>
          </cell>
          <cell r="C107" t="str">
            <v>레이크사운드</v>
          </cell>
          <cell r="D107" t="str">
            <v>LS-MT01</v>
          </cell>
          <cell r="E107">
            <v>1111</v>
          </cell>
          <cell r="F107">
            <v>9000</v>
          </cell>
          <cell r="G107" t="str">
            <v>뮤트링</v>
          </cell>
        </row>
        <row r="108">
          <cell r="A108" t="str">
            <v>퍼커션센터</v>
          </cell>
          <cell r="B108" t="str">
            <v>뮤트링</v>
          </cell>
          <cell r="C108" t="str">
            <v>레이크사운드</v>
          </cell>
          <cell r="D108" t="str">
            <v>LS-MBP</v>
          </cell>
          <cell r="E108">
            <v>2101</v>
          </cell>
          <cell r="F108">
            <v>17000</v>
          </cell>
          <cell r="G108" t="str">
            <v>뮤트링,홀링,베이스패치</v>
          </cell>
        </row>
        <row r="109">
          <cell r="A109" t="str">
            <v>KPBO</v>
          </cell>
          <cell r="B109" t="str">
            <v>드럼매트</v>
          </cell>
          <cell r="C109" t="str">
            <v>NUX</v>
          </cell>
          <cell r="D109" t="str">
            <v>NUX 드럼매트</v>
          </cell>
          <cell r="E109">
            <v>22000</v>
          </cell>
          <cell r="F109">
            <v>50000</v>
          </cell>
          <cell r="G109" t="str">
            <v>저가형 매트</v>
          </cell>
        </row>
        <row r="110">
          <cell r="A110" t="str">
            <v>퍼커션센터</v>
          </cell>
          <cell r="B110" t="str">
            <v>드럼매트</v>
          </cell>
          <cell r="C110" t="str">
            <v>퍼커션센터</v>
          </cell>
          <cell r="D110" t="str">
            <v>퍼커션센터 매트</v>
          </cell>
          <cell r="E110">
            <v>5000</v>
          </cell>
          <cell r="F110">
            <v>20000</v>
          </cell>
          <cell r="G110" t="str">
            <v>저가형 매트</v>
          </cell>
        </row>
        <row r="111">
          <cell r="A111" t="str">
            <v>퍼커션센터</v>
          </cell>
          <cell r="B111" t="str">
            <v>드럼매트</v>
          </cell>
          <cell r="C111" t="str">
            <v>퍼커션센터</v>
          </cell>
          <cell r="D111" t="str">
            <v>퍼커션센터 매트(2026.03)</v>
          </cell>
          <cell r="E111">
            <v>9900</v>
          </cell>
          <cell r="F111">
            <v>20000</v>
          </cell>
          <cell r="G111" t="str">
            <v>저가형 매트</v>
          </cell>
        </row>
        <row r="112">
          <cell r="A112" t="str">
            <v>한성데코</v>
          </cell>
          <cell r="B112" t="str">
            <v>드럼매트</v>
          </cell>
          <cell r="C112" t="str">
            <v>퍼커션센터</v>
          </cell>
          <cell r="D112" t="str">
            <v>퍼커션센터 드럼매트 180X160</v>
          </cell>
          <cell r="E112">
            <v>38500</v>
          </cell>
          <cell r="F112">
            <v>99000</v>
          </cell>
          <cell r="G112" t="str">
            <v>드럼매트 방염 180x160 (cm)</v>
          </cell>
        </row>
        <row r="113">
          <cell r="A113" t="str">
            <v>한성데코</v>
          </cell>
          <cell r="B113" t="str">
            <v>드럼매트</v>
          </cell>
          <cell r="C113" t="str">
            <v>퍼커션센터</v>
          </cell>
          <cell r="D113" t="str">
            <v>퍼커션센터 드럼매트 140X120</v>
          </cell>
          <cell r="E113">
            <v>24500</v>
          </cell>
          <cell r="F113">
            <v>69000</v>
          </cell>
          <cell r="G113" t="str">
            <v>드럼매트 방염 140x120 (cm)</v>
          </cell>
        </row>
        <row r="114">
          <cell r="A114" t="str">
            <v>드럼코리아</v>
          </cell>
          <cell r="B114" t="str">
            <v>드럼매트</v>
          </cell>
          <cell r="C114" t="str">
            <v>본거트</v>
          </cell>
          <cell r="D114" t="str">
            <v>VCM1818</v>
          </cell>
          <cell r="E114">
            <v>57600</v>
          </cell>
          <cell r="F114">
            <v>90000</v>
          </cell>
        </row>
        <row r="115">
          <cell r="A115" t="str">
            <v>드럼코리아</v>
          </cell>
          <cell r="B115" t="str">
            <v>드럼매트</v>
          </cell>
          <cell r="C115" t="str">
            <v>본거트</v>
          </cell>
          <cell r="D115" t="str">
            <v>페르시안 카페트 180*160 #20</v>
          </cell>
          <cell r="E115">
            <v>85200</v>
          </cell>
          <cell r="F115">
            <v>120000</v>
          </cell>
        </row>
        <row r="116">
          <cell r="A116" t="str">
            <v>드럼코리아</v>
          </cell>
          <cell r="B116" t="str">
            <v>드럼키</v>
          </cell>
          <cell r="C116" t="str">
            <v>본거트</v>
          </cell>
          <cell r="D116" t="str">
            <v>DBDK</v>
          </cell>
          <cell r="E116">
            <v>2600</v>
          </cell>
          <cell r="F116">
            <v>5000</v>
          </cell>
          <cell r="G116" t="str">
            <v>Vongott DBDK 드릴비트</v>
          </cell>
        </row>
        <row r="117">
          <cell r="A117" t="str">
            <v>NB</v>
          </cell>
          <cell r="B117" t="str">
            <v>베이스머플러</v>
          </cell>
          <cell r="C117" t="str">
            <v>레이크사운드</v>
          </cell>
          <cell r="D117" t="str">
            <v>베이스 머플러 50</v>
          </cell>
          <cell r="E117">
            <v>2070</v>
          </cell>
          <cell r="F117">
            <v>15000</v>
          </cell>
          <cell r="G117" t="str">
            <v>쿠션 방석솜 50</v>
          </cell>
        </row>
        <row r="118">
          <cell r="A118" t="str">
            <v>메이크뮤직</v>
          </cell>
          <cell r="B118" t="str">
            <v>헤드폰</v>
          </cell>
          <cell r="C118" t="str">
            <v>MMI</v>
          </cell>
          <cell r="D118" t="str">
            <v>MMI 헤드폰 JTY-071</v>
          </cell>
          <cell r="E118">
            <v>6000</v>
          </cell>
          <cell r="F118">
            <v>18000</v>
          </cell>
        </row>
        <row r="119">
          <cell r="A119" t="str">
            <v>메이크뮤직</v>
          </cell>
          <cell r="B119" t="str">
            <v>전자드럼파츠</v>
          </cell>
          <cell r="C119" t="str">
            <v>EFNOTE</v>
          </cell>
          <cell r="D119" t="str">
            <v>사이드림 12"</v>
          </cell>
          <cell r="E119">
            <v>10000</v>
          </cell>
          <cell r="F119">
            <v>18000</v>
          </cell>
        </row>
        <row r="120">
          <cell r="A120" t="str">
            <v>메이크뮤직</v>
          </cell>
          <cell r="B120" t="str">
            <v>전자드럼파츠</v>
          </cell>
          <cell r="C120" t="str">
            <v>EFNOTE</v>
          </cell>
          <cell r="D120" t="str">
            <v>EFD-RRC12</v>
          </cell>
          <cell r="E120">
            <v>23000</v>
          </cell>
          <cell r="F120">
            <v>29000</v>
          </cell>
        </row>
        <row r="121">
          <cell r="A121" t="str">
            <v>메이크뮤직</v>
          </cell>
          <cell r="B121" t="str">
            <v>전자드럼파츠</v>
          </cell>
          <cell r="C121" t="str">
            <v>EFNOTE</v>
          </cell>
          <cell r="D121" t="str">
            <v>EFNOTE 탐 거치대</v>
          </cell>
          <cell r="E121">
            <v>40000</v>
          </cell>
        </row>
        <row r="122">
          <cell r="A122" t="str">
            <v>메이크뮤직</v>
          </cell>
          <cell r="B122" t="str">
            <v>스테이지박스</v>
          </cell>
          <cell r="C122" t="str">
            <v>EFNOTE</v>
          </cell>
          <cell r="D122" t="str">
            <v>EFNOTE PRO 모듈&amp;스테이지박스</v>
          </cell>
          <cell r="E122">
            <v>2960000</v>
          </cell>
          <cell r="F122">
            <v>4500000</v>
          </cell>
        </row>
        <row r="123">
          <cell r="A123" t="str">
            <v>메이크뮤직</v>
          </cell>
          <cell r="B123" t="str">
            <v>전자드럼파츠</v>
          </cell>
          <cell r="C123" t="str">
            <v>EFNOTE</v>
          </cell>
          <cell r="D123" t="str">
            <v>EFD-S12P-WS</v>
          </cell>
          <cell r="E123">
            <v>225000</v>
          </cell>
          <cell r="F123">
            <v>310000</v>
          </cell>
          <cell r="G123" t="str">
            <v>Snare Pad 12”  (White Sparkle)</v>
          </cell>
        </row>
        <row r="124">
          <cell r="A124" t="str">
            <v>메이크뮤직</v>
          </cell>
          <cell r="B124" t="str">
            <v>전자드럼파츠</v>
          </cell>
          <cell r="C124" t="str">
            <v>EFNOTE</v>
          </cell>
          <cell r="D124" t="str">
            <v>EFD-S12P-BO</v>
          </cell>
          <cell r="E124">
            <v>225000</v>
          </cell>
          <cell r="F124">
            <v>310000</v>
          </cell>
          <cell r="G124" t="str">
            <v>Snare Pad 12”  (Black Oak)</v>
          </cell>
        </row>
        <row r="125">
          <cell r="A125" t="str">
            <v>메이크뮤직</v>
          </cell>
          <cell r="B125" t="str">
            <v>전자드럼파츠</v>
          </cell>
          <cell r="C125" t="str">
            <v>EFNOTE</v>
          </cell>
          <cell r="D125" t="str">
            <v>EFD-S1250-WS</v>
          </cell>
          <cell r="E125">
            <v>410000</v>
          </cell>
          <cell r="F125">
            <v>570000</v>
          </cell>
          <cell r="G125" t="str">
            <v>Snare Drum 12”  (White Sparkle)</v>
          </cell>
        </row>
        <row r="126">
          <cell r="A126" t="str">
            <v>메이크뮤직</v>
          </cell>
          <cell r="B126" t="str">
            <v>전자드럼파츠</v>
          </cell>
          <cell r="C126" t="str">
            <v>EFNOTE</v>
          </cell>
          <cell r="D126" t="str">
            <v>EFD-S1250-BO</v>
          </cell>
          <cell r="E126">
            <v>410000</v>
          </cell>
          <cell r="F126">
            <v>570000</v>
          </cell>
          <cell r="G126" t="str">
            <v>Snare Drum 12”  (Black Oak)</v>
          </cell>
        </row>
        <row r="127">
          <cell r="A127" t="str">
            <v>메이크뮤직</v>
          </cell>
          <cell r="B127" t="str">
            <v>전자드럼파츠</v>
          </cell>
          <cell r="C127" t="str">
            <v>EFNOTE</v>
          </cell>
          <cell r="D127" t="str">
            <v>EFD-S1455-WS</v>
          </cell>
          <cell r="E127">
            <v>590000</v>
          </cell>
          <cell r="F127">
            <v>820000</v>
          </cell>
          <cell r="G127" t="str">
            <v>Snare Drum 14”  (White Sparkle)</v>
          </cell>
        </row>
        <row r="128">
          <cell r="A128" t="str">
            <v>메이크뮤직</v>
          </cell>
          <cell r="B128" t="str">
            <v>전자드럼파츠</v>
          </cell>
          <cell r="C128" t="str">
            <v>EFNOTE</v>
          </cell>
          <cell r="D128" t="str">
            <v>EFD-T10P-WS</v>
          </cell>
          <cell r="E128">
            <v>220000</v>
          </cell>
          <cell r="F128">
            <v>310000</v>
          </cell>
          <cell r="G128" t="str">
            <v>Tom Pad 10”  (White Sparkle)</v>
          </cell>
        </row>
        <row r="129">
          <cell r="A129" t="str">
            <v>메이크뮤직</v>
          </cell>
          <cell r="B129" t="str">
            <v>전자드럼파츠</v>
          </cell>
          <cell r="C129" t="str">
            <v>EFNOTE</v>
          </cell>
          <cell r="D129" t="str">
            <v>EFD-T10P-BO</v>
          </cell>
          <cell r="E129">
            <v>220000</v>
          </cell>
          <cell r="F129">
            <v>310000</v>
          </cell>
          <cell r="G129" t="str">
            <v>Tom Pad 10”  (Black Oak)</v>
          </cell>
        </row>
        <row r="130">
          <cell r="A130" t="str">
            <v>메이크뮤직</v>
          </cell>
          <cell r="B130" t="str">
            <v>전자드럼파츠</v>
          </cell>
          <cell r="C130" t="str">
            <v>EFNOTE</v>
          </cell>
          <cell r="D130" t="str">
            <v>EFD-T12P-WS</v>
          </cell>
          <cell r="E130">
            <v>235000</v>
          </cell>
          <cell r="F130">
            <v>330000</v>
          </cell>
          <cell r="G130" t="str">
            <v>Tom Pad 12”  (White Sparkle)</v>
          </cell>
        </row>
        <row r="131">
          <cell r="A131" t="str">
            <v>메이크뮤직</v>
          </cell>
          <cell r="B131" t="str">
            <v>전자드럼파츠</v>
          </cell>
          <cell r="C131" t="str">
            <v>EFNOTE</v>
          </cell>
          <cell r="D131" t="str">
            <v>EFD-T12P-BO</v>
          </cell>
          <cell r="E131">
            <v>235000</v>
          </cell>
          <cell r="F131">
            <v>330000</v>
          </cell>
          <cell r="G131" t="str">
            <v>Tom Pad 12”  (Black Oak)</v>
          </cell>
        </row>
        <row r="132">
          <cell r="A132" t="str">
            <v>메이크뮤직</v>
          </cell>
          <cell r="B132" t="str">
            <v>전자드럼파츠</v>
          </cell>
          <cell r="C132" t="str">
            <v>EFNOTE</v>
          </cell>
          <cell r="D132" t="str">
            <v>EFD-T1070-WS</v>
          </cell>
          <cell r="E132">
            <v>375000</v>
          </cell>
          <cell r="F132">
            <v>530000</v>
          </cell>
          <cell r="G132" t="str">
            <v>Rack Tom 10”  (White Sparkle)</v>
          </cell>
        </row>
        <row r="133">
          <cell r="A133" t="str">
            <v>메이크뮤직</v>
          </cell>
          <cell r="B133" t="str">
            <v>전자드럼파츠</v>
          </cell>
          <cell r="C133" t="str">
            <v>EFNOTE</v>
          </cell>
          <cell r="D133" t="str">
            <v>EFD-T1070-BO</v>
          </cell>
          <cell r="E133">
            <v>375000</v>
          </cell>
          <cell r="F133">
            <v>530000</v>
          </cell>
          <cell r="G133" t="str">
            <v>Rack Tom 10”  (Black Oak)</v>
          </cell>
        </row>
        <row r="134">
          <cell r="A134" t="str">
            <v>메이크뮤직</v>
          </cell>
          <cell r="B134" t="str">
            <v>전자드럼파츠</v>
          </cell>
          <cell r="C134" t="str">
            <v>EFNOTE</v>
          </cell>
          <cell r="D134" t="str">
            <v>EFD-T1180-WS</v>
          </cell>
          <cell r="E134">
            <v>430000</v>
          </cell>
          <cell r="F134">
            <v>590000</v>
          </cell>
          <cell r="G134" t="str">
            <v>Rack Tom 11”  (White Sparkle)</v>
          </cell>
        </row>
        <row r="135">
          <cell r="A135" t="str">
            <v>메이크뮤직</v>
          </cell>
          <cell r="B135" t="str">
            <v>전자드럼파츠</v>
          </cell>
          <cell r="C135" t="str">
            <v>EFNOTE</v>
          </cell>
          <cell r="D135" t="str">
            <v>EFD-T1180-BO</v>
          </cell>
          <cell r="E135">
            <v>430000</v>
          </cell>
          <cell r="F135">
            <v>590000</v>
          </cell>
          <cell r="G135" t="str">
            <v>Rack Tom 11”  (Black Oak)</v>
          </cell>
        </row>
        <row r="136">
          <cell r="A136" t="str">
            <v>메이크뮤직</v>
          </cell>
          <cell r="B136" t="str">
            <v>전자드럼파츠</v>
          </cell>
          <cell r="C136" t="str">
            <v>EFNOTE</v>
          </cell>
          <cell r="D136" t="str">
            <v>EFD-T1212-WS</v>
          </cell>
          <cell r="E136">
            <v>450000</v>
          </cell>
          <cell r="F136">
            <v>630000</v>
          </cell>
          <cell r="G136" t="str">
            <v>Floor Tom 12”  (White Sparkle)</v>
          </cell>
        </row>
        <row r="137">
          <cell r="A137" t="str">
            <v>메이크뮤직</v>
          </cell>
          <cell r="B137" t="str">
            <v>전자드럼파츠</v>
          </cell>
          <cell r="C137" t="str">
            <v>EFNOTE</v>
          </cell>
          <cell r="D137" t="str">
            <v>EFD-T1212-BO</v>
          </cell>
          <cell r="E137">
            <v>450000</v>
          </cell>
          <cell r="F137">
            <v>630000</v>
          </cell>
          <cell r="G137" t="str">
            <v>Floor Tom 12”  (Black Oak)</v>
          </cell>
        </row>
        <row r="138">
          <cell r="A138" t="str">
            <v>메이크뮤직</v>
          </cell>
          <cell r="B138" t="str">
            <v>전자드럼파츠</v>
          </cell>
          <cell r="C138" t="str">
            <v>EFNOTE</v>
          </cell>
          <cell r="D138" t="str">
            <v>EFD-T1313-WS</v>
          </cell>
          <cell r="E138">
            <v>510000</v>
          </cell>
          <cell r="F138">
            <v>710000</v>
          </cell>
          <cell r="G138" t="str">
            <v>Floor Tom 13”  (White Sparkle)</v>
          </cell>
        </row>
        <row r="139">
          <cell r="A139" t="str">
            <v>메이크뮤직</v>
          </cell>
          <cell r="B139" t="str">
            <v>전자드럼파츠</v>
          </cell>
          <cell r="C139" t="str">
            <v>EFNOTE</v>
          </cell>
          <cell r="D139" t="str">
            <v>EFD-T1313-BO</v>
          </cell>
          <cell r="E139">
            <v>510000</v>
          </cell>
          <cell r="F139">
            <v>710000</v>
          </cell>
          <cell r="G139" t="str">
            <v>Floor Tom 13”  (Black Oak)</v>
          </cell>
        </row>
        <row r="140">
          <cell r="A140" t="str">
            <v>메이크뮤직</v>
          </cell>
          <cell r="B140" t="str">
            <v>전자드럼파츠</v>
          </cell>
          <cell r="C140" t="str">
            <v>EFNOTE</v>
          </cell>
          <cell r="D140" t="str">
            <v>EFD-T1515-WS</v>
          </cell>
          <cell r="E140">
            <v>610000</v>
          </cell>
          <cell r="F140">
            <v>850000</v>
          </cell>
          <cell r="G140" t="str">
            <v>Floor Tom 15”  (White Sparkle)</v>
          </cell>
        </row>
        <row r="141">
          <cell r="A141" t="str">
            <v>메이크뮤직</v>
          </cell>
          <cell r="B141" t="str">
            <v>전자드럼파츠</v>
          </cell>
          <cell r="C141" t="str">
            <v>EFNOTE</v>
          </cell>
          <cell r="D141" t="str">
            <v>EFD-K08P-WS</v>
          </cell>
          <cell r="E141">
            <v>235000</v>
          </cell>
          <cell r="F141">
            <v>330000</v>
          </cell>
          <cell r="G141" t="str">
            <v>Kick Pad 8“  (White Sparkle)</v>
          </cell>
        </row>
        <row r="142">
          <cell r="A142" t="str">
            <v>메이크뮤직</v>
          </cell>
          <cell r="B142" t="str">
            <v>전자드럼파츠</v>
          </cell>
          <cell r="C142" t="str">
            <v>EFNOTE</v>
          </cell>
          <cell r="D142" t="str">
            <v>EFD-K12P-BO</v>
          </cell>
          <cell r="E142">
            <v>360000</v>
          </cell>
          <cell r="F142">
            <v>500000</v>
          </cell>
          <cell r="G142" t="str">
            <v>Kick Pad 12“  (Black Oak)</v>
          </cell>
        </row>
        <row r="143">
          <cell r="A143" t="str">
            <v>메이크뮤직</v>
          </cell>
          <cell r="B143" t="str">
            <v>전자드럼파츠</v>
          </cell>
          <cell r="C143" t="str">
            <v>EFNOTE</v>
          </cell>
          <cell r="D143" t="str">
            <v>EFD-K1612-WS</v>
          </cell>
          <cell r="E143">
            <v>700000</v>
          </cell>
          <cell r="F143">
            <v>970000</v>
          </cell>
          <cell r="G143" t="str">
            <v>Kick Drum 16“  (White Sparkle)</v>
          </cell>
        </row>
        <row r="144">
          <cell r="A144" t="str">
            <v>메이크뮤직</v>
          </cell>
          <cell r="B144" t="str">
            <v>전자드럼파츠</v>
          </cell>
          <cell r="C144" t="str">
            <v>EFNOTE</v>
          </cell>
          <cell r="D144" t="str">
            <v>EFD-K1612-BO</v>
          </cell>
          <cell r="E144">
            <v>700000</v>
          </cell>
          <cell r="F144">
            <v>970000</v>
          </cell>
          <cell r="G144" t="str">
            <v>Kick Drum 16“  (Black Oak)</v>
          </cell>
        </row>
        <row r="145">
          <cell r="A145" t="str">
            <v>메이크뮤직</v>
          </cell>
          <cell r="B145" t="str">
            <v>전자드럼파츠</v>
          </cell>
          <cell r="C145" t="str">
            <v>EFNOTE</v>
          </cell>
          <cell r="D145" t="str">
            <v>EFD-K2015-WS</v>
          </cell>
          <cell r="E145">
            <v>980000</v>
          </cell>
          <cell r="F145">
            <v>1370000</v>
          </cell>
          <cell r="G145" t="str">
            <v>Kick Drum 20“  (White Sparkle)</v>
          </cell>
        </row>
        <row r="146">
          <cell r="A146" t="str">
            <v>메이크뮤직</v>
          </cell>
          <cell r="B146" t="str">
            <v>전자드럼파츠</v>
          </cell>
          <cell r="C146" t="str">
            <v>EFNOTE</v>
          </cell>
          <cell r="D146" t="str">
            <v>EFD-K2015-BO</v>
          </cell>
          <cell r="E146">
            <v>980000</v>
          </cell>
          <cell r="F146">
            <v>1370000</v>
          </cell>
          <cell r="G146" t="str">
            <v>Kick Drum 20“  (Black Oak)</v>
          </cell>
        </row>
        <row r="147">
          <cell r="A147" t="str">
            <v>메이크뮤직</v>
          </cell>
          <cell r="B147" t="str">
            <v>전자드럼파츠</v>
          </cell>
          <cell r="C147" t="str">
            <v>EFNOTE</v>
          </cell>
          <cell r="D147" t="str">
            <v>EFD-HC3</v>
          </cell>
          <cell r="E147">
            <v>225000</v>
          </cell>
          <cell r="F147">
            <v>310000</v>
          </cell>
          <cell r="G147" t="str">
            <v>Hi-Hat Pedal</v>
          </cell>
        </row>
        <row r="148">
          <cell r="A148" t="str">
            <v>메이크뮤직</v>
          </cell>
          <cell r="B148" t="str">
            <v>전자드럼파츠</v>
          </cell>
          <cell r="C148" t="str">
            <v>EFNOTE</v>
          </cell>
          <cell r="D148" t="str">
            <v>EFD-H14</v>
          </cell>
          <cell r="E148">
            <v>450000</v>
          </cell>
          <cell r="F148">
            <v>620000</v>
          </cell>
          <cell r="G148" t="str">
            <v>Hi-Hat Cymbals 14”  (EFD-H14)</v>
          </cell>
        </row>
        <row r="149">
          <cell r="A149" t="str">
            <v>메이크뮤직</v>
          </cell>
          <cell r="B149" t="str">
            <v>스플래쉬</v>
          </cell>
          <cell r="C149" t="str">
            <v>EFNOTE</v>
          </cell>
          <cell r="D149" t="str">
            <v>EFD-C08</v>
          </cell>
          <cell r="E149">
            <v>180000</v>
          </cell>
          <cell r="F149">
            <v>250000</v>
          </cell>
          <cell r="G149" t="str">
            <v>Splash Cymbal 8"</v>
          </cell>
        </row>
        <row r="150">
          <cell r="A150" t="str">
            <v>메이크뮤직</v>
          </cell>
          <cell r="B150" t="str">
            <v>전자드럼파츠</v>
          </cell>
          <cell r="C150" t="str">
            <v>EFNOTE</v>
          </cell>
          <cell r="D150" t="str">
            <v>EFD-C12</v>
          </cell>
          <cell r="E150">
            <v>225000</v>
          </cell>
          <cell r="F150">
            <v>310000</v>
          </cell>
          <cell r="G150" t="str">
            <v>Standard Cymbal 12”</v>
          </cell>
        </row>
        <row r="151">
          <cell r="A151" t="str">
            <v>메이크뮤직</v>
          </cell>
          <cell r="B151" t="str">
            <v>전자드럼파츠</v>
          </cell>
          <cell r="C151" t="str">
            <v>EFNOTE</v>
          </cell>
          <cell r="D151" t="str">
            <v>EFD-C14</v>
          </cell>
          <cell r="E151">
            <v>362000</v>
          </cell>
          <cell r="F151">
            <v>483000</v>
          </cell>
          <cell r="G151" t="str">
            <v>Standard Cymbal 14”</v>
          </cell>
        </row>
        <row r="152">
          <cell r="A152" t="str">
            <v>메이크뮤직</v>
          </cell>
          <cell r="B152" t="str">
            <v>전자드럼파츠</v>
          </cell>
          <cell r="C152" t="str">
            <v>EFNOTE</v>
          </cell>
          <cell r="D152" t="str">
            <v>EFD-C16</v>
          </cell>
          <cell r="E152">
            <v>409000</v>
          </cell>
          <cell r="F152">
            <v>545000</v>
          </cell>
          <cell r="G152" t="str">
            <v>Standard Cymbal 16”</v>
          </cell>
        </row>
        <row r="153">
          <cell r="A153" t="str">
            <v>메이크뮤직</v>
          </cell>
          <cell r="B153" t="str">
            <v>전자드럼파츠</v>
          </cell>
          <cell r="C153" t="str">
            <v>EFNOTE</v>
          </cell>
          <cell r="D153" t="str">
            <v>EFD-C18</v>
          </cell>
          <cell r="E153">
            <v>450000</v>
          </cell>
          <cell r="F153">
            <v>620000</v>
          </cell>
          <cell r="G153" t="str">
            <v>Standard Cymbal 18”</v>
          </cell>
        </row>
        <row r="154">
          <cell r="A154" t="str">
            <v>메이크뮤직</v>
          </cell>
          <cell r="B154" t="str">
            <v>전자드럼파츠</v>
          </cell>
          <cell r="C154" t="str">
            <v>EFNOTE</v>
          </cell>
          <cell r="D154" t="str">
            <v>EFD-C20</v>
          </cell>
          <cell r="E154">
            <v>580000</v>
          </cell>
          <cell r="F154">
            <v>800000</v>
          </cell>
          <cell r="G154" t="str">
            <v>Ride Cymbal 20”</v>
          </cell>
        </row>
        <row r="155">
          <cell r="A155" t="str">
            <v>메이크뮤직</v>
          </cell>
          <cell r="B155" t="str">
            <v>FX심벌패드</v>
          </cell>
          <cell r="C155" t="str">
            <v>EFNOTE</v>
          </cell>
          <cell r="D155" t="str">
            <v>EFD-C17FX</v>
          </cell>
          <cell r="E155">
            <v>410000</v>
          </cell>
          <cell r="F155">
            <v>570000</v>
          </cell>
          <cell r="G155" t="str">
            <v>Effect Cymbal 17"</v>
          </cell>
        </row>
        <row r="156">
          <cell r="A156" t="str">
            <v>메이크뮤직</v>
          </cell>
          <cell r="B156" t="str">
            <v>심벌패드</v>
          </cell>
          <cell r="C156" t="str">
            <v>EFNOTE</v>
          </cell>
          <cell r="D156" t="str">
            <v>EFD-C18CH</v>
          </cell>
          <cell r="E156">
            <v>450000</v>
          </cell>
          <cell r="F156">
            <v>640000</v>
          </cell>
          <cell r="G156" t="str">
            <v>China Cymbal 18"</v>
          </cell>
        </row>
        <row r="157">
          <cell r="A157" t="str">
            <v>메이크뮤직</v>
          </cell>
          <cell r="B157" t="str">
            <v>전자드럼파츠</v>
          </cell>
          <cell r="C157" t="str">
            <v>EFNOTE</v>
          </cell>
          <cell r="D157" t="str">
            <v>EFD-SS5</v>
          </cell>
          <cell r="E157">
            <v>81000</v>
          </cell>
          <cell r="F157">
            <v>110000</v>
          </cell>
          <cell r="G157" t="str">
            <v>Snare Stand</v>
          </cell>
        </row>
        <row r="158">
          <cell r="A158" t="str">
            <v>메이크뮤직</v>
          </cell>
          <cell r="B158" t="str">
            <v>붐스탠드</v>
          </cell>
          <cell r="C158" t="str">
            <v>EFNOTE</v>
          </cell>
          <cell r="D158" t="str">
            <v>EFD-CS5</v>
          </cell>
          <cell r="E158">
            <v>93000</v>
          </cell>
          <cell r="F158">
            <v>130000</v>
          </cell>
          <cell r="G158" t="str">
            <v>Cymbal Stand</v>
          </cell>
        </row>
        <row r="159">
          <cell r="A159" t="str">
            <v>메이크뮤직</v>
          </cell>
          <cell r="B159" t="str">
            <v>전자드럼파츠</v>
          </cell>
          <cell r="C159" t="str">
            <v>EFNOTE</v>
          </cell>
          <cell r="D159" t="str">
            <v>EFD-TM3</v>
          </cell>
          <cell r="E159">
            <v>62000</v>
          </cell>
          <cell r="F159">
            <v>85000</v>
          </cell>
          <cell r="G159" t="str">
            <v>EFNOTE 3 Tom Mount</v>
          </cell>
        </row>
        <row r="160">
          <cell r="A160" t="str">
            <v>메이크뮤직</v>
          </cell>
          <cell r="B160" t="str">
            <v>심벌홀더</v>
          </cell>
          <cell r="C160" t="str">
            <v>EFNOTE</v>
          </cell>
          <cell r="D160" t="str">
            <v>EFD-CM3</v>
          </cell>
          <cell r="E160">
            <v>82000</v>
          </cell>
          <cell r="F160">
            <v>120000</v>
          </cell>
          <cell r="G160" t="str">
            <v>EFNOTE 3 Cymbal Mount</v>
          </cell>
        </row>
        <row r="161">
          <cell r="A161" t="str">
            <v>메이크뮤직</v>
          </cell>
          <cell r="B161" t="str">
            <v>전자드럼파츠</v>
          </cell>
          <cell r="C161" t="str">
            <v>EFNOTE</v>
          </cell>
          <cell r="D161" t="str">
            <v>EFD-TM5</v>
          </cell>
          <cell r="E161">
            <v>73000</v>
          </cell>
          <cell r="F161">
            <v>100000</v>
          </cell>
          <cell r="G161" t="str">
            <v>Tom Mount</v>
          </cell>
        </row>
        <row r="162">
          <cell r="A162" t="str">
            <v>메이크뮤직</v>
          </cell>
          <cell r="B162" t="str">
            <v>스플래쉬 마운트</v>
          </cell>
          <cell r="C162" t="str">
            <v>EFNOTE</v>
          </cell>
          <cell r="D162" t="str">
            <v>EFD-SCM5</v>
          </cell>
          <cell r="E162">
            <v>54000</v>
          </cell>
          <cell r="F162">
            <v>69000</v>
          </cell>
          <cell r="G162" t="str">
            <v>Splash Cymbal Mount</v>
          </cell>
        </row>
        <row r="163">
          <cell r="A163" t="str">
            <v>메이크뮤직</v>
          </cell>
          <cell r="B163" t="str">
            <v>전자드럼파츠</v>
          </cell>
          <cell r="C163" t="str">
            <v>EFNOTE</v>
          </cell>
          <cell r="D163" t="str">
            <v>EFD-MDH10</v>
          </cell>
          <cell r="E163">
            <v>41000</v>
          </cell>
          <cell r="F163">
            <v>54000</v>
          </cell>
          <cell r="G163" t="str">
            <v>Mesh Drum Head 10"</v>
          </cell>
        </row>
        <row r="164">
          <cell r="A164" t="str">
            <v>메이크뮤직</v>
          </cell>
          <cell r="B164" t="str">
            <v>전자드럼파츠</v>
          </cell>
          <cell r="C164" t="str">
            <v>EFNOTE</v>
          </cell>
          <cell r="D164" t="str">
            <v>EFD-MDH11</v>
          </cell>
          <cell r="E164">
            <v>43000</v>
          </cell>
          <cell r="F164">
            <v>57000</v>
          </cell>
          <cell r="G164" t="str">
            <v>Mesh Drum Head 11"</v>
          </cell>
        </row>
        <row r="165">
          <cell r="A165" t="str">
            <v>메이크뮤직</v>
          </cell>
          <cell r="B165" t="str">
            <v>전자드럼파츠</v>
          </cell>
          <cell r="C165" t="str">
            <v>EFNOTE</v>
          </cell>
          <cell r="D165" t="str">
            <v>EFD-MDH12</v>
          </cell>
          <cell r="E165">
            <v>53000</v>
          </cell>
          <cell r="F165">
            <v>60000</v>
          </cell>
          <cell r="G165" t="str">
            <v>Mesh Drum Head 12"</v>
          </cell>
        </row>
        <row r="166">
          <cell r="A166" t="str">
            <v>메이크뮤직</v>
          </cell>
          <cell r="B166" t="str">
            <v>전자드럼파츠</v>
          </cell>
          <cell r="C166" t="str">
            <v>EFNOTE</v>
          </cell>
          <cell r="D166" t="str">
            <v>EFD-MDH13</v>
          </cell>
          <cell r="E166">
            <v>46500</v>
          </cell>
          <cell r="F166">
            <v>62000</v>
          </cell>
          <cell r="G166" t="str">
            <v>Mesh Drum Head 13"</v>
          </cell>
        </row>
        <row r="167">
          <cell r="A167" t="str">
            <v>메이크뮤직</v>
          </cell>
          <cell r="B167" t="str">
            <v>전자드럼파츠</v>
          </cell>
          <cell r="C167" t="str">
            <v>EFNOTE</v>
          </cell>
          <cell r="D167" t="str">
            <v>EFD-MDH14</v>
          </cell>
          <cell r="E167">
            <v>48000</v>
          </cell>
          <cell r="F167">
            <v>64000</v>
          </cell>
          <cell r="G167" t="str">
            <v>Mesh Drum Head 14"</v>
          </cell>
        </row>
        <row r="168">
          <cell r="A168" t="str">
            <v>메이크뮤직</v>
          </cell>
          <cell r="B168" t="str">
            <v>전자드럼파츠</v>
          </cell>
          <cell r="C168" t="str">
            <v>EFNOTE</v>
          </cell>
          <cell r="D168" t="str">
            <v>EFD-MDH15</v>
          </cell>
          <cell r="E168">
            <v>50000</v>
          </cell>
          <cell r="F168">
            <v>66000</v>
          </cell>
          <cell r="G168" t="str">
            <v>Mesh Drum Head 15"</v>
          </cell>
        </row>
        <row r="169">
          <cell r="A169" t="str">
            <v>메이크뮤직</v>
          </cell>
          <cell r="B169" t="str">
            <v>전자드럼파츠</v>
          </cell>
          <cell r="C169" t="str">
            <v>EFNOTE</v>
          </cell>
          <cell r="D169" t="str">
            <v>EFD-MDH16</v>
          </cell>
          <cell r="E169">
            <v>56000</v>
          </cell>
          <cell r="F169">
            <v>75000</v>
          </cell>
          <cell r="G169" t="str">
            <v>Mesh Drum Head 16"</v>
          </cell>
        </row>
        <row r="170">
          <cell r="A170" t="str">
            <v>메이크뮤직</v>
          </cell>
          <cell r="B170" t="str">
            <v>전자드럼파츠</v>
          </cell>
          <cell r="C170" t="str">
            <v>EFNOTE</v>
          </cell>
          <cell r="D170" t="str">
            <v>EFD-MDH20</v>
          </cell>
          <cell r="E170">
            <v>63000</v>
          </cell>
          <cell r="F170">
            <v>84000</v>
          </cell>
          <cell r="G170" t="str">
            <v>Mesh Drum Head 20"</v>
          </cell>
        </row>
        <row r="171">
          <cell r="A171" t="str">
            <v>메이크뮤직</v>
          </cell>
          <cell r="B171" t="str">
            <v>전자드럼파츠</v>
          </cell>
          <cell r="C171" t="str">
            <v>EFNOTE</v>
          </cell>
          <cell r="D171" t="str">
            <v>EFD-KBP2</v>
          </cell>
          <cell r="E171">
            <v>17000</v>
          </cell>
          <cell r="F171">
            <v>18000</v>
          </cell>
          <cell r="G171" t="str">
            <v>Kick Beater Patch</v>
          </cell>
        </row>
        <row r="172">
          <cell r="A172" t="str">
            <v>메이크뮤직</v>
          </cell>
          <cell r="B172" t="str">
            <v>전자드럼파츠</v>
          </cell>
          <cell r="C172" t="str">
            <v>EFNOTE</v>
          </cell>
          <cell r="D172" t="str">
            <v>EFD-MULTI-A3</v>
          </cell>
          <cell r="E172">
            <v>83000</v>
          </cell>
          <cell r="F172">
            <v>100000</v>
          </cell>
          <cell r="G172" t="str">
            <v>Multicable 25-pin for EFNOTE 3</v>
          </cell>
        </row>
        <row r="173">
          <cell r="A173" t="str">
            <v>메이크뮤직</v>
          </cell>
          <cell r="B173" t="str">
            <v>전자드럼파츠</v>
          </cell>
          <cell r="C173" t="str">
            <v>EFNOTE</v>
          </cell>
          <cell r="D173" t="str">
            <v>EFD-MULTI-B</v>
          </cell>
          <cell r="E173">
            <v>41000</v>
          </cell>
          <cell r="F173">
            <v>50000</v>
          </cell>
          <cell r="G173" t="str">
            <v>Multicable 15-pin</v>
          </cell>
        </row>
        <row r="174">
          <cell r="A174" t="str">
            <v>메이크뮤직</v>
          </cell>
          <cell r="B174" t="str">
            <v>전자드럼파츠</v>
          </cell>
          <cell r="C174" t="str">
            <v>EFNOTE</v>
          </cell>
          <cell r="D174" t="str">
            <v>EFD-MULTI-A5</v>
          </cell>
          <cell r="E174">
            <v>84000</v>
          </cell>
          <cell r="F174">
            <v>100000</v>
          </cell>
          <cell r="G174" t="str">
            <v>Multicable 25-pin for EFNOTE 5/7</v>
          </cell>
        </row>
        <row r="175">
          <cell r="A175" t="str">
            <v>메이크뮤직</v>
          </cell>
          <cell r="B175" t="str">
            <v>전자드럼파츠</v>
          </cell>
          <cell r="C175" t="str">
            <v>EFNOTE</v>
          </cell>
          <cell r="D175" t="str">
            <v>EFD-MULTI-AX</v>
          </cell>
          <cell r="E175">
            <v>84000</v>
          </cell>
          <cell r="F175">
            <v>100000</v>
          </cell>
          <cell r="G175" t="str">
            <v>Multicable 25-pin for EFNOTE 3X/5X</v>
          </cell>
        </row>
        <row r="176">
          <cell r="A176" t="str">
            <v>메이크뮤직</v>
          </cell>
          <cell r="B176" t="str">
            <v>전자드럼파츠</v>
          </cell>
          <cell r="C176" t="str">
            <v>EFNOTE</v>
          </cell>
          <cell r="D176" t="str">
            <v>EFD-TRS-LL3</v>
          </cell>
          <cell r="E176">
            <v>8000</v>
          </cell>
          <cell r="F176">
            <v>10000</v>
          </cell>
          <cell r="G176" t="str">
            <v>Trigger Cable TRS L-L 3.0m</v>
          </cell>
        </row>
        <row r="177">
          <cell r="A177" t="str">
            <v>메이크뮤직</v>
          </cell>
          <cell r="B177" t="str">
            <v>전자드럼파츠</v>
          </cell>
          <cell r="C177" t="str">
            <v>EFNOTE</v>
          </cell>
          <cell r="D177" t="str">
            <v>EFD-TRS-LL4</v>
          </cell>
          <cell r="E177">
            <v>11000</v>
          </cell>
          <cell r="F177">
            <v>10000</v>
          </cell>
          <cell r="G177" t="str">
            <v>Trigger Cable TRS L-L 4.0m</v>
          </cell>
        </row>
        <row r="178">
          <cell r="A178" t="str">
            <v>메이크뮤직</v>
          </cell>
          <cell r="B178" t="str">
            <v>전자드럼파츠</v>
          </cell>
          <cell r="C178" t="str">
            <v>EFNOTE</v>
          </cell>
          <cell r="D178" t="str">
            <v>EFD-S12P 용 림</v>
          </cell>
        </row>
        <row r="179">
          <cell r="A179" t="str">
            <v>넥타</v>
          </cell>
          <cell r="B179" t="str">
            <v>전자드럼</v>
          </cell>
          <cell r="C179" t="str">
            <v>EFNOTE</v>
          </cell>
          <cell r="D179" t="str">
            <v>EFNOTE MINI</v>
          </cell>
        </row>
        <row r="180">
          <cell r="A180" t="str">
            <v>영창커즈와일</v>
          </cell>
          <cell r="B180" t="str">
            <v>전자드럼</v>
          </cell>
          <cell r="C180" t="str">
            <v>EFNOTE</v>
          </cell>
          <cell r="D180" t="str">
            <v>EFNote 3</v>
          </cell>
          <cell r="E180">
            <v>2150000</v>
          </cell>
          <cell r="F180">
            <v>2690000</v>
          </cell>
        </row>
        <row r="181">
          <cell r="A181" t="str">
            <v>오프리쉬뮤직</v>
          </cell>
          <cell r="B181" t="str">
            <v>전자드럼</v>
          </cell>
          <cell r="C181" t="str">
            <v>EFNOTE</v>
          </cell>
          <cell r="D181" t="str">
            <v>EFNote 3 --</v>
          </cell>
          <cell r="E181">
            <v>2150000</v>
          </cell>
          <cell r="F181">
            <v>2690000</v>
          </cell>
          <cell r="G181" t="str">
            <v>3시리즈 5기통 전자드럼</v>
          </cell>
        </row>
        <row r="182">
          <cell r="A182" t="str">
            <v>메이크뮤직</v>
          </cell>
          <cell r="B182" t="str">
            <v>전자드럼</v>
          </cell>
          <cell r="C182" t="str">
            <v>EFNOTE</v>
          </cell>
          <cell r="D182" t="str">
            <v>EFNote 3 -</v>
          </cell>
          <cell r="E182">
            <v>2150000</v>
          </cell>
          <cell r="F182">
            <v>2690000</v>
          </cell>
          <cell r="G182" t="str">
            <v>3시리즈 5기통 전자드럼</v>
          </cell>
        </row>
        <row r="183">
          <cell r="A183" t="str">
            <v>메이크뮤직</v>
          </cell>
          <cell r="B183" t="str">
            <v>전자드럼</v>
          </cell>
          <cell r="C183" t="str">
            <v>EFNOTE</v>
          </cell>
          <cell r="D183" t="str">
            <v>EFNote 3 ---</v>
          </cell>
          <cell r="E183">
            <v>2350000</v>
          </cell>
          <cell r="F183">
            <v>2890000</v>
          </cell>
          <cell r="G183" t="str">
            <v>3시리즈 5기통 전자드럼</v>
          </cell>
        </row>
        <row r="184">
          <cell r="A184" t="str">
            <v>메이크뮤직</v>
          </cell>
          <cell r="B184" t="str">
            <v>전자드럼</v>
          </cell>
          <cell r="C184" t="str">
            <v>EFNOTE</v>
          </cell>
          <cell r="D184" t="str">
            <v>EFNote 3 light</v>
          </cell>
          <cell r="E184">
            <v>2150000</v>
          </cell>
          <cell r="F184">
            <v>2690000</v>
          </cell>
        </row>
        <row r="185">
          <cell r="A185" t="str">
            <v>메이크뮤직</v>
          </cell>
          <cell r="B185" t="str">
            <v>전자드럼</v>
          </cell>
          <cell r="C185" t="str">
            <v>EFNOTE</v>
          </cell>
          <cell r="D185" t="str">
            <v>EFNote 3  (리얼하이햇) -</v>
          </cell>
          <cell r="E185">
            <v>2600000</v>
          </cell>
          <cell r="F185">
            <v>3500000</v>
          </cell>
        </row>
        <row r="186">
          <cell r="A186" t="str">
            <v>오프리쉬뮤직</v>
          </cell>
          <cell r="B186" t="str">
            <v>전자드럼</v>
          </cell>
          <cell r="C186" t="str">
            <v>EFNOTE</v>
          </cell>
          <cell r="D186" t="str">
            <v>EFNote 3  (리얼하이햇) --</v>
          </cell>
          <cell r="E186">
            <v>2660000</v>
          </cell>
          <cell r="F186">
            <v>3650000</v>
          </cell>
        </row>
        <row r="187">
          <cell r="A187" t="str">
            <v>오프리쉬뮤직</v>
          </cell>
          <cell r="B187" t="str">
            <v>전자드럼</v>
          </cell>
          <cell r="C187" t="str">
            <v>EFNOTE</v>
          </cell>
          <cell r="D187" t="str">
            <v>EFNote 3  (리얼하이햇)+심벌마운트</v>
          </cell>
          <cell r="E187">
            <v>2730000</v>
          </cell>
          <cell r="F187">
            <v>3650000</v>
          </cell>
        </row>
        <row r="188">
          <cell r="A188" t="str">
            <v>메이크뮤직</v>
          </cell>
          <cell r="B188" t="str">
            <v>전자드럼</v>
          </cell>
          <cell r="C188" t="str">
            <v>EFNOTE</v>
          </cell>
          <cell r="D188" t="str">
            <v>EFNote 3B</v>
          </cell>
          <cell r="E188">
            <v>2400000</v>
          </cell>
          <cell r="F188">
            <v>3190000</v>
          </cell>
          <cell r="G188" t="str">
            <v>3시리즈 5기통 / 크래쉬2 / 리얼하이햇</v>
          </cell>
        </row>
        <row r="189">
          <cell r="A189" t="str">
            <v>메이크뮤직</v>
          </cell>
          <cell r="B189" t="str">
            <v>전자드럼</v>
          </cell>
          <cell r="C189" t="str">
            <v>EFNOTE</v>
          </cell>
          <cell r="D189" t="str">
            <v>EFNote 3X -</v>
          </cell>
          <cell r="E189">
            <v>2900000</v>
          </cell>
          <cell r="F189">
            <v>3690000</v>
          </cell>
        </row>
        <row r="190">
          <cell r="A190" t="str">
            <v>영창커즈와일</v>
          </cell>
          <cell r="B190" t="str">
            <v>전자드럼</v>
          </cell>
          <cell r="C190" t="str">
            <v>EFNOTE</v>
          </cell>
          <cell r="D190" t="str">
            <v>EFNote 5 5PCS</v>
          </cell>
          <cell r="E190">
            <v>4050000</v>
          </cell>
          <cell r="F190">
            <v>5800000</v>
          </cell>
          <cell r="G190" t="str">
            <v>5시리즈 5기통 / 크래쉬2 / 스플래쉬</v>
          </cell>
        </row>
        <row r="191">
          <cell r="A191" t="str">
            <v>메이크뮤직</v>
          </cell>
          <cell r="B191" t="str">
            <v>전자드럼</v>
          </cell>
          <cell r="C191" t="str">
            <v>EFNOTE</v>
          </cell>
          <cell r="D191" t="str">
            <v>EFNote 5 5PCS -</v>
          </cell>
          <cell r="E191">
            <v>4820000</v>
          </cell>
          <cell r="F191">
            <v>6290000</v>
          </cell>
          <cell r="G191" t="str">
            <v>5시리즈 5기통 / 크래쉬2 / 스플래쉬</v>
          </cell>
        </row>
        <row r="192">
          <cell r="A192" t="str">
            <v>오프리쉬뮤직</v>
          </cell>
          <cell r="B192" t="str">
            <v>전자드럼</v>
          </cell>
          <cell r="C192" t="str">
            <v>EFNOTE</v>
          </cell>
          <cell r="D192" t="str">
            <v>EFNote 5 5PCS --</v>
          </cell>
          <cell r="E192">
            <v>4150000</v>
          </cell>
          <cell r="F192">
            <v>5800000</v>
          </cell>
          <cell r="G192" t="str">
            <v>5시리즈 5기통 / 크래쉬2 / 스플래쉬</v>
          </cell>
        </row>
        <row r="193">
          <cell r="A193" t="str">
            <v>메이크뮤직</v>
          </cell>
          <cell r="B193" t="str">
            <v>전자드럼</v>
          </cell>
          <cell r="C193" t="str">
            <v>EFNOTE</v>
          </cell>
          <cell r="D193" t="str">
            <v>EFNote 5X 6PCS</v>
          </cell>
          <cell r="E193">
            <v>5400000</v>
          </cell>
          <cell r="F193">
            <v>7090000</v>
          </cell>
        </row>
        <row r="194">
          <cell r="A194" t="str">
            <v>메이크뮤직</v>
          </cell>
          <cell r="B194" t="str">
            <v>전자드럼</v>
          </cell>
          <cell r="C194" t="str">
            <v>EFNOTE</v>
          </cell>
          <cell r="D194" t="str">
            <v>Efnote PRO 704</v>
          </cell>
          <cell r="E194">
            <v>8480000</v>
          </cell>
          <cell r="F194">
            <v>11700000</v>
          </cell>
        </row>
        <row r="195">
          <cell r="A195" t="str">
            <v>메이크뮤직</v>
          </cell>
          <cell r="B195" t="str">
            <v>전자드럼</v>
          </cell>
          <cell r="C195" t="str">
            <v>EFNOTE</v>
          </cell>
          <cell r="D195" t="str">
            <v>Efnote PRO 704 BO</v>
          </cell>
          <cell r="E195">
            <v>8480000</v>
          </cell>
          <cell r="F195">
            <v>11700000</v>
          </cell>
        </row>
        <row r="196">
          <cell r="A196" t="str">
            <v>영창커즈와일</v>
          </cell>
          <cell r="B196" t="str">
            <v>전자드럼</v>
          </cell>
          <cell r="C196" t="str">
            <v>EFNOTE</v>
          </cell>
          <cell r="D196" t="str">
            <v>EFNote 7 5PC</v>
          </cell>
          <cell r="E196">
            <v>6200000</v>
          </cell>
          <cell r="F196">
            <v>7990000</v>
          </cell>
          <cell r="G196" t="str">
            <v>7시리즈 5기통 20"베이스 최고급</v>
          </cell>
        </row>
        <row r="197">
          <cell r="A197" t="str">
            <v>메이크뮤직</v>
          </cell>
          <cell r="B197" t="str">
            <v>전자드럼</v>
          </cell>
          <cell r="C197" t="str">
            <v>EFNOTE</v>
          </cell>
          <cell r="D197" t="str">
            <v>EFNote 7X 6PC</v>
          </cell>
          <cell r="E197">
            <v>6840000</v>
          </cell>
          <cell r="F197">
            <v>8990000</v>
          </cell>
        </row>
        <row r="198">
          <cell r="A198" t="str">
            <v>오프리쉬뮤직</v>
          </cell>
          <cell r="B198" t="str">
            <v>전자드럼</v>
          </cell>
          <cell r="C198" t="str">
            <v>EFNOTE</v>
          </cell>
          <cell r="D198" t="str">
            <v>EFNote 5 4PCS --</v>
          </cell>
          <cell r="E198">
            <v>3300000</v>
          </cell>
          <cell r="F198">
            <v>4700000</v>
          </cell>
        </row>
        <row r="199">
          <cell r="A199" t="str">
            <v>오프리쉬뮤직</v>
          </cell>
          <cell r="B199" t="str">
            <v>전자드럼</v>
          </cell>
          <cell r="C199" t="str">
            <v>EFNOTE</v>
          </cell>
          <cell r="D199" t="str">
            <v>EFNote 7 4PC --</v>
          </cell>
          <cell r="E199">
            <v>4520000</v>
          </cell>
          <cell r="F199">
            <v>6550000</v>
          </cell>
        </row>
        <row r="200">
          <cell r="A200" t="str">
            <v>오프리쉬뮤직</v>
          </cell>
          <cell r="B200" t="str">
            <v>전자드럼</v>
          </cell>
          <cell r="C200" t="str">
            <v>EFNOTE</v>
          </cell>
          <cell r="D200" t="str">
            <v>EFNote 7 5PC --</v>
          </cell>
          <cell r="E200">
            <v>5350000</v>
          </cell>
          <cell r="F200">
            <v>7600000</v>
          </cell>
        </row>
        <row r="201">
          <cell r="A201" t="str">
            <v>오프리쉬뮤직</v>
          </cell>
          <cell r="B201" t="str">
            <v>전자드럼</v>
          </cell>
          <cell r="C201" t="str">
            <v>EFNOTE</v>
          </cell>
          <cell r="D201" t="str">
            <v>EFNote 7 Pro 700</v>
          </cell>
          <cell r="E201">
            <v>6600000</v>
          </cell>
          <cell r="F201">
            <v>9300000</v>
          </cell>
        </row>
        <row r="202">
          <cell r="A202" t="str">
            <v>메이크뮤직</v>
          </cell>
          <cell r="B202" t="str">
            <v>전자드럼</v>
          </cell>
          <cell r="C202" t="str">
            <v>EFNOTE</v>
          </cell>
          <cell r="D202" t="str">
            <v>EFNote 7 PRO 701</v>
          </cell>
          <cell r="E202">
            <v>8500000</v>
          </cell>
          <cell r="F202">
            <v>11090000</v>
          </cell>
          <cell r="G202" t="str">
            <v>700시리즈/5기통/크래쉬2/리얼햇</v>
          </cell>
        </row>
        <row r="203">
          <cell r="A203" t="str">
            <v>오프리쉬뮤직</v>
          </cell>
          <cell r="B203" t="str">
            <v>전자드럼</v>
          </cell>
          <cell r="C203" t="str">
            <v>EFNOTE</v>
          </cell>
          <cell r="D203" t="str">
            <v>EFNote 7 PRO 701 --</v>
          </cell>
          <cell r="E203">
            <v>7430000</v>
          </cell>
          <cell r="F203">
            <v>10300000</v>
          </cell>
        </row>
        <row r="204">
          <cell r="A204" t="str">
            <v>오프리쉬뮤직</v>
          </cell>
          <cell r="B204" t="str">
            <v>전자드럼</v>
          </cell>
          <cell r="C204" t="str">
            <v>EFNOTE</v>
          </cell>
          <cell r="D204" t="str">
            <v>EFNote 7 PRO 701 (메이크뮤직)</v>
          </cell>
          <cell r="E204">
            <v>7430000</v>
          </cell>
          <cell r="F204">
            <v>10300000</v>
          </cell>
        </row>
        <row r="205">
          <cell r="A205" t="str">
            <v>메이크뮤직</v>
          </cell>
          <cell r="B205" t="str">
            <v>전자드럼</v>
          </cell>
          <cell r="C205" t="str">
            <v>EFNOTE</v>
          </cell>
          <cell r="D205" t="str">
            <v>EFNote 7 PRO 701 BO</v>
          </cell>
          <cell r="E205">
            <v>7330000</v>
          </cell>
          <cell r="F205">
            <v>10300000</v>
          </cell>
        </row>
        <row r="206">
          <cell r="A206" t="str">
            <v>오프리쉬뮤직</v>
          </cell>
          <cell r="B206" t="str">
            <v>전자드럼</v>
          </cell>
          <cell r="C206" t="str">
            <v>EFNOTE</v>
          </cell>
          <cell r="D206" t="str">
            <v>EFNote 7 PRO 707 --</v>
          </cell>
          <cell r="E206">
            <v>9980000</v>
          </cell>
          <cell r="F206">
            <v>13700000</v>
          </cell>
        </row>
        <row r="207">
          <cell r="A207" t="str">
            <v>메이크뮤직</v>
          </cell>
          <cell r="B207" t="str">
            <v>전자드럼</v>
          </cell>
          <cell r="C207" t="str">
            <v>EFNOTE</v>
          </cell>
          <cell r="D207" t="str">
            <v>EFNOTE 5X 5pc</v>
          </cell>
          <cell r="E207">
            <v>4870000</v>
          </cell>
          <cell r="F207">
            <v>6390000</v>
          </cell>
        </row>
        <row r="208">
          <cell r="A208" t="str">
            <v>메이크뮤직</v>
          </cell>
          <cell r="B208" t="str">
            <v>전자드럼</v>
          </cell>
          <cell r="C208" t="str">
            <v>EFNOTE</v>
          </cell>
          <cell r="D208" t="str">
            <v>EFNote 5X 6PCS -</v>
          </cell>
          <cell r="E208">
            <v>5400000</v>
          </cell>
          <cell r="F208">
            <v>7090000</v>
          </cell>
        </row>
        <row r="209">
          <cell r="A209" t="str">
            <v>메이크뮤직</v>
          </cell>
          <cell r="B209" t="str">
            <v>전자드럼</v>
          </cell>
          <cell r="C209" t="str">
            <v>EFNOTE</v>
          </cell>
          <cell r="D209" t="str">
            <v>EFNote 7 4PC -</v>
          </cell>
          <cell r="E209">
            <v>5200000</v>
          </cell>
          <cell r="F209">
            <v>6690000</v>
          </cell>
        </row>
        <row r="210">
          <cell r="A210" t="str">
            <v>메이크뮤직</v>
          </cell>
          <cell r="B210" t="str">
            <v>전자드럼</v>
          </cell>
          <cell r="C210" t="str">
            <v>EFNOTE</v>
          </cell>
          <cell r="D210" t="str">
            <v>EFNote 7 5PC -</v>
          </cell>
          <cell r="E210">
            <v>6200000</v>
          </cell>
          <cell r="F210">
            <v>7990000</v>
          </cell>
        </row>
        <row r="211">
          <cell r="A211" t="str">
            <v>메이크뮤직</v>
          </cell>
          <cell r="B211" t="str">
            <v>전자드럼</v>
          </cell>
          <cell r="C211" t="str">
            <v>EFNOTE</v>
          </cell>
          <cell r="D211" t="str">
            <v>EFNote 7X 5PC -</v>
          </cell>
          <cell r="E211">
            <v>6350000</v>
          </cell>
          <cell r="F211">
            <v>8290000</v>
          </cell>
        </row>
        <row r="212">
          <cell r="A212" t="str">
            <v>메이크뮤직</v>
          </cell>
          <cell r="B212" t="str">
            <v>전자드럼</v>
          </cell>
          <cell r="C212" t="str">
            <v>EFNOTE</v>
          </cell>
          <cell r="D212" t="str">
            <v>EFNote 7X 6PC -</v>
          </cell>
          <cell r="E212">
            <v>6840000</v>
          </cell>
          <cell r="F212">
            <v>8990000</v>
          </cell>
        </row>
        <row r="213">
          <cell r="A213" t="str">
            <v>메이크뮤직</v>
          </cell>
          <cell r="B213" t="str">
            <v>전자드럼파츠</v>
          </cell>
          <cell r="C213" t="str">
            <v>EFNOTE</v>
          </cell>
          <cell r="D213" t="str">
            <v>EFNOTE 14" 트리거 -</v>
          </cell>
        </row>
        <row r="214">
          <cell r="A214" t="str">
            <v>메이크뮤직</v>
          </cell>
          <cell r="B214" t="str">
            <v>전자드럼</v>
          </cell>
          <cell r="C214" t="str">
            <v>EFNOTE</v>
          </cell>
          <cell r="D214" t="str">
            <v>EFNote 5 Pro 500</v>
          </cell>
          <cell r="E214">
            <v>5300000</v>
          </cell>
          <cell r="F214">
            <v>7500000</v>
          </cell>
        </row>
        <row r="215">
          <cell r="A215" t="str">
            <v>메이크뮤직</v>
          </cell>
          <cell r="B215" t="str">
            <v>전자드럼</v>
          </cell>
          <cell r="C215" t="str">
            <v>EFNOTE</v>
          </cell>
          <cell r="D215" t="str">
            <v>EFNote 5 Pro 501</v>
          </cell>
          <cell r="E215">
            <v>6150000</v>
          </cell>
          <cell r="F215">
            <v>8600000</v>
          </cell>
        </row>
        <row r="216">
          <cell r="A216" t="str">
            <v>KPBO</v>
          </cell>
          <cell r="B216" t="str">
            <v>드럼페달</v>
          </cell>
          <cell r="C216" t="str">
            <v>NUX</v>
          </cell>
          <cell r="D216" t="str">
            <v>NUX 페달</v>
          </cell>
        </row>
        <row r="217">
          <cell r="A217" t="str">
            <v>드럼창고</v>
          </cell>
          <cell r="B217" t="str">
            <v>전자드럼</v>
          </cell>
          <cell r="C217" t="str">
            <v>NUX</v>
          </cell>
          <cell r="D217" t="str">
            <v>DM-210 -</v>
          </cell>
          <cell r="E217">
            <v>605000</v>
          </cell>
          <cell r="F217">
            <v>990000</v>
          </cell>
          <cell r="G217" t="str">
            <v>210 전자드럼 / 5기통 /크래쉬2</v>
          </cell>
        </row>
        <row r="218">
          <cell r="A218" t="str">
            <v>드럼창고</v>
          </cell>
          <cell r="B218" t="str">
            <v>전자드럼</v>
          </cell>
          <cell r="C218" t="str">
            <v>NUX</v>
          </cell>
          <cell r="D218" t="str">
            <v>DM-7X -</v>
          </cell>
          <cell r="E218">
            <v>990000</v>
          </cell>
          <cell r="F218">
            <v>1600000</v>
          </cell>
          <cell r="G218" t="str">
            <v>7X 전자드럼 / 5기통 /크래쉬2</v>
          </cell>
        </row>
        <row r="219">
          <cell r="A219" t="str">
            <v>드럼창고</v>
          </cell>
          <cell r="B219" t="str">
            <v>전자드럼</v>
          </cell>
          <cell r="C219" t="str">
            <v>NUX</v>
          </cell>
          <cell r="D219" t="str">
            <v>DM-8 -</v>
          </cell>
          <cell r="E219">
            <v>1430000</v>
          </cell>
          <cell r="F219">
            <v>2300000</v>
          </cell>
          <cell r="G219" t="str">
            <v>8시리즈 전자드럼 / 5기통 /크래쉬2 / 리얼하이햇</v>
          </cell>
        </row>
        <row r="220">
          <cell r="A220" t="str">
            <v>KPBO</v>
          </cell>
          <cell r="B220" t="str">
            <v>전자드럼</v>
          </cell>
          <cell r="C220" t="str">
            <v>NUX</v>
          </cell>
          <cell r="D220" t="str">
            <v>DM-210</v>
          </cell>
          <cell r="E220">
            <v>605000</v>
          </cell>
          <cell r="F220">
            <v>990000</v>
          </cell>
          <cell r="G220" t="str">
            <v>210 전자드럼 / 5기통 /크래쉬2</v>
          </cell>
        </row>
        <row r="221">
          <cell r="A221" t="str">
            <v>KPBO</v>
          </cell>
          <cell r="B221" t="str">
            <v>전자드럼</v>
          </cell>
          <cell r="C221" t="str">
            <v>NUX</v>
          </cell>
          <cell r="D221" t="str">
            <v>DM-310</v>
          </cell>
          <cell r="E221">
            <v>715000</v>
          </cell>
          <cell r="F221">
            <v>1200000</v>
          </cell>
          <cell r="G221" t="str">
            <v>310 전자드럼 / 5기통 /크래쉬2</v>
          </cell>
        </row>
        <row r="222">
          <cell r="A222" t="str">
            <v>KPBO</v>
          </cell>
          <cell r="B222" t="str">
            <v>전자드럼</v>
          </cell>
          <cell r="C222" t="str">
            <v>NUX</v>
          </cell>
          <cell r="D222" t="str">
            <v>DM-310H</v>
          </cell>
          <cell r="E222">
            <v>770000</v>
          </cell>
          <cell r="F222">
            <v>1300000</v>
          </cell>
          <cell r="G222" t="str">
            <v>310H 전자드럼 / 5기통 /크래쉬2 /리얼하이햇</v>
          </cell>
        </row>
        <row r="223">
          <cell r="A223" t="str">
            <v>KPBO</v>
          </cell>
          <cell r="B223" t="str">
            <v>전자드럼</v>
          </cell>
          <cell r="C223" t="str">
            <v>NUX</v>
          </cell>
          <cell r="D223" t="str">
            <v>DM-7X</v>
          </cell>
          <cell r="E223">
            <v>990000</v>
          </cell>
          <cell r="F223">
            <v>1600000</v>
          </cell>
          <cell r="G223" t="str">
            <v>7X 전자드럼 / 5기통 /크래쉬2</v>
          </cell>
        </row>
        <row r="224">
          <cell r="A224" t="str">
            <v>KPBO</v>
          </cell>
          <cell r="B224" t="str">
            <v>전자드럼</v>
          </cell>
          <cell r="C224" t="str">
            <v>NUX</v>
          </cell>
          <cell r="D224" t="str">
            <v>DM-8</v>
          </cell>
          <cell r="E224">
            <v>1430000</v>
          </cell>
          <cell r="F224">
            <v>2300000</v>
          </cell>
          <cell r="G224" t="str">
            <v>8시리즈 / 5기통 / 크래쉬2</v>
          </cell>
        </row>
        <row r="225">
          <cell r="A225" t="str">
            <v>KPBO</v>
          </cell>
          <cell r="B225" t="str">
            <v>전자패드</v>
          </cell>
          <cell r="C225" t="str">
            <v>NUX</v>
          </cell>
          <cell r="D225" t="str">
            <v>DP-2000</v>
          </cell>
          <cell r="E225">
            <v>352000</v>
          </cell>
          <cell r="F225">
            <v>500000</v>
          </cell>
        </row>
        <row r="226">
          <cell r="A226" t="str">
            <v>KPBO</v>
          </cell>
          <cell r="B226" t="str">
            <v>킥트리거세트</v>
          </cell>
          <cell r="C226" t="str">
            <v>NUX</v>
          </cell>
          <cell r="D226" t="str">
            <v>NUX 킥드럼세트</v>
          </cell>
          <cell r="E226">
            <v>66000</v>
          </cell>
          <cell r="F226">
            <v>100000</v>
          </cell>
        </row>
        <row r="227">
          <cell r="A227" t="str">
            <v>KPBO</v>
          </cell>
          <cell r="B227" t="str">
            <v>하이햇트리거</v>
          </cell>
          <cell r="C227" t="str">
            <v>NUX</v>
          </cell>
          <cell r="D227" t="str">
            <v>NUX 하이햇페달</v>
          </cell>
          <cell r="E227">
            <v>60500</v>
          </cell>
          <cell r="F227">
            <v>90000</v>
          </cell>
        </row>
        <row r="228">
          <cell r="A228" t="str">
            <v>KPBO</v>
          </cell>
          <cell r="B228" t="str">
            <v>심벌패드</v>
          </cell>
          <cell r="C228" t="str">
            <v>NUX</v>
          </cell>
          <cell r="D228" t="str">
            <v>14" 크래쉬 패드</v>
          </cell>
          <cell r="E228">
            <v>66000</v>
          </cell>
          <cell r="F228">
            <v>110000</v>
          </cell>
        </row>
        <row r="229">
          <cell r="A229" t="str">
            <v>KPBO</v>
          </cell>
          <cell r="B229" t="str">
            <v>심벌패드</v>
          </cell>
          <cell r="C229" t="str">
            <v>NUX</v>
          </cell>
          <cell r="D229" t="str">
            <v>DP-2000 심벌패드</v>
          </cell>
          <cell r="E229">
            <v>60500</v>
          </cell>
          <cell r="F229">
            <v>110000</v>
          </cell>
        </row>
        <row r="230">
          <cell r="A230" t="str">
            <v>KPBO</v>
          </cell>
          <cell r="B230" t="str">
            <v>전자패드 스탠드</v>
          </cell>
          <cell r="C230" t="str">
            <v>NUX</v>
          </cell>
          <cell r="D230" t="str">
            <v>DPS-1</v>
          </cell>
          <cell r="E230">
            <v>33000</v>
          </cell>
        </row>
        <row r="231">
          <cell r="A231" t="str">
            <v>KPBO</v>
          </cell>
          <cell r="B231" t="str">
            <v>패드용 하이햇세트</v>
          </cell>
          <cell r="C231" t="str">
            <v>NUX</v>
          </cell>
          <cell r="D231" t="str">
            <v>Hi Hat Set</v>
          </cell>
          <cell r="E231">
            <v>60500</v>
          </cell>
        </row>
        <row r="232">
          <cell r="A232" t="str">
            <v>KPBO</v>
          </cell>
          <cell r="B232" t="str">
            <v>패드용 킥페달세트</v>
          </cell>
          <cell r="C232" t="str">
            <v>NUX</v>
          </cell>
          <cell r="D232" t="str">
            <v>Kick Drum Set</v>
          </cell>
          <cell r="E232">
            <v>66000</v>
          </cell>
          <cell r="F232">
            <v>50000</v>
          </cell>
        </row>
        <row r="233">
          <cell r="A233" t="str">
            <v>KPBO</v>
          </cell>
          <cell r="B233" t="str">
            <v>기타이펙터</v>
          </cell>
          <cell r="C233" t="str">
            <v>NUX</v>
          </cell>
          <cell r="D233" t="str">
            <v>Cerberus NME-3</v>
          </cell>
          <cell r="E233">
            <v>286000</v>
          </cell>
          <cell r="F233">
            <v>360000</v>
          </cell>
        </row>
        <row r="234">
          <cell r="A234" t="str">
            <v>KPBO</v>
          </cell>
          <cell r="B234" t="str">
            <v>인이어무선기</v>
          </cell>
          <cell r="C234" t="str">
            <v>NUX</v>
          </cell>
          <cell r="D234" t="str">
            <v>B-7 PSM</v>
          </cell>
          <cell r="E234">
            <v>176000</v>
          </cell>
          <cell r="F234">
            <v>250000</v>
          </cell>
          <cell r="G234" t="str">
            <v>5.8Ghz 무선 인이어 시스템</v>
          </cell>
        </row>
        <row r="235">
          <cell r="A235" t="str">
            <v>KPBO</v>
          </cell>
          <cell r="B235" t="str">
            <v>송수신기</v>
          </cell>
          <cell r="C235" t="str">
            <v>NUX</v>
          </cell>
          <cell r="D235" t="str">
            <v>C-5RC</v>
          </cell>
          <cell r="E235">
            <v>176000</v>
          </cell>
          <cell r="F235">
            <v>250000</v>
          </cell>
          <cell r="G235" t="str">
            <v>무선기타시스템 송수신기</v>
          </cell>
        </row>
        <row r="236">
          <cell r="A236" t="str">
            <v>KPBO</v>
          </cell>
          <cell r="B236" t="str">
            <v>베이스이펙터</v>
          </cell>
          <cell r="C236" t="str">
            <v>NUX</v>
          </cell>
          <cell r="D236" t="str">
            <v>NBP-5</v>
          </cell>
          <cell r="E236">
            <v>154000</v>
          </cell>
          <cell r="F236">
            <v>198000</v>
          </cell>
          <cell r="G236" t="str">
            <v>MLD Bass Preamp + DI</v>
          </cell>
        </row>
        <row r="237">
          <cell r="A237" t="str">
            <v>메이크뮤직</v>
          </cell>
          <cell r="B237" t="str">
            <v>하드웨어</v>
          </cell>
          <cell r="C237" t="str">
            <v>MMI</v>
          </cell>
          <cell r="D237" t="str">
            <v>MMI-C.Arm / 심벌암</v>
          </cell>
          <cell r="E237">
            <v>7000</v>
          </cell>
        </row>
        <row r="238">
          <cell r="A238" t="str">
            <v>메이크뮤직</v>
          </cell>
          <cell r="B238" t="str">
            <v>하드웨어</v>
          </cell>
          <cell r="C238" t="str">
            <v>MMI</v>
          </cell>
          <cell r="D238" t="str">
            <v>MMI-CP_miniB / 로드 to 파이프</v>
          </cell>
          <cell r="E238">
            <v>11000</v>
          </cell>
        </row>
        <row r="239">
          <cell r="A239" t="str">
            <v>메이크뮤직</v>
          </cell>
          <cell r="B239" t="str">
            <v>하드웨어</v>
          </cell>
          <cell r="C239" t="str">
            <v>MMI</v>
          </cell>
          <cell r="D239" t="str">
            <v>MMI-CP_B / 파이프 to 파이프</v>
          </cell>
          <cell r="E239">
            <v>12000</v>
          </cell>
        </row>
        <row r="240">
          <cell r="A240" t="str">
            <v>메이크뮤직</v>
          </cell>
          <cell r="B240" t="str">
            <v>하드웨어</v>
          </cell>
          <cell r="C240" t="str">
            <v>MMI</v>
          </cell>
          <cell r="D240" t="str">
            <v>MMI-CP_G / 틸팅 파이프 to 파이프</v>
          </cell>
          <cell r="E240">
            <v>17000</v>
          </cell>
        </row>
        <row r="241">
          <cell r="A241" t="str">
            <v>메이크뮤직</v>
          </cell>
          <cell r="B241" t="str">
            <v>펠트</v>
          </cell>
          <cell r="C241" t="str">
            <v>MMI</v>
          </cell>
          <cell r="D241" t="str">
            <v>MMI-F401510</v>
          </cell>
          <cell r="E241">
            <v>800</v>
          </cell>
        </row>
        <row r="242">
          <cell r="A242" t="str">
            <v>메이크뮤직</v>
          </cell>
          <cell r="B242" t="str">
            <v>의자</v>
          </cell>
          <cell r="C242" t="str">
            <v>MMI</v>
          </cell>
          <cell r="D242" t="str">
            <v>MMI-T1B</v>
          </cell>
          <cell r="E242">
            <v>35000</v>
          </cell>
          <cell r="F242">
            <v>56000</v>
          </cell>
        </row>
        <row r="243">
          <cell r="A243" t="str">
            <v>메이크뮤직</v>
          </cell>
          <cell r="B243" t="str">
            <v>하드웨어팩</v>
          </cell>
          <cell r="C243" t="str">
            <v>MMI</v>
          </cell>
          <cell r="D243" t="str">
            <v>B시리즈 하드웨어팩</v>
          </cell>
          <cell r="E243">
            <v>186000</v>
          </cell>
          <cell r="F243">
            <v>330000</v>
          </cell>
        </row>
        <row r="244">
          <cell r="A244" t="str">
            <v>메이크뮤직</v>
          </cell>
          <cell r="B244" t="str">
            <v>하드웨어</v>
          </cell>
          <cell r="C244" t="str">
            <v>MMI</v>
          </cell>
          <cell r="D244" t="str">
            <v>EFNOTE 추가 구성품 옵션#1 (6000시리즈)</v>
          </cell>
          <cell r="E244">
            <v>238000</v>
          </cell>
          <cell r="F244">
            <v>508000</v>
          </cell>
        </row>
        <row r="245">
          <cell r="A245" t="str">
            <v>메이크뮤직</v>
          </cell>
          <cell r="B245" t="str">
            <v>하드웨어</v>
          </cell>
          <cell r="C245" t="str">
            <v>MMI</v>
          </cell>
          <cell r="D245" t="str">
            <v>EFNOTE 추가 구성품 옵션#2 (6000시리즈 풀구성)</v>
          </cell>
          <cell r="E245">
            <v>380000</v>
          </cell>
          <cell r="F245">
            <v>795000</v>
          </cell>
        </row>
        <row r="246">
          <cell r="A246" t="str">
            <v>메이크뮤직</v>
          </cell>
          <cell r="B246" t="str">
            <v>하드웨어</v>
          </cell>
          <cell r="C246" t="str">
            <v>MMI</v>
          </cell>
          <cell r="D246" t="str">
            <v>EFNOTE 추가 구성품 옵션#3 (3000시리즈)</v>
          </cell>
          <cell r="E246">
            <v>122000</v>
          </cell>
          <cell r="F246">
            <v>308000</v>
          </cell>
        </row>
        <row r="247">
          <cell r="A247" t="str">
            <v>메이크뮤직</v>
          </cell>
          <cell r="B247" t="str">
            <v>하드웨어</v>
          </cell>
          <cell r="C247" t="str">
            <v>MMI</v>
          </cell>
          <cell r="D247" t="str">
            <v>EFNOTE 추가 구성품 옵션#4 (3000시리즈 풀구성)</v>
          </cell>
          <cell r="E247">
            <v>254000</v>
          </cell>
          <cell r="F247">
            <v>575000</v>
          </cell>
        </row>
        <row r="248">
          <cell r="A248" t="str">
            <v>메이크뮤직</v>
          </cell>
          <cell r="B248" t="str">
            <v>펠트</v>
          </cell>
          <cell r="C248" t="str">
            <v>MMI</v>
          </cell>
          <cell r="D248" t="str">
            <v>EFNOTE 추가 구성품 옵션#5 (A시리즈)</v>
          </cell>
          <cell r="E248">
            <v>94000</v>
          </cell>
          <cell r="F248">
            <v>200000</v>
          </cell>
        </row>
        <row r="249">
          <cell r="A249" t="str">
            <v>메이크뮤직</v>
          </cell>
          <cell r="B249" t="str">
            <v>의자</v>
          </cell>
          <cell r="C249" t="str">
            <v>MMI</v>
          </cell>
          <cell r="D249" t="str">
            <v>EFNOTE 추가 구성품 옵션#6 (A시리즈 풀구성)</v>
          </cell>
          <cell r="E249">
            <v>210000</v>
          </cell>
          <cell r="F249">
            <v>415000</v>
          </cell>
        </row>
        <row r="250">
          <cell r="A250" t="str">
            <v>메이크뮤직</v>
          </cell>
          <cell r="B250" t="str">
            <v>하이햇스탠드</v>
          </cell>
          <cell r="C250" t="str">
            <v>MMI</v>
          </cell>
          <cell r="D250" t="str">
            <v>MMI-H6000</v>
          </cell>
          <cell r="E250">
            <v>203000</v>
          </cell>
        </row>
        <row r="251">
          <cell r="A251" t="str">
            <v>메이크뮤직</v>
          </cell>
          <cell r="B251" t="str">
            <v>하이햇스탠드</v>
          </cell>
          <cell r="C251" t="str">
            <v>MMI</v>
          </cell>
          <cell r="D251" t="str">
            <v>MMI-H3000</v>
          </cell>
          <cell r="E251">
            <v>94000</v>
          </cell>
          <cell r="F251">
            <v>159000</v>
          </cell>
          <cell r="G251" t="str">
            <v>중급형 3000 시리즈</v>
          </cell>
        </row>
        <row r="252">
          <cell r="A252" t="str">
            <v>메이크뮤직</v>
          </cell>
          <cell r="B252" t="str">
            <v>드럼페달</v>
          </cell>
          <cell r="C252" t="str">
            <v>MMI</v>
          </cell>
          <cell r="D252" t="str">
            <v>MMI-P3000</v>
          </cell>
          <cell r="E252">
            <v>73000</v>
          </cell>
          <cell r="F252">
            <v>149000</v>
          </cell>
          <cell r="G252" t="str">
            <v>3000 시리즈 드럼페달</v>
          </cell>
        </row>
        <row r="253">
          <cell r="A253" t="str">
            <v>메이크뮤직</v>
          </cell>
          <cell r="B253" t="str">
            <v>하이햇스탠드</v>
          </cell>
          <cell r="C253" t="str">
            <v>MMI</v>
          </cell>
          <cell r="D253" t="str">
            <v>MMI-H4E</v>
          </cell>
          <cell r="E253">
            <v>40000</v>
          </cell>
          <cell r="F253">
            <v>69000</v>
          </cell>
          <cell r="G253" t="str">
            <v>기본형 하이햇스탠드</v>
          </cell>
        </row>
        <row r="254">
          <cell r="A254" t="str">
            <v>메이크뮤직</v>
          </cell>
          <cell r="B254" t="str">
            <v>하이햇스탠드</v>
          </cell>
          <cell r="C254" t="str">
            <v>MMI</v>
          </cell>
          <cell r="D254" t="str">
            <v>MMI-H4S</v>
          </cell>
          <cell r="E254">
            <v>43000</v>
          </cell>
          <cell r="F254">
            <v>79000</v>
          </cell>
        </row>
        <row r="255">
          <cell r="A255" t="str">
            <v>메이크뮤직</v>
          </cell>
          <cell r="B255" t="str">
            <v>드럼페달</v>
          </cell>
          <cell r="C255" t="str">
            <v>MMI</v>
          </cell>
          <cell r="D255" t="str">
            <v>MMI-P6G</v>
          </cell>
          <cell r="E255">
            <v>31000</v>
          </cell>
          <cell r="F255">
            <v>58000</v>
          </cell>
        </row>
        <row r="256">
          <cell r="A256" t="str">
            <v>메이크뮤직</v>
          </cell>
          <cell r="B256" t="str">
            <v>심벌붐스탠드</v>
          </cell>
          <cell r="C256" t="str">
            <v>MMI</v>
          </cell>
          <cell r="D256" t="str">
            <v>MMI-B3S</v>
          </cell>
          <cell r="E256">
            <v>43130</v>
          </cell>
          <cell r="F256">
            <v>86000</v>
          </cell>
        </row>
        <row r="257">
          <cell r="A257" t="str">
            <v>메이크뮤직</v>
          </cell>
          <cell r="B257" t="str">
            <v>스네어스탠드</v>
          </cell>
          <cell r="C257" t="str">
            <v>MMI</v>
          </cell>
          <cell r="D257" t="str">
            <v>MMI-S2S</v>
          </cell>
          <cell r="E257">
            <v>33246</v>
          </cell>
          <cell r="F257">
            <v>65000</v>
          </cell>
        </row>
        <row r="258">
          <cell r="A258" t="str">
            <v>메이크뮤직</v>
          </cell>
          <cell r="B258" t="str">
            <v>하이햇스탠드</v>
          </cell>
          <cell r="C258" t="str">
            <v>MMI</v>
          </cell>
          <cell r="D258" t="str">
            <v>MMI-H4Y</v>
          </cell>
          <cell r="E258">
            <v>84000</v>
          </cell>
          <cell r="F258">
            <v>130000</v>
          </cell>
        </row>
        <row r="259">
          <cell r="A259" t="str">
            <v>메이크뮤직</v>
          </cell>
          <cell r="B259" t="str">
            <v>드럼페달</v>
          </cell>
          <cell r="C259" t="str">
            <v>MMI</v>
          </cell>
          <cell r="D259" t="str">
            <v>MMI-P6C</v>
          </cell>
          <cell r="E259">
            <v>27000</v>
          </cell>
          <cell r="F259">
            <v>49000</v>
          </cell>
          <cell r="G259" t="str">
            <v>기본형 싱글체인 드럼페달</v>
          </cell>
        </row>
        <row r="260">
          <cell r="A260" t="str">
            <v>메이크뮤직</v>
          </cell>
          <cell r="B260" t="str">
            <v>드럼매트</v>
          </cell>
          <cell r="C260" t="str">
            <v>MMI</v>
          </cell>
          <cell r="D260" t="str">
            <v>DM2-1412</v>
          </cell>
          <cell r="E260">
            <v>19000</v>
          </cell>
          <cell r="F260">
            <v>69000</v>
          </cell>
        </row>
        <row r="261">
          <cell r="A261" t="str">
            <v>메이크뮤직</v>
          </cell>
          <cell r="B261" t="str">
            <v>드럼매트</v>
          </cell>
          <cell r="C261" t="str">
            <v>레이크사운드</v>
          </cell>
          <cell r="D261" t="str">
            <v>DM2-1816</v>
          </cell>
          <cell r="E261">
            <v>28000</v>
          </cell>
          <cell r="F261">
            <v>99000</v>
          </cell>
        </row>
        <row r="262">
          <cell r="A262" t="str">
            <v>메이크뮤직</v>
          </cell>
          <cell r="B262" t="str">
            <v>드럼매트</v>
          </cell>
          <cell r="C262" t="str">
            <v>레이크사운드</v>
          </cell>
          <cell r="D262" t="str">
            <v>LS2-1412</v>
          </cell>
          <cell r="E262">
            <v>19000</v>
          </cell>
          <cell r="F262">
            <v>79000</v>
          </cell>
          <cell r="G262" t="str">
            <v>고급드럼매트 140x120cm</v>
          </cell>
        </row>
        <row r="263">
          <cell r="A263" t="str">
            <v>메이크뮤직</v>
          </cell>
          <cell r="B263" t="str">
            <v>드럼매트</v>
          </cell>
          <cell r="C263" t="str">
            <v>레이크사운드</v>
          </cell>
          <cell r="D263" t="str">
            <v>LS2-1816</v>
          </cell>
          <cell r="E263">
            <v>28000</v>
          </cell>
          <cell r="F263">
            <v>99000</v>
          </cell>
          <cell r="G263" t="str">
            <v>고급드럼매트 180x160cm</v>
          </cell>
        </row>
        <row r="264">
          <cell r="A264" t="str">
            <v>메이크뮤직</v>
          </cell>
          <cell r="B264" t="str">
            <v>방진보드</v>
          </cell>
          <cell r="C264" t="str">
            <v>MMI</v>
          </cell>
          <cell r="D264" t="str">
            <v>AVB1412</v>
          </cell>
          <cell r="E264">
            <v>170000</v>
          </cell>
          <cell r="F264">
            <v>219000</v>
          </cell>
        </row>
        <row r="265">
          <cell r="A265" t="str">
            <v>메이크뮤직</v>
          </cell>
          <cell r="B265" t="str">
            <v>방진보드</v>
          </cell>
          <cell r="C265" t="str">
            <v>MMI</v>
          </cell>
          <cell r="D265" t="str">
            <v>AVB1816</v>
          </cell>
          <cell r="E265">
            <v>330000</v>
          </cell>
          <cell r="F265">
            <v>409000</v>
          </cell>
        </row>
        <row r="266">
          <cell r="A266" t="str">
            <v>메이크뮤직</v>
          </cell>
          <cell r="B266" t="str">
            <v>방진매트</v>
          </cell>
          <cell r="C266" t="str">
            <v>MMI</v>
          </cell>
          <cell r="D266" t="str">
            <v>AVB1412-2</v>
          </cell>
          <cell r="E266">
            <v>209000</v>
          </cell>
          <cell r="F266">
            <v>249000</v>
          </cell>
          <cell r="G266" t="str">
            <v>방진보드+바닥+상단 매트</v>
          </cell>
        </row>
        <row r="267">
          <cell r="A267" t="str">
            <v>메이크뮤직</v>
          </cell>
          <cell r="B267" t="str">
            <v>방진매트</v>
          </cell>
          <cell r="C267" t="str">
            <v>MMI</v>
          </cell>
          <cell r="D267" t="str">
            <v>AVB1816-2</v>
          </cell>
          <cell r="E267">
            <v>383000</v>
          </cell>
          <cell r="F267">
            <v>449000</v>
          </cell>
        </row>
        <row r="268">
          <cell r="A268" t="str">
            <v>메이크뮤직</v>
          </cell>
          <cell r="B268" t="str">
            <v>방진보드</v>
          </cell>
          <cell r="C268" t="str">
            <v>MMI</v>
          </cell>
          <cell r="D268" t="str">
            <v>AVB1412-A</v>
          </cell>
          <cell r="E268">
            <v>188000</v>
          </cell>
          <cell r="F268">
            <v>219000</v>
          </cell>
        </row>
        <row r="269">
          <cell r="A269" t="str">
            <v>메이크뮤직</v>
          </cell>
          <cell r="B269" t="str">
            <v>방진매트</v>
          </cell>
          <cell r="C269" t="str">
            <v>MMI</v>
          </cell>
          <cell r="D269" t="str">
            <v>AVB1412-B</v>
          </cell>
          <cell r="E269">
            <v>209000</v>
          </cell>
          <cell r="F269">
            <v>249000</v>
          </cell>
        </row>
        <row r="270">
          <cell r="A270" t="str">
            <v>메이크뮤직</v>
          </cell>
          <cell r="B270" t="str">
            <v>방진보드</v>
          </cell>
          <cell r="C270" t="str">
            <v>MMI</v>
          </cell>
          <cell r="D270" t="str">
            <v>AVB1816-A</v>
          </cell>
          <cell r="E270">
            <v>354000</v>
          </cell>
          <cell r="F270">
            <v>409000</v>
          </cell>
        </row>
        <row r="271">
          <cell r="A271" t="str">
            <v>메이크뮤직</v>
          </cell>
          <cell r="B271" t="str">
            <v>방진매트</v>
          </cell>
          <cell r="C271" t="str">
            <v>MMI</v>
          </cell>
          <cell r="D271" t="str">
            <v>AVB1816-B</v>
          </cell>
          <cell r="E271">
            <v>383000</v>
          </cell>
          <cell r="F271">
            <v>449000</v>
          </cell>
        </row>
        <row r="272">
          <cell r="A272" t="str">
            <v>드럼코리아</v>
          </cell>
          <cell r="B272" t="str">
            <v>방진보드</v>
          </cell>
          <cell r="C272" t="str">
            <v>VONGOTT</v>
          </cell>
          <cell r="D272" t="str">
            <v>ASB1216  (1200*1600mm)</v>
          </cell>
          <cell r="E272">
            <v>192000</v>
          </cell>
          <cell r="F272">
            <v>380000</v>
          </cell>
          <cell r="G272">
            <v>25000</v>
          </cell>
        </row>
        <row r="273">
          <cell r="A273" t="str">
            <v>레인보우</v>
          </cell>
          <cell r="B273" t="str">
            <v>건반스탠드</v>
          </cell>
          <cell r="C273" t="str">
            <v>레이크사운드</v>
          </cell>
          <cell r="D273" t="str">
            <v>LS 쌍열스탠드</v>
          </cell>
          <cell r="E273">
            <v>20020</v>
          </cell>
          <cell r="F273">
            <v>40000</v>
          </cell>
          <cell r="G273" t="str">
            <v>거미다리스탠드</v>
          </cell>
        </row>
        <row r="274">
          <cell r="A274" t="str">
            <v>레인보우</v>
          </cell>
          <cell r="B274" t="str">
            <v>건반스탠드</v>
          </cell>
          <cell r="C274" t="str">
            <v>레이크사운드</v>
          </cell>
          <cell r="D274" t="str">
            <v>LS 거미다리스탠드</v>
          </cell>
          <cell r="E274">
            <v>36300</v>
          </cell>
          <cell r="F274">
            <v>60000</v>
          </cell>
          <cell r="G274" t="str">
            <v>거미다리스탠드</v>
          </cell>
        </row>
        <row r="275">
          <cell r="A275" t="str">
            <v>레인보우</v>
          </cell>
          <cell r="B275" t="str">
            <v>건반스탠드</v>
          </cell>
          <cell r="C275" t="str">
            <v>레이크사운드</v>
          </cell>
          <cell r="D275" t="str">
            <v>LS 책상다리스탠드</v>
          </cell>
          <cell r="E275">
            <v>36000</v>
          </cell>
          <cell r="F275">
            <v>65000</v>
          </cell>
          <cell r="G275" t="str">
            <v>거미다리스탠드</v>
          </cell>
        </row>
        <row r="276">
          <cell r="A276" t="str">
            <v>파란악기</v>
          </cell>
          <cell r="B276" t="str">
            <v>건반스탠드</v>
          </cell>
          <cell r="C276" t="str">
            <v>헤비커</v>
          </cell>
          <cell r="D276" t="str">
            <v>헤비커 거미다리스탠드</v>
          </cell>
          <cell r="E276">
            <v>31000</v>
          </cell>
          <cell r="F276">
            <v>60000</v>
          </cell>
          <cell r="G276" t="str">
            <v>거미다리스탠드</v>
          </cell>
        </row>
        <row r="277">
          <cell r="A277" t="str">
            <v>주닉스</v>
          </cell>
          <cell r="B277" t="str">
            <v>건반스탠드</v>
          </cell>
          <cell r="C277" t="str">
            <v>NB</v>
          </cell>
          <cell r="D277" t="str">
            <v>거미다리 스탠드 SW-1111-29</v>
          </cell>
          <cell r="E277">
            <v>33600</v>
          </cell>
          <cell r="F277">
            <v>55000</v>
          </cell>
          <cell r="G277" t="str">
            <v>주닉스 거미다리 건반스탠드</v>
          </cell>
        </row>
        <row r="278">
          <cell r="A278" t="str">
            <v>마블사운드</v>
          </cell>
          <cell r="B278" t="str">
            <v>컬럼스피커</v>
          </cell>
          <cell r="C278" t="str">
            <v>MYFIX</v>
          </cell>
          <cell r="D278" t="str">
            <v>STAGE 3</v>
          </cell>
          <cell r="E278">
            <v>931700</v>
          </cell>
          <cell r="F278">
            <v>1400000</v>
          </cell>
        </row>
        <row r="279">
          <cell r="A279" t="str">
            <v>드럼앤사운드</v>
          </cell>
          <cell r="B279" t="str">
            <v>컬럼스피커</v>
          </cell>
          <cell r="C279" t="str">
            <v>MYFIX</v>
          </cell>
          <cell r="D279" t="str">
            <v>STAGE 3 -</v>
          </cell>
          <cell r="E279">
            <v>880000</v>
          </cell>
          <cell r="F279">
            <v>1400000</v>
          </cell>
        </row>
        <row r="280">
          <cell r="A280" t="str">
            <v>드럼앤사운드</v>
          </cell>
          <cell r="B280" t="str">
            <v>스피커커버</v>
          </cell>
          <cell r="C280" t="str">
            <v>MYFIX</v>
          </cell>
          <cell r="D280" t="str">
            <v>STAGE3용 커버</v>
          </cell>
          <cell r="E280">
            <v>66000</v>
          </cell>
          <cell r="F280">
            <v>80000</v>
          </cell>
        </row>
        <row r="281">
          <cell r="A281" t="str">
            <v>IMI</v>
          </cell>
          <cell r="B281" t="str">
            <v>스피커 케이스</v>
          </cell>
          <cell r="C281" t="str">
            <v>IMI</v>
          </cell>
          <cell r="D281" t="str">
            <v>SB-001</v>
          </cell>
          <cell r="E281">
            <v>35000</v>
          </cell>
        </row>
        <row r="282">
          <cell r="A282" t="str">
            <v>IMI</v>
          </cell>
          <cell r="B282" t="str">
            <v>컬럼스피커</v>
          </cell>
          <cell r="C282" t="str">
            <v>EV</v>
          </cell>
          <cell r="D282" t="str">
            <v>EVOLVE70</v>
          </cell>
          <cell r="E282">
            <v>3400000</v>
          </cell>
          <cell r="F282">
            <v>4760000</v>
          </cell>
        </row>
        <row r="283">
          <cell r="A283" t="str">
            <v>IMI</v>
          </cell>
          <cell r="B283" t="str">
            <v>컬럼스피커</v>
          </cell>
          <cell r="C283" t="str">
            <v>EV</v>
          </cell>
          <cell r="D283" t="str">
            <v>EVOLVE90</v>
          </cell>
          <cell r="E283">
            <v>3890000</v>
          </cell>
          <cell r="F283">
            <v>5460000</v>
          </cell>
        </row>
        <row r="284">
          <cell r="A284" t="str">
            <v>IMI</v>
          </cell>
          <cell r="B284" t="str">
            <v>컬럼스피커</v>
          </cell>
          <cell r="C284" t="str">
            <v>EV</v>
          </cell>
          <cell r="D284" t="str">
            <v>EVOLVE70-SB-EU</v>
          </cell>
          <cell r="E284">
            <v>2430000</v>
          </cell>
          <cell r="F284">
            <v>3400000</v>
          </cell>
        </row>
        <row r="285">
          <cell r="A285" t="str">
            <v>IMI</v>
          </cell>
          <cell r="B285" t="str">
            <v>컬럼스피커</v>
          </cell>
          <cell r="C285" t="str">
            <v>EV</v>
          </cell>
          <cell r="D285" t="str">
            <v>EVOLVE70-SW</v>
          </cell>
          <cell r="E285">
            <v>2430000</v>
          </cell>
          <cell r="F285">
            <v>3400000</v>
          </cell>
        </row>
        <row r="286">
          <cell r="A286" t="str">
            <v>IMI</v>
          </cell>
          <cell r="B286" t="str">
            <v>컬럼스피커</v>
          </cell>
          <cell r="C286" t="str">
            <v>EV</v>
          </cell>
          <cell r="D286" t="str">
            <v>EVOLVE90-SB-EU</v>
          </cell>
          <cell r="E286">
            <v>2920000</v>
          </cell>
          <cell r="F286">
            <v>4100000</v>
          </cell>
        </row>
        <row r="287">
          <cell r="A287" t="str">
            <v>IMI</v>
          </cell>
          <cell r="B287" t="str">
            <v>컬럼스피커</v>
          </cell>
          <cell r="C287" t="str">
            <v>EV</v>
          </cell>
          <cell r="D287" t="str">
            <v>EVOLVE90-SW</v>
          </cell>
          <cell r="E287">
            <v>2920000</v>
          </cell>
          <cell r="F287">
            <v>4100000</v>
          </cell>
        </row>
        <row r="288">
          <cell r="A288" t="str">
            <v>IMI</v>
          </cell>
          <cell r="B288" t="str">
            <v>컬럼스피커</v>
          </cell>
          <cell r="C288" t="str">
            <v>EV</v>
          </cell>
          <cell r="D288" t="str">
            <v>EVOLVE70-90-TB</v>
          </cell>
          <cell r="E288">
            <v>970000</v>
          </cell>
          <cell r="F288">
            <v>1360000</v>
          </cell>
        </row>
        <row r="289">
          <cell r="A289" t="str">
            <v>IMI</v>
          </cell>
          <cell r="B289" t="str">
            <v>컬럼스피커</v>
          </cell>
          <cell r="C289" t="str">
            <v>EV</v>
          </cell>
          <cell r="D289" t="str">
            <v>EVOLVE70-90-TW</v>
          </cell>
          <cell r="E289">
            <v>970000</v>
          </cell>
          <cell r="F289">
            <v>1360000</v>
          </cell>
        </row>
        <row r="290">
          <cell r="A290" t="str">
            <v>IMI</v>
          </cell>
          <cell r="B290" t="str">
            <v>액티브스피커</v>
          </cell>
          <cell r="C290" t="str">
            <v>IMI</v>
          </cell>
          <cell r="D290" t="str">
            <v>BP-15</v>
          </cell>
          <cell r="E290">
            <v>448000</v>
          </cell>
          <cell r="F290">
            <v>950000</v>
          </cell>
          <cell r="G290" t="str">
            <v>15인치 1000W 2Way</v>
          </cell>
        </row>
        <row r="291">
          <cell r="A291" t="str">
            <v>IMI</v>
          </cell>
          <cell r="B291" t="str">
            <v>보면대가방</v>
          </cell>
          <cell r="C291" t="str">
            <v>IMI</v>
          </cell>
          <cell r="D291" t="str">
            <v>SB-002</v>
          </cell>
          <cell r="E291">
            <v>25000</v>
          </cell>
          <cell r="F291">
            <v>38000</v>
          </cell>
        </row>
        <row r="292">
          <cell r="A292" t="str">
            <v>IMI</v>
          </cell>
          <cell r="B292" t="str">
            <v>색소폰스탠드</v>
          </cell>
          <cell r="C292" t="str">
            <v>IMI</v>
          </cell>
          <cell r="D292" t="str">
            <v>SST-900</v>
          </cell>
          <cell r="E292">
            <v>20000</v>
          </cell>
          <cell r="F292">
            <v>30000</v>
          </cell>
        </row>
        <row r="293">
          <cell r="A293" t="str">
            <v>IMI</v>
          </cell>
          <cell r="B293" t="str">
            <v>앰프</v>
          </cell>
          <cell r="C293" t="str">
            <v>IMI</v>
          </cell>
          <cell r="D293" t="str">
            <v>BUSKER250</v>
          </cell>
          <cell r="G293" t="str">
            <v>블루투스 앰프</v>
          </cell>
        </row>
        <row r="294">
          <cell r="A294" t="str">
            <v>IMI</v>
          </cell>
          <cell r="B294" t="str">
            <v>거미다리스탠드</v>
          </cell>
          <cell r="C294" t="str">
            <v>IMI</v>
          </cell>
          <cell r="D294" t="str">
            <v>KSC-1000</v>
          </cell>
          <cell r="E294">
            <v>50000</v>
          </cell>
          <cell r="F294">
            <v>75000</v>
          </cell>
          <cell r="G294" t="str">
            <v>IMI 스탠드 거미다리스탠드</v>
          </cell>
        </row>
        <row r="295">
          <cell r="A295" t="str">
            <v>IMI</v>
          </cell>
          <cell r="B295" t="str">
            <v>거미다리스탠드</v>
          </cell>
          <cell r="C295" t="str">
            <v>IMI</v>
          </cell>
          <cell r="D295" t="str">
            <v>KSC-1000W</v>
          </cell>
          <cell r="E295">
            <v>55000</v>
          </cell>
          <cell r="F295">
            <v>82000</v>
          </cell>
          <cell r="G295" t="str">
            <v>IMI 스탠드 거미다리스탠드</v>
          </cell>
        </row>
        <row r="296">
          <cell r="A296" t="str">
            <v>IMI</v>
          </cell>
          <cell r="B296" t="str">
            <v>거미다리스탠드</v>
          </cell>
          <cell r="C296" t="str">
            <v>IMI</v>
          </cell>
          <cell r="D296" t="str">
            <v>KSC-1000 Tier</v>
          </cell>
          <cell r="E296">
            <v>54000</v>
          </cell>
          <cell r="F296">
            <v>80000</v>
          </cell>
          <cell r="G296" t="str">
            <v>IMI 스탠드 거미다리스탠드 2단 증설</v>
          </cell>
        </row>
        <row r="297">
          <cell r="A297" t="str">
            <v>IMI</v>
          </cell>
          <cell r="B297" t="str">
            <v>거미다리스탠드</v>
          </cell>
          <cell r="C297" t="str">
            <v>IMI</v>
          </cell>
          <cell r="D297" t="str">
            <v>KSC-1200 거미 2단 스탠드</v>
          </cell>
          <cell r="E297">
            <v>104000</v>
          </cell>
          <cell r="F297">
            <v>155000</v>
          </cell>
        </row>
        <row r="298">
          <cell r="A298" t="str">
            <v>IMI</v>
          </cell>
          <cell r="B298" t="str">
            <v>거미다리스탠드</v>
          </cell>
          <cell r="C298" t="str">
            <v>IMI</v>
          </cell>
          <cell r="D298" t="str">
            <v>KSC-1200</v>
          </cell>
          <cell r="E298">
            <v>104000</v>
          </cell>
          <cell r="F298">
            <v>155000</v>
          </cell>
          <cell r="G298" t="str">
            <v>2단 거미다리스탠드</v>
          </cell>
        </row>
        <row r="299">
          <cell r="A299" t="str">
            <v>IMI</v>
          </cell>
          <cell r="B299" t="str">
            <v>거미다리스탠드</v>
          </cell>
          <cell r="C299" t="str">
            <v>IMI</v>
          </cell>
          <cell r="D299" t="str">
            <v>KSC-1300</v>
          </cell>
          <cell r="E299">
            <v>142000</v>
          </cell>
          <cell r="F299">
            <v>210000</v>
          </cell>
          <cell r="G299" t="str">
            <v>3단거미다리</v>
          </cell>
        </row>
        <row r="300">
          <cell r="A300" t="str">
            <v>IMI</v>
          </cell>
          <cell r="B300" t="str">
            <v>거미다리스탠드</v>
          </cell>
          <cell r="C300" t="str">
            <v>IMI</v>
          </cell>
          <cell r="D300" t="str">
            <v>KSC-202 Tier</v>
          </cell>
          <cell r="E300">
            <v>38000</v>
          </cell>
          <cell r="F300">
            <v>55000</v>
          </cell>
        </row>
        <row r="301">
          <cell r="A301" t="str">
            <v>IMI</v>
          </cell>
          <cell r="B301" t="str">
            <v>액티브스피커</v>
          </cell>
          <cell r="C301" t="str">
            <v>IMI</v>
          </cell>
          <cell r="D301" t="str">
            <v>BP-15</v>
          </cell>
          <cell r="E301">
            <v>448000</v>
          </cell>
          <cell r="F301">
            <v>950000</v>
          </cell>
          <cell r="G301" t="str">
            <v>15인치 1000W 2Way</v>
          </cell>
        </row>
        <row r="302">
          <cell r="A302" t="str">
            <v>IMI</v>
          </cell>
          <cell r="B302" t="str">
            <v>액티브스피커</v>
          </cell>
          <cell r="C302" t="str">
            <v>IMI</v>
          </cell>
          <cell r="D302" t="str">
            <v>BP-12</v>
          </cell>
          <cell r="E302">
            <v>368000</v>
          </cell>
          <cell r="F302">
            <v>780000</v>
          </cell>
          <cell r="G302" t="str">
            <v>12인치 1000W 2Way</v>
          </cell>
        </row>
        <row r="303">
          <cell r="A303" t="str">
            <v>IMI</v>
          </cell>
          <cell r="B303" t="str">
            <v>액티브스피커</v>
          </cell>
          <cell r="C303" t="str">
            <v>IMI</v>
          </cell>
          <cell r="D303" t="str">
            <v>BP-10</v>
          </cell>
          <cell r="E303">
            <v>285000</v>
          </cell>
          <cell r="F303">
            <v>680000</v>
          </cell>
          <cell r="G303" t="str">
            <v>10인치 500W 2Way</v>
          </cell>
        </row>
        <row r="304">
          <cell r="A304" t="str">
            <v>IMI</v>
          </cell>
          <cell r="B304" t="str">
            <v>패시브스피커</v>
          </cell>
          <cell r="C304" t="str">
            <v>IMI</v>
          </cell>
          <cell r="D304" t="str">
            <v>BPS-15</v>
          </cell>
          <cell r="F304">
            <v>580000</v>
          </cell>
          <cell r="G304" t="str">
            <v>15인치 1600W 2Way</v>
          </cell>
        </row>
        <row r="305">
          <cell r="A305" t="str">
            <v>IMI</v>
          </cell>
          <cell r="B305" t="str">
            <v>패시브스피커</v>
          </cell>
          <cell r="C305" t="str">
            <v>IMI</v>
          </cell>
          <cell r="D305" t="str">
            <v>BPS-12</v>
          </cell>
          <cell r="F305">
            <v>450000</v>
          </cell>
          <cell r="G305" t="str">
            <v>12인치 1200W 2Way</v>
          </cell>
        </row>
        <row r="306">
          <cell r="A306" t="str">
            <v>IMI</v>
          </cell>
          <cell r="B306" t="str">
            <v>패시브스피커</v>
          </cell>
          <cell r="C306" t="str">
            <v>IMI</v>
          </cell>
          <cell r="D306" t="str">
            <v>BPS-10</v>
          </cell>
          <cell r="F306">
            <v>350000</v>
          </cell>
          <cell r="G306" t="str">
            <v>10인치 1000W 2Way</v>
          </cell>
        </row>
        <row r="307">
          <cell r="A307" t="str">
            <v>IMI</v>
          </cell>
          <cell r="B307" t="str">
            <v>컬럼어레이</v>
          </cell>
          <cell r="C307" t="str">
            <v>IMI</v>
          </cell>
          <cell r="D307" t="str">
            <v>BP-3600</v>
          </cell>
        </row>
        <row r="308">
          <cell r="A308" t="str">
            <v>토탈뮤직</v>
          </cell>
          <cell r="B308" t="str">
            <v>거미다리스탠드</v>
          </cell>
          <cell r="C308" t="str">
            <v>버스커</v>
          </cell>
          <cell r="D308" t="str">
            <v>거미다리 스탠드</v>
          </cell>
          <cell r="E308">
            <v>25000</v>
          </cell>
        </row>
        <row r="309">
          <cell r="A309" t="str">
            <v>드럼앤샵</v>
          </cell>
          <cell r="B309" t="str">
            <v>거미다리스탠드</v>
          </cell>
          <cell r="C309" t="str">
            <v>프로엘</v>
          </cell>
          <cell r="D309" t="str">
            <v>EL260 거미다리스탠드</v>
          </cell>
          <cell r="E309">
            <v>130300</v>
          </cell>
          <cell r="F309">
            <v>179000</v>
          </cell>
        </row>
        <row r="310">
          <cell r="A310" t="str">
            <v>AK뮤직</v>
          </cell>
          <cell r="B310" t="str">
            <v>거미다리스탠드</v>
          </cell>
          <cell r="C310" t="str">
            <v>AKM</v>
          </cell>
          <cell r="D310" t="str">
            <v>AKM 거미다리 스탠드 화이트</v>
          </cell>
          <cell r="E310">
            <v>40000</v>
          </cell>
          <cell r="F310">
            <v>60000</v>
          </cell>
        </row>
        <row r="311">
          <cell r="A311" t="str">
            <v>펜타토닉악기</v>
          </cell>
          <cell r="B311" t="str">
            <v>거미다리스탠드</v>
          </cell>
          <cell r="C311" t="str">
            <v>펜타토닉</v>
          </cell>
          <cell r="D311" t="str">
            <v>PS-65 거미다리스탠드</v>
          </cell>
          <cell r="E311">
            <v>42000</v>
          </cell>
          <cell r="F311">
            <v>59900</v>
          </cell>
        </row>
        <row r="312">
          <cell r="A312" t="str">
            <v>광주삼익악기</v>
          </cell>
          <cell r="B312" t="str">
            <v>거미다리스탠드</v>
          </cell>
          <cell r="C312" t="str">
            <v>커즈와일</v>
          </cell>
          <cell r="D312" t="str">
            <v>YKS-2</v>
          </cell>
          <cell r="E312">
            <v>43000</v>
          </cell>
          <cell r="F312">
            <v>60000</v>
          </cell>
        </row>
        <row r="313">
          <cell r="A313" t="str">
            <v>광주삼익악기</v>
          </cell>
          <cell r="B313" t="str">
            <v>거미다리스탠드</v>
          </cell>
          <cell r="C313" t="str">
            <v>커즈와일</v>
          </cell>
          <cell r="D313" t="str">
            <v>커즈와일 영창 거미다리스탠드  (책상다리)</v>
          </cell>
          <cell r="E313">
            <v>23000</v>
          </cell>
          <cell r="F313">
            <v>35000</v>
          </cell>
        </row>
        <row r="314">
          <cell r="A314" t="str">
            <v>광주삼익악기</v>
          </cell>
          <cell r="B314" t="str">
            <v>거미다리스탠드</v>
          </cell>
          <cell r="C314" t="str">
            <v>AK뮤직</v>
          </cell>
          <cell r="D314" t="str">
            <v>2단 거미다리스탠드  (AK)</v>
          </cell>
          <cell r="E314">
            <v>130000</v>
          </cell>
        </row>
        <row r="315">
          <cell r="A315" t="str">
            <v>광주삼익악기</v>
          </cell>
          <cell r="B315" t="str">
            <v>거미다리스탠드</v>
          </cell>
          <cell r="C315" t="str">
            <v>광주삼익악기</v>
          </cell>
          <cell r="D315" t="str">
            <v>2단 거미다리스탠드</v>
          </cell>
          <cell r="E315">
            <v>90000</v>
          </cell>
        </row>
        <row r="316">
          <cell r="A316" t="str">
            <v>뮤플렉스</v>
          </cell>
          <cell r="B316" t="str">
            <v>전자패드</v>
          </cell>
          <cell r="C316" t="str">
            <v>AKAI</v>
          </cell>
          <cell r="D316" t="str">
            <v>MPC Key 37</v>
          </cell>
          <cell r="E316">
            <v>1280000</v>
          </cell>
          <cell r="F316">
            <v>1380000</v>
          </cell>
        </row>
        <row r="317">
          <cell r="A317" t="str">
            <v>드럼코리아</v>
          </cell>
          <cell r="B317" t="str">
            <v>전자패드 스탠드</v>
          </cell>
          <cell r="C317" t="str">
            <v>본거트</v>
          </cell>
          <cell r="D317" t="str">
            <v>MPS</v>
          </cell>
          <cell r="E317">
            <v>87600</v>
          </cell>
          <cell r="F317">
            <v>130000</v>
          </cell>
        </row>
        <row r="318">
          <cell r="A318" t="str">
            <v>드럼코리아</v>
          </cell>
          <cell r="B318" t="str">
            <v>드럼악세서리</v>
          </cell>
          <cell r="C318" t="str">
            <v>본거트</v>
          </cell>
          <cell r="D318" t="str">
            <v>6mm 아크릴 쉴드  (5장)</v>
          </cell>
          <cell r="F318">
            <v>670000</v>
          </cell>
        </row>
        <row r="319">
          <cell r="A319" t="str">
            <v>드럼코리아</v>
          </cell>
          <cell r="B319" t="str">
            <v>드럼악세서리</v>
          </cell>
          <cell r="C319" t="str">
            <v>본거트</v>
          </cell>
          <cell r="D319" t="str">
            <v>6mm 아크릴 쉴드  (6장)</v>
          </cell>
          <cell r="F319">
            <v>670000</v>
          </cell>
        </row>
        <row r="320">
          <cell r="A320" t="str">
            <v>드럼코리아</v>
          </cell>
          <cell r="B320" t="str">
            <v>드럼악세서리</v>
          </cell>
          <cell r="C320" t="str">
            <v>본거트</v>
          </cell>
          <cell r="D320" t="str">
            <v>8mm 아크릴 쉴드  (5장)</v>
          </cell>
          <cell r="E320">
            <v>525000</v>
          </cell>
        </row>
        <row r="321">
          <cell r="A321" t="str">
            <v>드럼코리아</v>
          </cell>
          <cell r="B321" t="str">
            <v>드럼의자</v>
          </cell>
          <cell r="C321" t="str">
            <v>본거트</v>
          </cell>
          <cell r="D321" t="str">
            <v>D8000</v>
          </cell>
          <cell r="E321">
            <v>100800</v>
          </cell>
          <cell r="F321">
            <v>140000</v>
          </cell>
          <cell r="G321" t="str">
            <v>Vongott DT-701 Throne</v>
          </cell>
        </row>
        <row r="322">
          <cell r="A322" t="str">
            <v>드럼코리아</v>
          </cell>
          <cell r="B322" t="str">
            <v>드럼의자</v>
          </cell>
          <cell r="C322" t="str">
            <v>본거트</v>
          </cell>
          <cell r="D322" t="str">
            <v>D8000BR</v>
          </cell>
          <cell r="E322">
            <v>140400</v>
          </cell>
          <cell r="F322">
            <v>200000</v>
          </cell>
          <cell r="G322" t="str">
            <v>등받이 오토바이형의자</v>
          </cell>
        </row>
        <row r="323">
          <cell r="A323" t="str">
            <v>드럼코리아</v>
          </cell>
          <cell r="B323" t="str">
            <v>드럼의자</v>
          </cell>
          <cell r="C323" t="str">
            <v>본거트</v>
          </cell>
          <cell r="D323" t="str">
            <v>DT701</v>
          </cell>
          <cell r="E323">
            <v>41400</v>
          </cell>
          <cell r="F323">
            <v>69000</v>
          </cell>
          <cell r="G323" t="str">
            <v>Vongott DT-701 Throne</v>
          </cell>
        </row>
        <row r="324">
          <cell r="A324" t="str">
            <v>드럼코리아</v>
          </cell>
          <cell r="B324" t="str">
            <v>드럼의자</v>
          </cell>
          <cell r="C324" t="str">
            <v>본거트</v>
          </cell>
          <cell r="D324" t="str">
            <v>DT702</v>
          </cell>
          <cell r="F324">
            <v>82000</v>
          </cell>
          <cell r="G324" t="str">
            <v>Vongott DT702 Throne</v>
          </cell>
        </row>
        <row r="325">
          <cell r="A325" t="str">
            <v>드럼코리아</v>
          </cell>
          <cell r="B325" t="str">
            <v>드럼의자</v>
          </cell>
          <cell r="C325" t="str">
            <v>본거트</v>
          </cell>
          <cell r="D325" t="str">
            <v>DT801</v>
          </cell>
          <cell r="E325">
            <v>85390</v>
          </cell>
          <cell r="F325">
            <v>200000</v>
          </cell>
          <cell r="G325" t="str">
            <v>VONGOTT - DT801 고급형 스크류 드럼의자</v>
          </cell>
        </row>
        <row r="326">
          <cell r="A326" t="str">
            <v>드럼코리아</v>
          </cell>
          <cell r="B326" t="str">
            <v>드럼악세서리</v>
          </cell>
          <cell r="C326" t="str">
            <v>본거트</v>
          </cell>
          <cell r="D326" t="str">
            <v>WEDGE-R</v>
          </cell>
          <cell r="E326">
            <v>29400</v>
          </cell>
        </row>
        <row r="327">
          <cell r="A327" t="str">
            <v>드럼코리아</v>
          </cell>
          <cell r="B327" t="str">
            <v>I자스탠드</v>
          </cell>
          <cell r="C327" t="str">
            <v>본거트</v>
          </cell>
          <cell r="D327" t="str">
            <v>CC125</v>
          </cell>
          <cell r="E327">
            <v>31200</v>
          </cell>
          <cell r="F327">
            <v>44000</v>
          </cell>
        </row>
        <row r="328">
          <cell r="A328" t="str">
            <v>드럼코리아</v>
          </cell>
          <cell r="B328" t="str">
            <v>T자스탠드</v>
          </cell>
          <cell r="C328" t="str">
            <v>본거트</v>
          </cell>
          <cell r="D328" t="str">
            <v>CB100</v>
          </cell>
          <cell r="E328">
            <v>32400</v>
          </cell>
          <cell r="F328">
            <v>46000</v>
          </cell>
        </row>
        <row r="329">
          <cell r="A329" t="str">
            <v>드럼코리아</v>
          </cell>
          <cell r="B329" t="str">
            <v>T자스탠드</v>
          </cell>
          <cell r="C329" t="str">
            <v>본거트</v>
          </cell>
          <cell r="D329" t="str">
            <v>CB125</v>
          </cell>
          <cell r="E329">
            <v>42000</v>
          </cell>
          <cell r="F329">
            <v>54000</v>
          </cell>
        </row>
        <row r="330">
          <cell r="A330" t="str">
            <v>드럼코리아</v>
          </cell>
          <cell r="B330" t="str">
            <v>하드웨어</v>
          </cell>
          <cell r="C330" t="str">
            <v>본거트</v>
          </cell>
          <cell r="D330" t="str">
            <v>CB135</v>
          </cell>
          <cell r="E330">
            <v>45600</v>
          </cell>
          <cell r="F330">
            <v>65000</v>
          </cell>
        </row>
        <row r="331">
          <cell r="A331" t="str">
            <v>드럼코리아</v>
          </cell>
          <cell r="B331" t="str">
            <v>전자드럼앰프</v>
          </cell>
          <cell r="C331" t="str">
            <v>본거트</v>
          </cell>
          <cell r="D331" t="str">
            <v>ED50</v>
          </cell>
          <cell r="E331">
            <v>194500</v>
          </cell>
          <cell r="F331">
            <v>350000</v>
          </cell>
        </row>
        <row r="332">
          <cell r="A332" t="str">
            <v>드럼코리아</v>
          </cell>
          <cell r="B332" t="str">
            <v>전자드럼앰프</v>
          </cell>
          <cell r="C332" t="str">
            <v>본거트</v>
          </cell>
          <cell r="D332" t="str">
            <v>ED30</v>
          </cell>
          <cell r="E332">
            <v>126100</v>
          </cell>
          <cell r="F332">
            <v>160000</v>
          </cell>
          <cell r="G332" t="str">
            <v>30W 전자드럼 전용앰프</v>
          </cell>
        </row>
        <row r="333">
          <cell r="A333" t="str">
            <v>드럼코리아</v>
          </cell>
          <cell r="B333" t="str">
            <v>차음폰</v>
          </cell>
          <cell r="C333" t="str">
            <v>본거트</v>
          </cell>
          <cell r="D333" t="str">
            <v>VH35-OR</v>
          </cell>
          <cell r="E333">
            <v>27400</v>
          </cell>
        </row>
        <row r="334">
          <cell r="A334" t="str">
            <v>드럼코리아</v>
          </cell>
          <cell r="B334" t="str">
            <v>차음폰</v>
          </cell>
          <cell r="C334" t="str">
            <v>본거트</v>
          </cell>
          <cell r="D334" t="str">
            <v>VH50</v>
          </cell>
          <cell r="E334">
            <v>13200</v>
          </cell>
          <cell r="F334">
            <v>19800</v>
          </cell>
        </row>
        <row r="335">
          <cell r="A335" t="str">
            <v>드럼코리아</v>
          </cell>
          <cell r="B335" t="str">
            <v>차음폰</v>
          </cell>
          <cell r="C335" t="str">
            <v>본거트</v>
          </cell>
          <cell r="D335" t="str">
            <v>VH60</v>
          </cell>
          <cell r="E335">
            <v>35300</v>
          </cell>
          <cell r="F335">
            <v>50000</v>
          </cell>
        </row>
        <row r="336">
          <cell r="A336" t="str">
            <v>드럼코리아</v>
          </cell>
          <cell r="B336" t="str">
            <v>드럼패드</v>
          </cell>
          <cell r="C336" t="str">
            <v>본거트</v>
          </cell>
          <cell r="D336" t="str">
            <v>BB12D-K1</v>
          </cell>
          <cell r="E336">
            <v>40800</v>
          </cell>
          <cell r="F336">
            <v>58000</v>
          </cell>
        </row>
        <row r="337">
          <cell r="A337" t="str">
            <v>드럼코리아</v>
          </cell>
          <cell r="B337" t="str">
            <v>드럼패드</v>
          </cell>
          <cell r="C337" t="str">
            <v>본거트</v>
          </cell>
          <cell r="D337" t="str">
            <v>BB-12</v>
          </cell>
          <cell r="G337" t="str">
            <v>단면</v>
          </cell>
        </row>
        <row r="338">
          <cell r="A338" t="str">
            <v>드럼코리아</v>
          </cell>
          <cell r="B338" t="str">
            <v>하이햇스탠드</v>
          </cell>
          <cell r="C338" t="str">
            <v>본거트</v>
          </cell>
          <cell r="D338" t="str">
            <v>HS-10</v>
          </cell>
          <cell r="E338">
            <v>40800</v>
          </cell>
          <cell r="F338">
            <v>58000</v>
          </cell>
          <cell r="G338" t="str">
            <v>배송비 4,000원</v>
          </cell>
        </row>
        <row r="339">
          <cell r="A339" t="str">
            <v>드럼코리아</v>
          </cell>
          <cell r="B339" t="str">
            <v>클램프</v>
          </cell>
          <cell r="C339" t="str">
            <v>본거트</v>
          </cell>
          <cell r="D339" t="str">
            <v>TC6 클램프</v>
          </cell>
          <cell r="E339">
            <v>28800</v>
          </cell>
          <cell r="F339">
            <v>41000</v>
          </cell>
          <cell r="G339" t="str">
            <v>배송비 4,000원</v>
          </cell>
        </row>
        <row r="340">
          <cell r="A340" t="str">
            <v>드럼코리아</v>
          </cell>
          <cell r="B340" t="str">
            <v>스네어와이어</v>
          </cell>
          <cell r="C340" t="str">
            <v>본거트</v>
          </cell>
          <cell r="D340" t="str">
            <v>VLS2 스네어와이어</v>
          </cell>
          <cell r="E340">
            <v>21600</v>
          </cell>
          <cell r="F340">
            <v>30000</v>
          </cell>
          <cell r="G340" t="str">
            <v>배송비 4,000원</v>
          </cell>
        </row>
        <row r="341">
          <cell r="A341" t="str">
            <v>드럼코리아</v>
          </cell>
          <cell r="B341" t="str">
            <v>스네어스탠드</v>
          </cell>
          <cell r="C341" t="str">
            <v>본거트</v>
          </cell>
          <cell r="D341" t="str">
            <v>SS125</v>
          </cell>
          <cell r="E341">
            <v>31200</v>
          </cell>
          <cell r="F341">
            <v>55000</v>
          </cell>
        </row>
        <row r="342">
          <cell r="A342" t="str">
            <v>드럼코리아</v>
          </cell>
          <cell r="B342" t="str">
            <v>플로어탐다리</v>
          </cell>
          <cell r="C342" t="str">
            <v>본거트</v>
          </cell>
          <cell r="D342" t="str">
            <v>VFTL 플로어탐다리</v>
          </cell>
          <cell r="E342">
            <v>4700</v>
          </cell>
          <cell r="F342">
            <v>7000</v>
          </cell>
        </row>
        <row r="343">
          <cell r="A343" t="str">
            <v>드럼코리아</v>
          </cell>
          <cell r="B343" t="str">
            <v>드럼세트</v>
          </cell>
          <cell r="C343" t="str">
            <v>본거트</v>
          </cell>
          <cell r="D343" t="str">
            <v>RMP2</v>
          </cell>
          <cell r="E343">
            <v>599300</v>
          </cell>
          <cell r="F343">
            <v>790000</v>
          </cell>
          <cell r="G343" t="str">
            <v>랙포스 드럼 10-12-14-18-S13</v>
          </cell>
        </row>
        <row r="344">
          <cell r="A344" t="str">
            <v>드럼코리아</v>
          </cell>
          <cell r="B344" t="str">
            <v>드럼세트</v>
          </cell>
          <cell r="C344" t="str">
            <v>본거트</v>
          </cell>
          <cell r="D344" t="str">
            <v>힙긱 코니 18베이스 5기통</v>
          </cell>
          <cell r="E344">
            <v>624000</v>
          </cell>
          <cell r="F344">
            <v>1040000</v>
          </cell>
        </row>
        <row r="345">
          <cell r="A345" t="str">
            <v>드럼코리아</v>
          </cell>
          <cell r="B345" t="str">
            <v>케이스</v>
          </cell>
          <cell r="C345" t="str">
            <v>본거트</v>
          </cell>
          <cell r="D345" t="str">
            <v>본거트 다용도 대형  케이스</v>
          </cell>
          <cell r="E345">
            <v>73700</v>
          </cell>
        </row>
        <row r="346">
          <cell r="A346" t="str">
            <v>드럼코리아</v>
          </cell>
          <cell r="B346" t="str">
            <v>케이스</v>
          </cell>
          <cell r="C346" t="str">
            <v>본거트</v>
          </cell>
          <cell r="D346" t="str">
            <v>VHWC</v>
          </cell>
        </row>
        <row r="347">
          <cell r="A347" t="str">
            <v>드럼코리아</v>
          </cell>
          <cell r="B347" t="str">
            <v>케이스</v>
          </cell>
          <cell r="C347" t="str">
            <v>본거트</v>
          </cell>
          <cell r="D347" t="str">
            <v>EZ5P</v>
          </cell>
        </row>
        <row r="348">
          <cell r="A348" t="str">
            <v>드럼코리아</v>
          </cell>
          <cell r="B348" t="str">
            <v>하이햇스탠드</v>
          </cell>
          <cell r="C348" t="str">
            <v>본거트</v>
          </cell>
          <cell r="D348" t="str">
            <v>HS-125 하이햇 스탠드</v>
          </cell>
          <cell r="E348">
            <v>42200</v>
          </cell>
          <cell r="F348">
            <v>56000</v>
          </cell>
        </row>
        <row r="349">
          <cell r="A349" t="str">
            <v>드럼코리아</v>
          </cell>
          <cell r="B349" t="str">
            <v>드럼매트</v>
          </cell>
          <cell r="C349" t="str">
            <v>본거트</v>
          </cell>
          <cell r="D349" t="str">
            <v>본거트 드럼매트 180*180</v>
          </cell>
          <cell r="E349">
            <v>0</v>
          </cell>
          <cell r="F349">
            <v>0</v>
          </cell>
        </row>
        <row r="350">
          <cell r="A350" t="str">
            <v>드럼코리아</v>
          </cell>
          <cell r="B350" t="str">
            <v>드럼매트</v>
          </cell>
          <cell r="C350" t="str">
            <v>본거트</v>
          </cell>
          <cell r="D350" t="str">
            <v>VCM-1214매트</v>
          </cell>
        </row>
        <row r="351">
          <cell r="A351" t="str">
            <v>드럼코리아</v>
          </cell>
          <cell r="B351" t="str">
            <v>드럼매트</v>
          </cell>
          <cell r="C351" t="str">
            <v>본거트</v>
          </cell>
          <cell r="D351" t="str">
            <v>VCM-1818매트</v>
          </cell>
        </row>
        <row r="352">
          <cell r="A352" t="str">
            <v>드럼코리아</v>
          </cell>
          <cell r="B352" t="str">
            <v>드럼의자</v>
          </cell>
          <cell r="C352" t="str">
            <v>본거트</v>
          </cell>
          <cell r="D352" t="str">
            <v>D9000BR</v>
          </cell>
          <cell r="E352">
            <v>184600</v>
          </cell>
          <cell r="F352">
            <v>240000</v>
          </cell>
          <cell r="G352" t="str">
            <v>유압식 등받이 오토바이형 시트 4-Legs</v>
          </cell>
        </row>
        <row r="353">
          <cell r="A353" t="str">
            <v>드럼코리아</v>
          </cell>
          <cell r="B353" t="str">
            <v>드럼의자</v>
          </cell>
          <cell r="C353" t="str">
            <v>본거트</v>
          </cell>
          <cell r="D353" t="str">
            <v>D9000</v>
          </cell>
          <cell r="E353">
            <v>119200</v>
          </cell>
          <cell r="F353">
            <v>160000</v>
          </cell>
        </row>
        <row r="354">
          <cell r="A354" t="str">
            <v>드럼코리아</v>
          </cell>
          <cell r="B354" t="str">
            <v>드럼의자</v>
          </cell>
          <cell r="C354" t="str">
            <v>본거트</v>
          </cell>
          <cell r="D354" t="str">
            <v>AT-30 유압식의자</v>
          </cell>
          <cell r="E354">
            <v>40800</v>
          </cell>
          <cell r="F354">
            <v>65000</v>
          </cell>
        </row>
        <row r="355">
          <cell r="A355" t="str">
            <v>드럼코리아</v>
          </cell>
          <cell r="B355" t="str">
            <v>드럼의자</v>
          </cell>
          <cell r="C355" t="str">
            <v>본거트</v>
          </cell>
          <cell r="D355" t="str">
            <v>AT20-BR</v>
          </cell>
          <cell r="E355">
            <v>33800</v>
          </cell>
          <cell r="F355">
            <v>65000</v>
          </cell>
        </row>
        <row r="356">
          <cell r="A356" t="str">
            <v>드럼코리아</v>
          </cell>
          <cell r="B356" t="str">
            <v>드럼의자</v>
          </cell>
          <cell r="C356" t="str">
            <v>본거트</v>
          </cell>
          <cell r="D356" t="str">
            <v>트라이포드 유압식</v>
          </cell>
          <cell r="E356">
            <v>65900</v>
          </cell>
          <cell r="F356">
            <v>90000</v>
          </cell>
          <cell r="G356" t="str">
            <v>본거트 드럼의자 / AT30 / AT-30</v>
          </cell>
        </row>
        <row r="357">
          <cell r="A357" t="str">
            <v>드럼코리아</v>
          </cell>
          <cell r="B357" t="str">
            <v>드럼의자</v>
          </cell>
          <cell r="C357" t="str">
            <v>본거트</v>
          </cell>
          <cell r="D357" t="str">
            <v>TRIPOD-M</v>
          </cell>
          <cell r="E357">
            <v>89700</v>
          </cell>
          <cell r="F357">
            <v>120000</v>
          </cell>
          <cell r="G357" t="str">
            <v>오토바이형 유압식 드럼의자</v>
          </cell>
        </row>
        <row r="358">
          <cell r="A358" t="str">
            <v>드럼코리아</v>
          </cell>
          <cell r="B358" t="str">
            <v>드럼의자</v>
          </cell>
          <cell r="C358" t="str">
            <v>본거트</v>
          </cell>
          <cell r="D358" t="str">
            <v>DT901</v>
          </cell>
          <cell r="E358">
            <v>119000</v>
          </cell>
        </row>
        <row r="359">
          <cell r="A359" t="str">
            <v>드럼코리아</v>
          </cell>
          <cell r="B359" t="str">
            <v>드럼의자</v>
          </cell>
          <cell r="C359" t="str">
            <v>본거트</v>
          </cell>
          <cell r="D359" t="str">
            <v>DT903 등받이 오토바이 의자</v>
          </cell>
          <cell r="E359">
            <v>180000</v>
          </cell>
          <cell r="F359">
            <v>260000</v>
          </cell>
        </row>
        <row r="360">
          <cell r="A360" t="str">
            <v>드럼코리아</v>
          </cell>
          <cell r="B360" t="str">
            <v>스네어</v>
          </cell>
          <cell r="C360" t="str">
            <v>본거트</v>
          </cell>
          <cell r="D360" t="str">
            <v>VLB1455</v>
          </cell>
        </row>
        <row r="361">
          <cell r="A361" t="str">
            <v>드럼코리아</v>
          </cell>
          <cell r="B361" t="str">
            <v>페달</v>
          </cell>
          <cell r="C361" t="str">
            <v>본거트</v>
          </cell>
          <cell r="D361" t="str">
            <v>PD-032</v>
          </cell>
          <cell r="E361">
            <v>35200</v>
          </cell>
          <cell r="F361">
            <v>55000</v>
          </cell>
        </row>
        <row r="362">
          <cell r="A362" t="str">
            <v>드럼코리아</v>
          </cell>
          <cell r="B362" t="str">
            <v>페달</v>
          </cell>
          <cell r="C362" t="str">
            <v>본거트</v>
          </cell>
          <cell r="D362" t="str">
            <v>PD-131</v>
          </cell>
          <cell r="E362">
            <v>60000</v>
          </cell>
          <cell r="F362">
            <v>85000</v>
          </cell>
        </row>
        <row r="363">
          <cell r="A363" t="str">
            <v>드럼코리아</v>
          </cell>
          <cell r="B363" t="str">
            <v>페달</v>
          </cell>
          <cell r="C363" t="str">
            <v>본거트</v>
          </cell>
          <cell r="D363" t="str">
            <v>PD423TW</v>
          </cell>
        </row>
        <row r="364">
          <cell r="A364" t="str">
            <v>드럼코리아</v>
          </cell>
          <cell r="B364" t="str">
            <v>페달</v>
          </cell>
          <cell r="C364" t="str">
            <v>본거트</v>
          </cell>
          <cell r="D364" t="str">
            <v>IXDUS</v>
          </cell>
          <cell r="E364">
            <v>267500</v>
          </cell>
        </row>
        <row r="365">
          <cell r="A365" t="str">
            <v>드럼코리아</v>
          </cell>
          <cell r="B365" t="str">
            <v>케이스</v>
          </cell>
          <cell r="C365" t="str">
            <v>본거트</v>
          </cell>
          <cell r="D365" t="str">
            <v>IXDUS 트윈페달 케이스</v>
          </cell>
        </row>
        <row r="366">
          <cell r="A366" t="str">
            <v>드럼코리아</v>
          </cell>
          <cell r="B366" t="str">
            <v>스네어스탠드</v>
          </cell>
          <cell r="C366" t="str">
            <v>본거트</v>
          </cell>
          <cell r="D366" t="str">
            <v>SS135 스네어 스탠드</v>
          </cell>
          <cell r="E366">
            <v>37000</v>
          </cell>
          <cell r="F366">
            <v>49000</v>
          </cell>
        </row>
        <row r="367">
          <cell r="A367" t="str">
            <v>드럼코리아</v>
          </cell>
          <cell r="B367" t="str">
            <v>페달</v>
          </cell>
          <cell r="C367" t="str">
            <v>본거트</v>
          </cell>
          <cell r="D367" t="str">
            <v>GLAM1</v>
          </cell>
        </row>
        <row r="368">
          <cell r="A368" t="str">
            <v>드럼코리아</v>
          </cell>
          <cell r="B368" t="str">
            <v>페달</v>
          </cell>
          <cell r="C368" t="str">
            <v>본거트</v>
          </cell>
          <cell r="D368" t="str">
            <v>GLAM2</v>
          </cell>
        </row>
        <row r="369">
          <cell r="A369" t="str">
            <v>드럼코리아</v>
          </cell>
          <cell r="B369" t="str">
            <v>페달</v>
          </cell>
          <cell r="C369" t="str">
            <v>본거트</v>
          </cell>
          <cell r="D369" t="str">
            <v>PD-710</v>
          </cell>
          <cell r="E369">
            <v>39100</v>
          </cell>
          <cell r="F369">
            <v>74000</v>
          </cell>
          <cell r="G369" t="str">
            <v>Vongott PD-710 Single Pedal</v>
          </cell>
        </row>
        <row r="370">
          <cell r="A370" t="str">
            <v>드럼코리아</v>
          </cell>
          <cell r="B370" t="str">
            <v>드럼세트 케이스</v>
          </cell>
          <cell r="C370" t="str">
            <v>본거트</v>
          </cell>
          <cell r="D370" t="str">
            <v>GLAM (10, 12, 16, 14S, 22B)</v>
          </cell>
          <cell r="E370">
            <v>194400</v>
          </cell>
        </row>
        <row r="371">
          <cell r="A371" t="str">
            <v>드럼코리아</v>
          </cell>
          <cell r="B371" t="str">
            <v>페달</v>
          </cell>
          <cell r="C371" t="str">
            <v>본거트</v>
          </cell>
          <cell r="D371" t="str">
            <v>PD800A</v>
          </cell>
          <cell r="G371" t="str">
            <v>Vongott PD-710 Single Pedal</v>
          </cell>
        </row>
        <row r="372">
          <cell r="A372" t="str">
            <v>드럼코리아</v>
          </cell>
          <cell r="B372" t="str">
            <v>음향기기</v>
          </cell>
          <cell r="C372" t="str">
            <v>본거트</v>
          </cell>
          <cell r="D372" t="str">
            <v>VMH10</v>
          </cell>
        </row>
        <row r="373">
          <cell r="A373" t="str">
            <v>드럼코리아</v>
          </cell>
          <cell r="B373" t="str">
            <v>케이스</v>
          </cell>
          <cell r="C373" t="str">
            <v>본거트</v>
          </cell>
          <cell r="D373" t="str">
            <v>VBP2-BK</v>
          </cell>
          <cell r="E373">
            <v>35200</v>
          </cell>
          <cell r="F373">
            <v>86000</v>
          </cell>
        </row>
        <row r="374">
          <cell r="A374" t="str">
            <v>이노드림</v>
          </cell>
          <cell r="B374" t="str">
            <v>드럼의자</v>
          </cell>
          <cell r="C374" t="str">
            <v>스태프</v>
          </cell>
          <cell r="D374" t="str">
            <v>SF-400</v>
          </cell>
          <cell r="E374">
            <v>36000</v>
          </cell>
          <cell r="F374">
            <v>82000</v>
          </cell>
          <cell r="G374" t="str">
            <v>기본형 스크류 드럼의자</v>
          </cell>
        </row>
        <row r="375">
          <cell r="A375" t="str">
            <v>이노드림</v>
          </cell>
          <cell r="B375" t="str">
            <v>드럼의자</v>
          </cell>
          <cell r="C375" t="str">
            <v>스태프</v>
          </cell>
          <cell r="D375" t="str">
            <v>SF-650</v>
          </cell>
          <cell r="E375">
            <v>81000</v>
          </cell>
          <cell r="F375">
            <v>145000</v>
          </cell>
        </row>
        <row r="376">
          <cell r="A376" t="str">
            <v>이노드림</v>
          </cell>
          <cell r="B376" t="str">
            <v>드럼의자</v>
          </cell>
          <cell r="C376" t="str">
            <v>스태프</v>
          </cell>
          <cell r="D376" t="str">
            <v>SF-650O</v>
          </cell>
          <cell r="E376">
            <v>85000</v>
          </cell>
          <cell r="F376">
            <v>159000</v>
          </cell>
          <cell r="G376" t="str">
            <v>중상급 유압식 드럼의자</v>
          </cell>
        </row>
        <row r="377">
          <cell r="A377" t="str">
            <v>이노드림</v>
          </cell>
          <cell r="B377" t="str">
            <v>드럼의자</v>
          </cell>
          <cell r="C377" t="str">
            <v>스태프</v>
          </cell>
          <cell r="D377" t="str">
            <v>SF-900RB</v>
          </cell>
          <cell r="E377">
            <v>121000</v>
          </cell>
          <cell r="F377">
            <v>218000</v>
          </cell>
          <cell r="G377" t="str">
            <v>최상급 등받이 유압식 의자</v>
          </cell>
        </row>
        <row r="378">
          <cell r="A378" t="str">
            <v>이노드림</v>
          </cell>
          <cell r="B378" t="str">
            <v>하드웨어팩</v>
          </cell>
          <cell r="C378" t="str">
            <v>스태프</v>
          </cell>
          <cell r="D378" t="str">
            <v>SF-800HP</v>
          </cell>
          <cell r="E378">
            <v>163000</v>
          </cell>
          <cell r="F378">
            <v>350000</v>
          </cell>
          <cell r="G378" t="str">
            <v>심벌x2, 페달, 하이햇, 스네어</v>
          </cell>
        </row>
        <row r="379">
          <cell r="A379" t="str">
            <v>이노드림</v>
          </cell>
          <cell r="B379" t="str">
            <v>붐심벌스탠드</v>
          </cell>
          <cell r="C379" t="str">
            <v>스태프</v>
          </cell>
          <cell r="D379" t="str">
            <v>SF-800B</v>
          </cell>
          <cell r="E379">
            <v>33900</v>
          </cell>
          <cell r="F379">
            <v>82000</v>
          </cell>
          <cell r="G379" t="str">
            <v>800시리즈 2단 심벌 붐스탠드</v>
          </cell>
        </row>
        <row r="380">
          <cell r="A380" t="str">
            <v>이노드림</v>
          </cell>
          <cell r="B380" t="str">
            <v>하이햇스탠드</v>
          </cell>
          <cell r="C380" t="str">
            <v>스태프</v>
          </cell>
          <cell r="D380" t="str">
            <v>SF-800H</v>
          </cell>
          <cell r="E380">
            <v>35300</v>
          </cell>
          <cell r="F380">
            <v>99000</v>
          </cell>
          <cell r="G380" t="str">
            <v>800시리즈 하이햇스탠드</v>
          </cell>
        </row>
        <row r="381">
          <cell r="A381" t="str">
            <v>이노드림</v>
          </cell>
          <cell r="B381" t="str">
            <v>스네어스탠드</v>
          </cell>
          <cell r="C381" t="str">
            <v>스태프</v>
          </cell>
          <cell r="D381" t="str">
            <v>SF-800S</v>
          </cell>
          <cell r="E381">
            <v>24700</v>
          </cell>
          <cell r="F381">
            <v>60000</v>
          </cell>
          <cell r="G381" t="str">
            <v>800시리즈 스네어스탠드</v>
          </cell>
        </row>
        <row r="382">
          <cell r="A382" t="str">
            <v>이노드림</v>
          </cell>
          <cell r="B382" t="str">
            <v>페달</v>
          </cell>
          <cell r="C382" t="str">
            <v>스태프</v>
          </cell>
          <cell r="D382" t="str">
            <v>SF-800P</v>
          </cell>
          <cell r="E382">
            <v>35200</v>
          </cell>
          <cell r="F382">
            <v>75000</v>
          </cell>
          <cell r="G382" t="str">
            <v>800시리즈 드럼페달</v>
          </cell>
        </row>
        <row r="383">
          <cell r="A383" t="str">
            <v>이노드림</v>
          </cell>
          <cell r="B383" t="str">
            <v>드럼의자</v>
          </cell>
          <cell r="C383" t="str">
            <v>스타페이버</v>
          </cell>
          <cell r="D383" t="str">
            <v>SF-ST400</v>
          </cell>
          <cell r="E383">
            <v>36000</v>
          </cell>
          <cell r="F383">
            <v>82000</v>
          </cell>
        </row>
        <row r="384">
          <cell r="A384" t="str">
            <v>이노드림</v>
          </cell>
          <cell r="B384" t="str">
            <v>드럼의자</v>
          </cell>
          <cell r="C384" t="str">
            <v>스타페이버</v>
          </cell>
          <cell r="D384" t="str">
            <v>SF-ST650</v>
          </cell>
          <cell r="E384">
            <v>81000</v>
          </cell>
          <cell r="F384">
            <v>145000</v>
          </cell>
        </row>
        <row r="385">
          <cell r="A385" t="str">
            <v>이노드림</v>
          </cell>
          <cell r="B385" t="str">
            <v>하드웨어팩</v>
          </cell>
          <cell r="C385" t="str">
            <v>스타페이버</v>
          </cell>
          <cell r="D385" t="str">
            <v>SF-800PK</v>
          </cell>
          <cell r="E385">
            <v>163000</v>
          </cell>
          <cell r="F385">
            <v>350000</v>
          </cell>
        </row>
        <row r="386">
          <cell r="A386" t="str">
            <v>이노드림</v>
          </cell>
          <cell r="B386" t="str">
            <v>붐심벌스탠드</v>
          </cell>
          <cell r="C386" t="str">
            <v>스타페이버</v>
          </cell>
          <cell r="D386" t="str">
            <v>SF-ST800</v>
          </cell>
          <cell r="E386">
            <v>33900</v>
          </cell>
          <cell r="F386">
            <v>82000</v>
          </cell>
        </row>
        <row r="387">
          <cell r="A387" t="str">
            <v>이노드림</v>
          </cell>
          <cell r="B387" t="str">
            <v>하이햇스탠드</v>
          </cell>
          <cell r="C387" t="str">
            <v>스타페이버</v>
          </cell>
          <cell r="D387" t="str">
            <v>SF-ST700</v>
          </cell>
          <cell r="E387">
            <v>35300</v>
          </cell>
          <cell r="F387">
            <v>99000</v>
          </cell>
        </row>
        <row r="388">
          <cell r="A388" t="str">
            <v>이노드림</v>
          </cell>
          <cell r="B388" t="str">
            <v>스네어스탠드</v>
          </cell>
          <cell r="C388" t="str">
            <v>스타페이버</v>
          </cell>
          <cell r="D388" t="str">
            <v>SF-ST800CS</v>
          </cell>
          <cell r="E388">
            <v>24700</v>
          </cell>
          <cell r="F388">
            <v>60000</v>
          </cell>
        </row>
        <row r="389">
          <cell r="A389" t="str">
            <v>이노드림</v>
          </cell>
          <cell r="B389" t="str">
            <v>페달</v>
          </cell>
          <cell r="C389" t="str">
            <v>스타페이버</v>
          </cell>
          <cell r="D389" t="str">
            <v>SF-ST900</v>
          </cell>
          <cell r="E389">
            <v>35200</v>
          </cell>
          <cell r="F389">
            <v>75000</v>
          </cell>
        </row>
        <row r="390">
          <cell r="A390" t="str">
            <v>드럼코리아</v>
          </cell>
          <cell r="B390" t="str">
            <v>하이햇 로드</v>
          </cell>
          <cell r="C390" t="str">
            <v>본거트</v>
          </cell>
          <cell r="D390" t="str">
            <v>HRD-M7</v>
          </cell>
          <cell r="G390" t="str">
            <v>VONGOTT 원형 하이햇 로드 중심봉 7mm</v>
          </cell>
        </row>
        <row r="391">
          <cell r="A391" t="str">
            <v>드럼코리아</v>
          </cell>
          <cell r="B391" t="str">
            <v>하드웨어</v>
          </cell>
          <cell r="C391" t="str">
            <v>펄</v>
          </cell>
          <cell r="D391" t="str">
            <v>TX-100(드코)</v>
          </cell>
          <cell r="E391">
            <v>41400</v>
          </cell>
          <cell r="F391">
            <v>60000</v>
          </cell>
        </row>
        <row r="392">
          <cell r="A392" t="str">
            <v>코스모스</v>
          </cell>
          <cell r="B392" t="str">
            <v>탐 서스펜션</v>
          </cell>
          <cell r="C392" t="str">
            <v>펄</v>
          </cell>
          <cell r="D392" t="str">
            <v>OPTA-1112/C</v>
          </cell>
          <cell r="E392">
            <v>68400</v>
          </cell>
          <cell r="F392">
            <v>90000</v>
          </cell>
          <cell r="G392" t="str">
            <v>11,12인치 탐용 옵티마운트</v>
          </cell>
        </row>
        <row r="393">
          <cell r="A393" t="str">
            <v>코스모스</v>
          </cell>
          <cell r="B393" t="str">
            <v>심벌펠트</v>
          </cell>
          <cell r="C393" t="str">
            <v>펄</v>
          </cell>
          <cell r="D393" t="str">
            <v>WL-230A/R</v>
          </cell>
          <cell r="E393">
            <v>17100</v>
          </cell>
          <cell r="F393">
            <v>26000</v>
          </cell>
        </row>
        <row r="394">
          <cell r="A394" t="str">
            <v>코스모스</v>
          </cell>
          <cell r="B394" t="str">
            <v>심벌 펠트</v>
          </cell>
          <cell r="C394" t="str">
            <v>펄</v>
          </cell>
          <cell r="D394" t="str">
            <v>SGC-300P</v>
          </cell>
          <cell r="E394">
            <v>17100</v>
          </cell>
          <cell r="F394">
            <v>26000</v>
          </cell>
        </row>
        <row r="395">
          <cell r="A395" t="str">
            <v>드럼코리아</v>
          </cell>
          <cell r="B395" t="str">
            <v>심벌 펠트</v>
          </cell>
          <cell r="C395" t="str">
            <v>펄</v>
          </cell>
          <cell r="D395" t="str">
            <v>FLW001/2</v>
          </cell>
        </row>
        <row r="396">
          <cell r="A396" t="str">
            <v>드럼코리아</v>
          </cell>
          <cell r="B396" t="str">
            <v>심벌 펠트</v>
          </cell>
          <cell r="C396" t="str">
            <v>본거트</v>
          </cell>
          <cell r="D396" t="str">
            <v>FW15/6</v>
          </cell>
          <cell r="E396">
            <v>2000</v>
          </cell>
          <cell r="F396">
            <v>8000</v>
          </cell>
          <cell r="G396" t="str">
            <v>VONGOTT FW15/6 펠트와셔 15mm두께 6개입</v>
          </cell>
        </row>
        <row r="397">
          <cell r="A397" t="str">
            <v>네이버최저가</v>
          </cell>
          <cell r="B397" t="str">
            <v>이더콘케이블</v>
          </cell>
          <cell r="C397" t="str">
            <v>LS전선</v>
          </cell>
          <cell r="D397" t="str">
            <v>LS CAT6 Ethercon / 20m</v>
          </cell>
          <cell r="E397">
            <v>31200</v>
          </cell>
          <cell r="F397">
            <v>88000</v>
          </cell>
        </row>
        <row r="398">
          <cell r="A398" t="str">
            <v>칼라미디어</v>
          </cell>
          <cell r="B398" t="str">
            <v>랜케이블</v>
          </cell>
          <cell r="C398" t="str">
            <v>록스톤</v>
          </cell>
          <cell r="D398" t="str">
            <v>MC5EE2L10 / 10m</v>
          </cell>
          <cell r="E398">
            <v>31200</v>
          </cell>
          <cell r="F398">
            <v>39000</v>
          </cell>
        </row>
        <row r="399">
          <cell r="A399" t="str">
            <v>칼라미디어</v>
          </cell>
          <cell r="B399" t="str">
            <v>랜케이블</v>
          </cell>
          <cell r="C399" t="str">
            <v>록스톤</v>
          </cell>
          <cell r="D399" t="str">
            <v>MC5EE2L5 / 5m</v>
          </cell>
          <cell r="E399">
            <v>19200</v>
          </cell>
          <cell r="F399">
            <v>24000</v>
          </cell>
        </row>
        <row r="400">
          <cell r="A400" t="str">
            <v>칼라미디어</v>
          </cell>
          <cell r="B400" t="str">
            <v>XLR케이블</v>
          </cell>
          <cell r="C400" t="str">
            <v>록스톤</v>
          </cell>
          <cell r="D400" t="str">
            <v>MMXX200 5m*10ea + 7m*10ea</v>
          </cell>
          <cell r="E400">
            <v>231000</v>
          </cell>
          <cell r="F400">
            <v>330000</v>
          </cell>
        </row>
        <row r="401">
          <cell r="A401" t="str">
            <v>칼라미디어</v>
          </cell>
          <cell r="B401" t="str">
            <v>XLR케이블</v>
          </cell>
          <cell r="C401" t="str">
            <v>록스톤</v>
          </cell>
          <cell r="D401" t="str">
            <v>MMXX200L10 / 10m</v>
          </cell>
          <cell r="E401">
            <v>17600</v>
          </cell>
          <cell r="F401">
            <v>22000</v>
          </cell>
        </row>
        <row r="402">
          <cell r="A402" t="str">
            <v>칼라미디어</v>
          </cell>
          <cell r="B402" t="str">
            <v>XLR케이블</v>
          </cell>
          <cell r="C402" t="str">
            <v>록스톤</v>
          </cell>
          <cell r="D402" t="str">
            <v>MMXX200L5 / 5m</v>
          </cell>
          <cell r="E402">
            <v>12000</v>
          </cell>
          <cell r="F402">
            <v>15000</v>
          </cell>
        </row>
        <row r="403">
          <cell r="A403" t="str">
            <v>칼라미디어</v>
          </cell>
          <cell r="B403" t="str">
            <v>TS케이블</v>
          </cell>
          <cell r="C403" t="str">
            <v>록스톤</v>
          </cell>
          <cell r="D403" t="str">
            <v>SGJJ100L5 / 5m</v>
          </cell>
          <cell r="E403">
            <v>8000</v>
          </cell>
          <cell r="F403">
            <v>10000</v>
          </cell>
        </row>
        <row r="404">
          <cell r="A404" t="str">
            <v>디지털하이테크</v>
          </cell>
          <cell r="B404" t="str">
            <v>컬럼 스피커</v>
          </cell>
          <cell r="C404" t="str">
            <v>사운드킹</v>
          </cell>
          <cell r="D404" t="str">
            <v>ARTOS 1200</v>
          </cell>
          <cell r="E404">
            <v>888250</v>
          </cell>
          <cell r="F404">
            <v>1200000</v>
          </cell>
        </row>
        <row r="405">
          <cell r="A405" t="str">
            <v>IMI</v>
          </cell>
          <cell r="B405" t="str">
            <v>마이크스탠드</v>
          </cell>
          <cell r="C405" t="str">
            <v>카날스</v>
          </cell>
          <cell r="D405" t="str">
            <v>MT-115</v>
          </cell>
          <cell r="E405">
            <v>25000</v>
          </cell>
          <cell r="F405">
            <v>64000</v>
          </cell>
        </row>
        <row r="406">
          <cell r="A406" t="str">
            <v>이음사운드</v>
          </cell>
          <cell r="B406" t="str">
            <v>패시브스피커</v>
          </cell>
          <cell r="C406" t="str">
            <v>카날스</v>
          </cell>
          <cell r="D406" t="str">
            <v>TRA-1545</v>
          </cell>
          <cell r="E406">
            <v>690000</v>
          </cell>
          <cell r="F406">
            <v>1650000</v>
          </cell>
        </row>
        <row r="407">
          <cell r="A407" t="str">
            <v>이음사운드</v>
          </cell>
          <cell r="B407" t="str">
            <v>패시브스피커</v>
          </cell>
          <cell r="C407" t="str">
            <v>카날스</v>
          </cell>
          <cell r="D407" t="str">
            <v>UR-1545</v>
          </cell>
          <cell r="E407">
            <v>638900</v>
          </cell>
          <cell r="F407">
            <v>1850000</v>
          </cell>
        </row>
        <row r="408">
          <cell r="A408" t="str">
            <v>이음사운드</v>
          </cell>
          <cell r="B408" t="str">
            <v>파워드믹서</v>
          </cell>
          <cell r="C408" t="str">
            <v>카날스</v>
          </cell>
          <cell r="D408" t="str">
            <v>EMP-1300</v>
          </cell>
          <cell r="E408">
            <v>735700</v>
          </cell>
          <cell r="F408">
            <v>1690000</v>
          </cell>
        </row>
        <row r="409">
          <cell r="A409" t="str">
            <v>IMI</v>
          </cell>
          <cell r="B409" t="str">
            <v>파워드믹서</v>
          </cell>
          <cell r="C409" t="str">
            <v>카날스</v>
          </cell>
          <cell r="D409" t="str">
            <v>EMP-1300 -</v>
          </cell>
          <cell r="E409">
            <v>668800</v>
          </cell>
          <cell r="F409">
            <v>1690000</v>
          </cell>
        </row>
        <row r="410">
          <cell r="A410" t="str">
            <v>이음사운드</v>
          </cell>
          <cell r="B410" t="str">
            <v>마이크스탠드</v>
          </cell>
          <cell r="C410" t="str">
            <v>카날스</v>
          </cell>
          <cell r="D410" t="str">
            <v>MT-120</v>
          </cell>
          <cell r="E410">
            <v>27300</v>
          </cell>
          <cell r="F410">
            <v>54000</v>
          </cell>
        </row>
        <row r="411">
          <cell r="A411" t="str">
            <v>이음사운드</v>
          </cell>
          <cell r="B411" t="str">
            <v>무선마이크</v>
          </cell>
          <cell r="C411" t="str">
            <v>카날스</v>
          </cell>
          <cell r="D411" t="str">
            <v>S-290</v>
          </cell>
          <cell r="E411">
            <v>236000</v>
          </cell>
          <cell r="F411">
            <v>370000</v>
          </cell>
        </row>
        <row r="412">
          <cell r="A412" t="str">
            <v>이음사운드</v>
          </cell>
          <cell r="B412" t="str">
            <v>파워앰프</v>
          </cell>
          <cell r="C412" t="str">
            <v>카날스</v>
          </cell>
          <cell r="D412" t="str">
            <v>BKA-900</v>
          </cell>
          <cell r="E412">
            <v>304900</v>
          </cell>
        </row>
        <row r="413">
          <cell r="A413" t="str">
            <v>이음사운드</v>
          </cell>
          <cell r="B413" t="str">
            <v>파워앰프</v>
          </cell>
          <cell r="C413" t="str">
            <v>카날스</v>
          </cell>
          <cell r="D413" t="str">
            <v>BKA-1300</v>
          </cell>
          <cell r="E413">
            <v>383600</v>
          </cell>
          <cell r="F413">
            <v>880000</v>
          </cell>
        </row>
        <row r="414">
          <cell r="A414" t="str">
            <v>이음사운드</v>
          </cell>
          <cell r="B414" t="str">
            <v>파워앰프</v>
          </cell>
          <cell r="C414" t="str">
            <v>카날스</v>
          </cell>
          <cell r="D414" t="str">
            <v>BKA-2200</v>
          </cell>
          <cell r="E414">
            <v>508200</v>
          </cell>
          <cell r="F414">
            <v>1200000</v>
          </cell>
        </row>
        <row r="415">
          <cell r="A415" t="str">
            <v>이음사운드</v>
          </cell>
          <cell r="B415" t="str">
            <v>유선마이크</v>
          </cell>
          <cell r="C415" t="str">
            <v>카날스</v>
          </cell>
          <cell r="D415" t="str">
            <v>BWL-77</v>
          </cell>
          <cell r="E415">
            <v>36300</v>
          </cell>
          <cell r="F415">
            <v>88000</v>
          </cell>
        </row>
        <row r="416">
          <cell r="A416" t="str">
            <v>이음사운드</v>
          </cell>
          <cell r="B416" t="str">
            <v>무선마이크</v>
          </cell>
          <cell r="C416" t="str">
            <v>카날스</v>
          </cell>
          <cell r="D416" t="str">
            <v>BK-4200</v>
          </cell>
          <cell r="E416">
            <v>713900</v>
          </cell>
          <cell r="F416">
            <v>1290000</v>
          </cell>
        </row>
        <row r="417">
          <cell r="A417" t="str">
            <v>이음사운드</v>
          </cell>
          <cell r="B417" t="str">
            <v>무선마이크</v>
          </cell>
          <cell r="C417" t="str">
            <v>카날스</v>
          </cell>
          <cell r="D417" t="str">
            <v>BK-2001A</v>
          </cell>
          <cell r="E417">
            <v>573500</v>
          </cell>
          <cell r="F417">
            <v>1250000</v>
          </cell>
        </row>
        <row r="418">
          <cell r="A418" t="str">
            <v>이음사운드</v>
          </cell>
          <cell r="B418" t="str">
            <v>블루투스 스피커</v>
          </cell>
          <cell r="C418" t="str">
            <v>카날스</v>
          </cell>
          <cell r="D418" t="str">
            <v>BS-11000</v>
          </cell>
          <cell r="E418">
            <v>365400</v>
          </cell>
          <cell r="F418">
            <v>480000</v>
          </cell>
        </row>
        <row r="419">
          <cell r="A419" t="str">
            <v>이음사운드</v>
          </cell>
          <cell r="B419" t="str">
            <v>마이크스탠드</v>
          </cell>
          <cell r="C419" t="str">
            <v>카날스</v>
          </cell>
          <cell r="D419" t="str">
            <v>DT-102 구즈넥스탠드</v>
          </cell>
          <cell r="E419">
            <v>28500</v>
          </cell>
          <cell r="F419">
            <v>49000</v>
          </cell>
        </row>
        <row r="420">
          <cell r="A420" t="str">
            <v>IMI</v>
          </cell>
          <cell r="B420" t="str">
            <v>마이크스탠드</v>
          </cell>
          <cell r="C420" t="str">
            <v>카날스</v>
          </cell>
          <cell r="D420" t="str">
            <v>DT-113</v>
          </cell>
          <cell r="E420">
            <v>33300</v>
          </cell>
          <cell r="F420">
            <v>64000</v>
          </cell>
          <cell r="G420" t="str">
            <v>마이크 탁상용 T스탠드</v>
          </cell>
        </row>
        <row r="421">
          <cell r="A421" t="str">
            <v>IMI</v>
          </cell>
          <cell r="B421" t="str">
            <v>마이크스탠드</v>
          </cell>
          <cell r="C421" t="str">
            <v>카날스</v>
          </cell>
          <cell r="D421" t="str">
            <v>MT-116</v>
          </cell>
          <cell r="E421">
            <v>29000</v>
          </cell>
          <cell r="F421">
            <v>71000</v>
          </cell>
          <cell r="G421" t="str">
            <v>일반 마이크 T자형 스탠드</v>
          </cell>
        </row>
        <row r="422">
          <cell r="A422" t="str">
            <v>이음사운드</v>
          </cell>
          <cell r="B422" t="str">
            <v>패시브스피커</v>
          </cell>
          <cell r="C422" t="str">
            <v>카날스</v>
          </cell>
          <cell r="D422" t="str">
            <v>TRS-1240M</v>
          </cell>
          <cell r="E422">
            <v>340000</v>
          </cell>
          <cell r="F422">
            <v>984000</v>
          </cell>
        </row>
        <row r="423">
          <cell r="A423" t="str">
            <v>IMI</v>
          </cell>
          <cell r="B423" t="str">
            <v>믹서콘솔</v>
          </cell>
          <cell r="C423" t="str">
            <v>카날스</v>
          </cell>
          <cell r="D423" t="str">
            <v>BKG-120</v>
          </cell>
          <cell r="E423">
            <v>342100</v>
          </cell>
          <cell r="F423">
            <v>1280000</v>
          </cell>
          <cell r="G423" t="str">
            <v>12채널 / 이펙터 / 블루투스 / USB</v>
          </cell>
        </row>
        <row r="424">
          <cell r="A424" t="str">
            <v>IMI</v>
          </cell>
          <cell r="B424" t="str">
            <v>믹서콘솔</v>
          </cell>
          <cell r="C424" t="str">
            <v>카날스</v>
          </cell>
          <cell r="D424" t="str">
            <v>BKG-160</v>
          </cell>
          <cell r="E424">
            <v>450700</v>
          </cell>
          <cell r="F424">
            <v>1630000</v>
          </cell>
        </row>
        <row r="425">
          <cell r="A425" t="str">
            <v>이음사운드</v>
          </cell>
          <cell r="B425" t="str">
            <v>보면대</v>
          </cell>
          <cell r="C425" t="str">
            <v>카날스</v>
          </cell>
          <cell r="D425" t="str">
            <v>MUT-405</v>
          </cell>
        </row>
        <row r="426">
          <cell r="A426" t="str">
            <v>이음사운드</v>
          </cell>
          <cell r="B426" t="str">
            <v>무선마이크</v>
          </cell>
          <cell r="C426" t="str">
            <v>카날스</v>
          </cell>
          <cell r="D426" t="str">
            <v>MW-620 / 이어셋 2개 세트</v>
          </cell>
          <cell r="E426">
            <v>292700</v>
          </cell>
        </row>
        <row r="427">
          <cell r="A427" t="str">
            <v>이음사운드</v>
          </cell>
          <cell r="B427" t="str">
            <v>무선마이크</v>
          </cell>
          <cell r="C427" t="str">
            <v>카날스</v>
          </cell>
          <cell r="D427" t="str">
            <v>BK-9000N 2CH</v>
          </cell>
          <cell r="E427">
            <v>450300</v>
          </cell>
          <cell r="F427">
            <v>585000</v>
          </cell>
        </row>
        <row r="428">
          <cell r="A428" t="str">
            <v>IMI</v>
          </cell>
          <cell r="B428" t="str">
            <v>무선마이크</v>
          </cell>
          <cell r="C428" t="str">
            <v>카날스</v>
          </cell>
          <cell r="D428" t="str">
            <v>BK-810N</v>
          </cell>
          <cell r="E428">
            <v>203500</v>
          </cell>
          <cell r="F428">
            <v>450000</v>
          </cell>
        </row>
        <row r="429">
          <cell r="A429" t="str">
            <v>IMI</v>
          </cell>
          <cell r="B429" t="str">
            <v>무선마이크</v>
          </cell>
          <cell r="C429" t="str">
            <v>카날스</v>
          </cell>
          <cell r="D429" t="str">
            <v>BK-820N -</v>
          </cell>
          <cell r="E429">
            <v>328900</v>
          </cell>
          <cell r="F429">
            <v>840000</v>
          </cell>
          <cell r="G429" t="str">
            <v>2채널 무선마이크 / 송신기2 포함</v>
          </cell>
        </row>
        <row r="430">
          <cell r="A430" t="str">
            <v>이음사운드</v>
          </cell>
          <cell r="B430" t="str">
            <v>무선마이크</v>
          </cell>
          <cell r="C430" t="str">
            <v>카날스</v>
          </cell>
          <cell r="D430" t="str">
            <v>BK-820N</v>
          </cell>
          <cell r="E430">
            <v>361800</v>
          </cell>
          <cell r="F430">
            <v>840000</v>
          </cell>
        </row>
        <row r="431">
          <cell r="A431" t="str">
            <v>이음사운드</v>
          </cell>
          <cell r="B431" t="str">
            <v>무선마이크충전기</v>
          </cell>
          <cell r="C431" t="str">
            <v>카날스</v>
          </cell>
          <cell r="D431" t="str">
            <v>BKC-900</v>
          </cell>
          <cell r="E431">
            <v>58100</v>
          </cell>
          <cell r="F431">
            <v>99000</v>
          </cell>
        </row>
        <row r="432">
          <cell r="A432" t="str">
            <v>이음사운드</v>
          </cell>
          <cell r="B432" t="str">
            <v>스피커</v>
          </cell>
          <cell r="C432" t="str">
            <v>카날스</v>
          </cell>
          <cell r="D432" t="str">
            <v>BK-1050N</v>
          </cell>
        </row>
        <row r="433">
          <cell r="A433" t="str">
            <v>이음사운드</v>
          </cell>
          <cell r="B433" t="str">
            <v>믹서</v>
          </cell>
          <cell r="C433" t="str">
            <v>카날스</v>
          </cell>
          <cell r="D433" t="str">
            <v>BK-8 BK-882N용보조 앰프</v>
          </cell>
          <cell r="E433">
            <v>260000</v>
          </cell>
          <cell r="F433">
            <v>600000</v>
          </cell>
        </row>
        <row r="434">
          <cell r="A434" t="str">
            <v>이음사운드</v>
          </cell>
          <cell r="B434" t="str">
            <v>믹서</v>
          </cell>
          <cell r="C434" t="str">
            <v>카날스</v>
          </cell>
          <cell r="D434" t="str">
            <v>BK-882N 충전식앰프</v>
          </cell>
          <cell r="E434">
            <v>720000</v>
          </cell>
          <cell r="F434">
            <v>908000</v>
          </cell>
        </row>
        <row r="435">
          <cell r="A435" t="str">
            <v>이음사운드</v>
          </cell>
          <cell r="B435" t="str">
            <v>믹서</v>
          </cell>
          <cell r="C435" t="str">
            <v>카날스</v>
          </cell>
          <cell r="D435" t="str">
            <v>BKG-80 8채널 믹서</v>
          </cell>
          <cell r="E435">
            <v>0</v>
          </cell>
          <cell r="F435">
            <v>880000</v>
          </cell>
        </row>
        <row r="436">
          <cell r="A436" t="str">
            <v>이음사운드</v>
          </cell>
          <cell r="B436" t="str">
            <v>스피커</v>
          </cell>
          <cell r="C436" t="str">
            <v>카날스</v>
          </cell>
          <cell r="D436" t="str">
            <v>스피커스탠드</v>
          </cell>
          <cell r="E436">
            <v>0</v>
          </cell>
        </row>
        <row r="437">
          <cell r="A437" t="str">
            <v>이음사운드</v>
          </cell>
          <cell r="B437" t="str">
            <v>앰프</v>
          </cell>
          <cell r="C437" t="str">
            <v>카날스</v>
          </cell>
          <cell r="D437" t="str">
            <v>EMA-400N</v>
          </cell>
          <cell r="E437">
            <v>220000</v>
          </cell>
          <cell r="F437">
            <v>425000</v>
          </cell>
        </row>
        <row r="438">
          <cell r="A438" t="str">
            <v>이음사운드</v>
          </cell>
          <cell r="B438" t="str">
            <v>전원공급기</v>
          </cell>
          <cell r="C438" t="str">
            <v>카날스</v>
          </cell>
          <cell r="D438" t="str">
            <v>BHJ-70</v>
          </cell>
          <cell r="E438">
            <v>223900</v>
          </cell>
          <cell r="F438">
            <v>495000</v>
          </cell>
        </row>
        <row r="439">
          <cell r="A439" t="str">
            <v>이음사운드</v>
          </cell>
          <cell r="B439" t="str">
            <v>음향기기</v>
          </cell>
          <cell r="C439" t="str">
            <v>카날스</v>
          </cell>
          <cell r="D439" t="str">
            <v>BKD-401N 유선마이크</v>
          </cell>
          <cell r="E439">
            <v>60500</v>
          </cell>
          <cell r="F439">
            <v>190000</v>
          </cell>
          <cell r="G439">
            <v>3300</v>
          </cell>
        </row>
        <row r="440">
          <cell r="A440" t="str">
            <v>이음사운드</v>
          </cell>
          <cell r="B440" t="str">
            <v>음향기기</v>
          </cell>
          <cell r="C440" t="str">
            <v>카날스</v>
          </cell>
          <cell r="D440" t="str">
            <v>UNO-URK</v>
          </cell>
          <cell r="E440">
            <v>140000</v>
          </cell>
        </row>
        <row r="441">
          <cell r="A441" t="str">
            <v>이음사운드</v>
          </cell>
          <cell r="B441" t="str">
            <v>음향기기</v>
          </cell>
          <cell r="C441" t="str">
            <v>카날스</v>
          </cell>
          <cell r="D441" t="str">
            <v>BW-1</v>
          </cell>
          <cell r="E441">
            <v>15700</v>
          </cell>
        </row>
        <row r="442">
          <cell r="A442" t="str">
            <v>이음사운드</v>
          </cell>
          <cell r="B442" t="str">
            <v>음향기기</v>
          </cell>
          <cell r="C442" t="str">
            <v>카날스</v>
          </cell>
          <cell r="D442" t="str">
            <v>ET-201H</v>
          </cell>
        </row>
        <row r="443">
          <cell r="A443" t="str">
            <v>이음사운드</v>
          </cell>
          <cell r="B443" t="str">
            <v>파워드믹서</v>
          </cell>
          <cell r="C443" t="str">
            <v>카날스</v>
          </cell>
          <cell r="D443" t="str">
            <v>BKT-1400</v>
          </cell>
          <cell r="E443">
            <v>480400</v>
          </cell>
          <cell r="F443">
            <v>720000</v>
          </cell>
        </row>
        <row r="444">
          <cell r="A444" t="str">
            <v>이음사운드</v>
          </cell>
          <cell r="B444" t="str">
            <v>패시브스피커</v>
          </cell>
          <cell r="C444" t="str">
            <v>카날스</v>
          </cell>
          <cell r="D444" t="str">
            <v>KRS-1020</v>
          </cell>
          <cell r="E444">
            <v>156100</v>
          </cell>
          <cell r="F444">
            <v>448000</v>
          </cell>
        </row>
        <row r="445">
          <cell r="A445" t="str">
            <v>이음사운드</v>
          </cell>
          <cell r="B445" t="str">
            <v>패시브스피커</v>
          </cell>
          <cell r="C445" t="str">
            <v>카날스</v>
          </cell>
          <cell r="D445" t="str">
            <v>KRS-1020M</v>
          </cell>
          <cell r="E445">
            <v>162100</v>
          </cell>
          <cell r="F445">
            <v>490000</v>
          </cell>
        </row>
        <row r="446">
          <cell r="A446" t="str">
            <v>IMI</v>
          </cell>
          <cell r="B446" t="str">
            <v>스피커스탠드</v>
          </cell>
          <cell r="C446" t="str">
            <v>카날스</v>
          </cell>
          <cell r="D446" t="str">
            <v>ST-205</v>
          </cell>
          <cell r="E446">
            <v>19000</v>
          </cell>
          <cell r="F446">
            <v>34000</v>
          </cell>
          <cell r="G446" t="str">
            <v>스피커 스탠드 1개</v>
          </cell>
        </row>
        <row r="447">
          <cell r="A447" t="str">
            <v>이음사운드</v>
          </cell>
          <cell r="B447" t="str">
            <v>패시브스피커</v>
          </cell>
          <cell r="C447" t="str">
            <v>카날스</v>
          </cell>
          <cell r="D447" t="str">
            <v>KRS-1230</v>
          </cell>
          <cell r="E447">
            <v>176700</v>
          </cell>
          <cell r="F447">
            <v>490000</v>
          </cell>
        </row>
        <row r="448">
          <cell r="A448" t="str">
            <v>이음사운드</v>
          </cell>
          <cell r="B448" t="str">
            <v>패시브스피커</v>
          </cell>
          <cell r="C448" t="str">
            <v>카날스</v>
          </cell>
          <cell r="D448" t="str">
            <v>KRS-1230M</v>
          </cell>
          <cell r="E448">
            <v>176700</v>
          </cell>
          <cell r="F448">
            <v>490000</v>
          </cell>
        </row>
        <row r="449">
          <cell r="A449" t="str">
            <v>이음사운드</v>
          </cell>
          <cell r="B449" t="str">
            <v>음향기기</v>
          </cell>
          <cell r="C449" t="str">
            <v>카날스</v>
          </cell>
          <cell r="D449" t="str">
            <v>NB-900R</v>
          </cell>
          <cell r="E449">
            <v>280000</v>
          </cell>
          <cell r="F449">
            <v>400000</v>
          </cell>
        </row>
        <row r="450">
          <cell r="A450" t="str">
            <v>이음사운드</v>
          </cell>
          <cell r="B450" t="str">
            <v>음향기기</v>
          </cell>
          <cell r="C450" t="str">
            <v>카날스</v>
          </cell>
          <cell r="D450" t="str">
            <v>EG-100N</v>
          </cell>
        </row>
        <row r="451">
          <cell r="A451" t="str">
            <v>이음사운드</v>
          </cell>
          <cell r="B451" t="str">
            <v>음향기기</v>
          </cell>
          <cell r="C451" t="str">
            <v>카날스</v>
          </cell>
          <cell r="D451" t="str">
            <v>AL-781 / 핸드마이크 타입</v>
          </cell>
        </row>
        <row r="452">
          <cell r="A452" t="str">
            <v>이음사운드</v>
          </cell>
          <cell r="B452" t="str">
            <v>음향기기</v>
          </cell>
          <cell r="C452" t="str">
            <v>카날스</v>
          </cell>
          <cell r="D452" t="str">
            <v>AT-260BN</v>
          </cell>
        </row>
        <row r="453">
          <cell r="A453" t="str">
            <v>이음사운드</v>
          </cell>
          <cell r="B453" t="str">
            <v>음향기기</v>
          </cell>
          <cell r="C453" t="str">
            <v>카날스</v>
          </cell>
          <cell r="D453" t="str">
            <v>BKC-95H</v>
          </cell>
          <cell r="E453">
            <v>140000</v>
          </cell>
        </row>
        <row r="454">
          <cell r="A454" t="str">
            <v>이음사운드</v>
          </cell>
          <cell r="B454" t="str">
            <v>음향기기</v>
          </cell>
          <cell r="C454" t="str">
            <v>카날스</v>
          </cell>
          <cell r="D454" t="str">
            <v>BK1050BC</v>
          </cell>
          <cell r="E454">
            <v>902000</v>
          </cell>
        </row>
        <row r="455">
          <cell r="A455" t="str">
            <v>이음사운드</v>
          </cell>
          <cell r="B455" t="str">
            <v>음향기기</v>
          </cell>
          <cell r="C455" t="str">
            <v>카날스</v>
          </cell>
          <cell r="D455" t="str">
            <v>BS-6600</v>
          </cell>
          <cell r="E455">
            <v>226300</v>
          </cell>
          <cell r="F455">
            <v>285000</v>
          </cell>
        </row>
        <row r="456">
          <cell r="A456" t="str">
            <v>이음사운드</v>
          </cell>
          <cell r="B456" t="str">
            <v>음향기기</v>
          </cell>
          <cell r="C456" t="str">
            <v>카날스</v>
          </cell>
          <cell r="D456" t="str">
            <v>카날스 스피커 스탠드</v>
          </cell>
          <cell r="E456">
            <v>24000</v>
          </cell>
        </row>
        <row r="457">
          <cell r="A457" t="str">
            <v>이음사운드</v>
          </cell>
          <cell r="B457" t="str">
            <v>음향기기</v>
          </cell>
          <cell r="C457" t="str">
            <v>카날스</v>
          </cell>
          <cell r="D457" t="str">
            <v>BK2001A / 2채널  (핸드+핀)</v>
          </cell>
          <cell r="E457">
            <v>550000</v>
          </cell>
        </row>
        <row r="458">
          <cell r="A458" t="str">
            <v>이음사운드</v>
          </cell>
          <cell r="B458" t="str">
            <v>음향기기</v>
          </cell>
          <cell r="C458" t="str">
            <v>카날스</v>
          </cell>
          <cell r="D458" t="str">
            <v>BK3001 + BK908 + ET901</v>
          </cell>
          <cell r="E458">
            <v>559400</v>
          </cell>
        </row>
        <row r="459">
          <cell r="A459" t="str">
            <v>이음사운드</v>
          </cell>
          <cell r="B459" t="str">
            <v>음향기기</v>
          </cell>
          <cell r="C459" t="str">
            <v>카날스</v>
          </cell>
          <cell r="D459" t="str">
            <v>BK3002 / 2채널 / 핸드만 2개</v>
          </cell>
        </row>
        <row r="460">
          <cell r="A460" t="str">
            <v>이음사운드</v>
          </cell>
          <cell r="B460" t="str">
            <v>인이어</v>
          </cell>
          <cell r="C460" t="str">
            <v>카날스</v>
          </cell>
          <cell r="D460" t="str">
            <v>NB900R</v>
          </cell>
          <cell r="E460">
            <v>290400</v>
          </cell>
          <cell r="G460" t="str">
            <v>웨스톤 인이어 W40</v>
          </cell>
        </row>
        <row r="461">
          <cell r="A461" t="str">
            <v>이음사운드</v>
          </cell>
          <cell r="B461" t="str">
            <v>무선송신기</v>
          </cell>
          <cell r="C461" t="str">
            <v>카날스</v>
          </cell>
          <cell r="D461" t="str">
            <v>BK-90</v>
          </cell>
          <cell r="E461">
            <v>146400</v>
          </cell>
          <cell r="F461">
            <v>250000</v>
          </cell>
        </row>
        <row r="462">
          <cell r="A462" t="str">
            <v>IMI</v>
          </cell>
          <cell r="B462" t="str">
            <v>헤드셋</v>
          </cell>
          <cell r="C462" t="str">
            <v>카날스</v>
          </cell>
          <cell r="D462" t="str">
            <v>BKH-10</v>
          </cell>
          <cell r="E462">
            <v>26600</v>
          </cell>
          <cell r="F462">
            <v>75000</v>
          </cell>
        </row>
        <row r="463">
          <cell r="A463" t="str">
            <v>이음사운드</v>
          </cell>
          <cell r="B463" t="str">
            <v>헤드셋</v>
          </cell>
          <cell r="C463" t="str">
            <v>카날스</v>
          </cell>
          <cell r="D463" t="str">
            <v>BKH-30</v>
          </cell>
          <cell r="E463">
            <v>26600</v>
          </cell>
          <cell r="F463">
            <v>75000</v>
          </cell>
        </row>
        <row r="464">
          <cell r="A464" t="str">
            <v>이음사운드</v>
          </cell>
          <cell r="B464" t="str">
            <v>헤드셋</v>
          </cell>
          <cell r="C464" t="str">
            <v>카날스</v>
          </cell>
          <cell r="D464" t="str">
            <v>ET-901</v>
          </cell>
          <cell r="E464">
            <v>63900</v>
          </cell>
          <cell r="F464">
            <v>240000</v>
          </cell>
        </row>
        <row r="465">
          <cell r="A465" t="str">
            <v>은혜음향</v>
          </cell>
          <cell r="B465" t="str">
            <v>컬럼스피커</v>
          </cell>
          <cell r="C465" t="str">
            <v>JBL</v>
          </cell>
          <cell r="D465" t="str">
            <v>PRX ONE</v>
          </cell>
          <cell r="E465">
            <v>2440000</v>
          </cell>
          <cell r="F465">
            <v>3300000</v>
          </cell>
        </row>
        <row r="466">
          <cell r="A466" t="str">
            <v>은혜음향</v>
          </cell>
          <cell r="B466" t="str">
            <v>컬럼스피커</v>
          </cell>
          <cell r="C466" t="str">
            <v>JBL</v>
          </cell>
          <cell r="D466" t="str">
            <v>PRX ONE 바퀴 케이스</v>
          </cell>
          <cell r="E466">
            <v>132000</v>
          </cell>
          <cell r="F466">
            <v>200000</v>
          </cell>
        </row>
        <row r="467">
          <cell r="A467" t="str">
            <v>뮤직랜드</v>
          </cell>
          <cell r="B467" t="str">
            <v>수신기</v>
          </cell>
          <cell r="C467" t="str">
            <v>JBL</v>
          </cell>
          <cell r="D467" t="str">
            <v>AS3</v>
          </cell>
        </row>
        <row r="468">
          <cell r="A468" t="str">
            <v>찬양랜드</v>
          </cell>
          <cell r="B468" t="str">
            <v>스피커</v>
          </cell>
          <cell r="C468" t="str">
            <v>JBL</v>
          </cell>
          <cell r="D468" t="str">
            <v>PRX915</v>
          </cell>
          <cell r="E468">
            <v>1760000</v>
          </cell>
          <cell r="F468">
            <v>2500000</v>
          </cell>
          <cell r="G468">
            <v>1265000</v>
          </cell>
        </row>
        <row r="469">
          <cell r="A469" t="str">
            <v>테크데이타</v>
          </cell>
          <cell r="B469" t="str">
            <v>스피커</v>
          </cell>
          <cell r="C469" t="str">
            <v>JBL</v>
          </cell>
          <cell r="D469" t="str">
            <v>PRX915 -</v>
          </cell>
          <cell r="E469">
            <v>1705000</v>
          </cell>
          <cell r="F469">
            <v>2500000</v>
          </cell>
          <cell r="G469">
            <v>1265000</v>
          </cell>
        </row>
        <row r="470">
          <cell r="A470" t="str">
            <v>찬양랜드</v>
          </cell>
          <cell r="B470" t="str">
            <v>스피커</v>
          </cell>
          <cell r="C470" t="str">
            <v>JBL</v>
          </cell>
          <cell r="D470" t="str">
            <v>EON715</v>
          </cell>
          <cell r="E470">
            <v>913000</v>
          </cell>
          <cell r="F470">
            <v>1300000</v>
          </cell>
          <cell r="G470">
            <v>1265000</v>
          </cell>
        </row>
        <row r="471">
          <cell r="A471" t="str">
            <v>테크데이타</v>
          </cell>
          <cell r="B471" t="str">
            <v>스피커</v>
          </cell>
          <cell r="C471" t="str">
            <v>JBL</v>
          </cell>
          <cell r="D471" t="str">
            <v>EON715 -</v>
          </cell>
          <cell r="E471">
            <v>880000</v>
          </cell>
          <cell r="F471">
            <v>1300000</v>
          </cell>
        </row>
        <row r="472">
          <cell r="A472" t="str">
            <v>찬양랜드</v>
          </cell>
          <cell r="B472" t="str">
            <v>스피커</v>
          </cell>
          <cell r="C472" t="str">
            <v>JBL</v>
          </cell>
          <cell r="D472" t="str">
            <v>PRX818XLFW</v>
          </cell>
          <cell r="E472">
            <v>1220000</v>
          </cell>
        </row>
        <row r="473">
          <cell r="A473" t="str">
            <v>찬양랜드</v>
          </cell>
          <cell r="B473" t="str">
            <v>스피커</v>
          </cell>
          <cell r="C473" t="str">
            <v>JBL</v>
          </cell>
          <cell r="D473" t="str">
            <v>PRX815W</v>
          </cell>
          <cell r="E473">
            <v>1000000</v>
          </cell>
        </row>
        <row r="474">
          <cell r="A474" t="str">
            <v>마블사운드</v>
          </cell>
          <cell r="B474" t="str">
            <v>스피커</v>
          </cell>
          <cell r="C474" t="str">
            <v>JBL</v>
          </cell>
          <cell r="D474" t="str">
            <v>PRX912</v>
          </cell>
          <cell r="E474">
            <v>1510000</v>
          </cell>
          <cell r="F474">
            <v>2200000</v>
          </cell>
        </row>
        <row r="475">
          <cell r="A475" t="str">
            <v>마블사운드</v>
          </cell>
          <cell r="B475" t="str">
            <v>스피커</v>
          </cell>
          <cell r="C475" t="str">
            <v>JBL</v>
          </cell>
          <cell r="D475" t="str">
            <v>EON 715 BT</v>
          </cell>
          <cell r="E475">
            <v>907500.00000000012</v>
          </cell>
          <cell r="F475">
            <v>1300000</v>
          </cell>
        </row>
        <row r="476">
          <cell r="A476" t="str">
            <v>마블사운드</v>
          </cell>
          <cell r="B476" t="str">
            <v>스피커</v>
          </cell>
          <cell r="C476" t="str">
            <v>JBL</v>
          </cell>
          <cell r="D476" t="str">
            <v>EON 712 BT</v>
          </cell>
          <cell r="E476">
            <v>847000.00000000012</v>
          </cell>
          <cell r="F476">
            <v>1200000</v>
          </cell>
        </row>
        <row r="477">
          <cell r="A477" t="str">
            <v>엘림미디어</v>
          </cell>
          <cell r="B477" t="str">
            <v>스피커</v>
          </cell>
          <cell r="C477" t="str">
            <v>LD</v>
          </cell>
          <cell r="D477" t="str">
            <v>ICOA 15A BT</v>
          </cell>
          <cell r="E477">
            <v>624000</v>
          </cell>
          <cell r="F477">
            <v>816000</v>
          </cell>
        </row>
        <row r="478">
          <cell r="A478" t="str">
            <v>엘림미디어</v>
          </cell>
          <cell r="B478" t="str">
            <v>스피커</v>
          </cell>
          <cell r="C478" t="str">
            <v>LD</v>
          </cell>
          <cell r="D478" t="str">
            <v>ICOA 12A BT</v>
          </cell>
          <cell r="E478">
            <v>581000</v>
          </cell>
          <cell r="F478">
            <v>760000</v>
          </cell>
        </row>
        <row r="479">
          <cell r="A479" t="str">
            <v>뮤직랜드</v>
          </cell>
          <cell r="B479" t="str">
            <v>무선마이크</v>
          </cell>
          <cell r="C479" t="str">
            <v>젠하이저</v>
          </cell>
          <cell r="D479" t="str">
            <v>EW-D 835-S</v>
          </cell>
          <cell r="E479">
            <v>715000</v>
          </cell>
          <cell r="F479">
            <v>1190000</v>
          </cell>
        </row>
        <row r="480">
          <cell r="A480" t="str">
            <v>KSV</v>
          </cell>
          <cell r="B480" t="str">
            <v>마이크</v>
          </cell>
          <cell r="C480" t="str">
            <v>젠하이저</v>
          </cell>
          <cell r="D480" t="str">
            <v>MD421+드럼클램프</v>
          </cell>
          <cell r="E480">
            <v>444300</v>
          </cell>
          <cell r="F480">
            <v>494000</v>
          </cell>
        </row>
        <row r="481">
          <cell r="A481" t="str">
            <v>뮤존</v>
          </cell>
          <cell r="B481" t="str">
            <v>헤드폰</v>
          </cell>
          <cell r="C481" t="str">
            <v>젠하이저</v>
          </cell>
          <cell r="D481" t="str">
            <v>HD600</v>
          </cell>
          <cell r="E481">
            <v>443300</v>
          </cell>
          <cell r="F481">
            <v>490000</v>
          </cell>
        </row>
        <row r="482">
          <cell r="A482" t="str">
            <v>뮤존</v>
          </cell>
          <cell r="B482" t="str">
            <v>음향기기</v>
          </cell>
          <cell r="C482" t="str">
            <v>젠하이저</v>
          </cell>
          <cell r="D482" t="str">
            <v>E604</v>
          </cell>
          <cell r="E482">
            <v>265050</v>
          </cell>
        </row>
        <row r="483">
          <cell r="A483" t="str">
            <v>KSV</v>
          </cell>
          <cell r="B483" t="str">
            <v>마이크</v>
          </cell>
          <cell r="C483" t="str">
            <v>젠하이저</v>
          </cell>
          <cell r="D483" t="str">
            <v>E945</v>
          </cell>
          <cell r="E483">
            <v>353000</v>
          </cell>
          <cell r="F483">
            <v>149000</v>
          </cell>
          <cell r="G483" t="str">
            <v>835 다이나믹 마이크</v>
          </cell>
        </row>
        <row r="484">
          <cell r="A484" t="str">
            <v>KSV</v>
          </cell>
          <cell r="B484" t="str">
            <v>마이크</v>
          </cell>
          <cell r="C484" t="str">
            <v>젠하이저</v>
          </cell>
          <cell r="D484" t="str">
            <v>E835S--</v>
          </cell>
          <cell r="E484">
            <v>96000</v>
          </cell>
          <cell r="F484">
            <v>149000</v>
          </cell>
          <cell r="G484" t="str">
            <v>835 다이나믹 마이크</v>
          </cell>
        </row>
        <row r="485">
          <cell r="A485" t="str">
            <v>엘림미디어</v>
          </cell>
          <cell r="B485" t="str">
            <v>마이크</v>
          </cell>
          <cell r="C485" t="str">
            <v>젠하이저</v>
          </cell>
          <cell r="D485" t="str">
            <v>E835S-</v>
          </cell>
          <cell r="E485">
            <v>96800.000000000015</v>
          </cell>
          <cell r="F485">
            <v>149000</v>
          </cell>
          <cell r="G485" t="str">
            <v>835 다이나믹 마이크</v>
          </cell>
        </row>
        <row r="486">
          <cell r="A486" t="str">
            <v>뮤존</v>
          </cell>
          <cell r="B486" t="str">
            <v>마이크</v>
          </cell>
          <cell r="C486" t="str">
            <v>젠하이저</v>
          </cell>
          <cell r="D486" t="str">
            <v>E835S</v>
          </cell>
          <cell r="E486">
            <v>96800.000000000015</v>
          </cell>
          <cell r="F486">
            <v>149000</v>
          </cell>
          <cell r="G486" t="str">
            <v>835 다이나믹 마이크</v>
          </cell>
        </row>
        <row r="487">
          <cell r="A487" t="str">
            <v>KSV</v>
          </cell>
          <cell r="B487" t="str">
            <v>음향기기</v>
          </cell>
          <cell r="C487" t="str">
            <v>젠하이저</v>
          </cell>
          <cell r="D487" t="str">
            <v>E845S</v>
          </cell>
          <cell r="E487">
            <v>107000</v>
          </cell>
          <cell r="F487">
            <v>180000</v>
          </cell>
          <cell r="G487" t="str">
            <v>845 다이나믹 마이크</v>
          </cell>
        </row>
        <row r="488">
          <cell r="A488" t="str">
            <v>뮤존</v>
          </cell>
          <cell r="B488" t="str">
            <v>음향기기</v>
          </cell>
          <cell r="C488" t="str">
            <v>젠하이저</v>
          </cell>
          <cell r="D488" t="str">
            <v>E845</v>
          </cell>
          <cell r="E488">
            <v>140000</v>
          </cell>
          <cell r="F488">
            <v>180000</v>
          </cell>
          <cell r="G488" t="str">
            <v>845 다이나믹 마이크</v>
          </cell>
        </row>
        <row r="489">
          <cell r="A489" t="str">
            <v>KSV</v>
          </cell>
          <cell r="B489" t="str">
            <v>마이크</v>
          </cell>
          <cell r="C489" t="str">
            <v>젠하이저</v>
          </cell>
          <cell r="D489" t="str">
            <v>E600 DRUM KIT</v>
          </cell>
          <cell r="E489">
            <v>1645000</v>
          </cell>
          <cell r="F489">
            <v>1957000</v>
          </cell>
          <cell r="G489" t="str">
            <v>7개 구성 드럼마이크</v>
          </cell>
        </row>
        <row r="490">
          <cell r="A490" t="str">
            <v>KSV</v>
          </cell>
          <cell r="B490" t="str">
            <v>마이크</v>
          </cell>
          <cell r="C490" t="str">
            <v>젠하이저</v>
          </cell>
          <cell r="D490" t="str">
            <v>E914</v>
          </cell>
          <cell r="E490">
            <v>539300</v>
          </cell>
          <cell r="F490">
            <v>700000</v>
          </cell>
        </row>
        <row r="491">
          <cell r="A491" t="str">
            <v>KSV</v>
          </cell>
          <cell r="B491" t="str">
            <v>무선수신기</v>
          </cell>
          <cell r="C491" t="str">
            <v>젠하이저</v>
          </cell>
          <cell r="D491" t="str">
            <v>EW-DX EM2 2채널</v>
          </cell>
        </row>
        <row r="492">
          <cell r="A492" t="str">
            <v>KSV</v>
          </cell>
          <cell r="B492" t="str">
            <v>무선마이크</v>
          </cell>
          <cell r="C492" t="str">
            <v>젠하이저</v>
          </cell>
          <cell r="D492" t="str">
            <v>EW-DX SKM 핸드타입</v>
          </cell>
        </row>
        <row r="493">
          <cell r="A493" t="str">
            <v>KSV</v>
          </cell>
          <cell r="B493" t="str">
            <v>무선마이크</v>
          </cell>
          <cell r="C493" t="str">
            <v>젠하이저</v>
          </cell>
          <cell r="D493" t="str">
            <v>EW-D SKM-S</v>
          </cell>
          <cell r="E493">
            <v>441000</v>
          </cell>
          <cell r="F493">
            <v>550000</v>
          </cell>
        </row>
        <row r="494">
          <cell r="A494" t="str">
            <v>KSV</v>
          </cell>
          <cell r="B494" t="str">
            <v>무선마이크모듈</v>
          </cell>
          <cell r="C494" t="str">
            <v>젠하이저</v>
          </cell>
          <cell r="D494" t="str">
            <v>MMK 965</v>
          </cell>
          <cell r="F494">
            <v>810000</v>
          </cell>
        </row>
        <row r="495">
          <cell r="A495" t="str">
            <v>KSV</v>
          </cell>
          <cell r="B495" t="str">
            <v>무선마이크</v>
          </cell>
          <cell r="C495" t="str">
            <v>젠하이저</v>
          </cell>
          <cell r="D495" t="str">
            <v>MMD 835-1 BK</v>
          </cell>
          <cell r="E495">
            <v>152000</v>
          </cell>
          <cell r="F495">
            <v>180000</v>
          </cell>
        </row>
        <row r="496">
          <cell r="A496" t="str">
            <v>뮤존</v>
          </cell>
          <cell r="B496" t="str">
            <v>음향기기</v>
          </cell>
          <cell r="C496" t="str">
            <v>젠하이저</v>
          </cell>
          <cell r="D496" t="str">
            <v>E609 Silver</v>
          </cell>
        </row>
        <row r="497">
          <cell r="A497" t="str">
            <v>뮤존</v>
          </cell>
          <cell r="B497" t="str">
            <v>음향기기</v>
          </cell>
          <cell r="C497" t="str">
            <v>젠하이저</v>
          </cell>
          <cell r="D497" t="str">
            <v>XSW1-ME2</v>
          </cell>
        </row>
        <row r="498">
          <cell r="A498" t="str">
            <v>뮤존</v>
          </cell>
          <cell r="B498" t="str">
            <v>음향기기</v>
          </cell>
          <cell r="C498" t="str">
            <v>젠하이저</v>
          </cell>
          <cell r="D498" t="str">
            <v>XSW1-835</v>
          </cell>
        </row>
        <row r="499">
          <cell r="A499" t="str">
            <v>뮤존</v>
          </cell>
          <cell r="B499" t="str">
            <v>음향기기</v>
          </cell>
          <cell r="C499" t="str">
            <v>젠하이저</v>
          </cell>
          <cell r="D499" t="str">
            <v>XSW2-865</v>
          </cell>
          <cell r="E499">
            <v>520000</v>
          </cell>
        </row>
        <row r="500">
          <cell r="A500" t="str">
            <v>KSV</v>
          </cell>
          <cell r="B500" t="str">
            <v>마이크</v>
          </cell>
          <cell r="C500" t="str">
            <v>젠하이저</v>
          </cell>
          <cell r="D500" t="str">
            <v>EW-D 865SET</v>
          </cell>
          <cell r="E500">
            <v>1042000</v>
          </cell>
        </row>
        <row r="501">
          <cell r="A501" t="str">
            <v>마블사운드</v>
          </cell>
          <cell r="B501" t="str">
            <v>마이크</v>
          </cell>
          <cell r="C501" t="str">
            <v>젠하이저</v>
          </cell>
          <cell r="D501" t="str">
            <v>EW-D/ME2 SET</v>
          </cell>
          <cell r="E501">
            <v>870000</v>
          </cell>
          <cell r="F501">
            <v>990000</v>
          </cell>
        </row>
        <row r="502">
          <cell r="A502" t="str">
            <v>마블사운드</v>
          </cell>
          <cell r="B502" t="str">
            <v>음향기기</v>
          </cell>
          <cell r="C502" t="str">
            <v>젠하이저</v>
          </cell>
          <cell r="D502" t="str">
            <v>XSW1-DUAL-825</v>
          </cell>
          <cell r="E502">
            <v>600000</v>
          </cell>
        </row>
        <row r="503">
          <cell r="A503" t="str">
            <v>KSV</v>
          </cell>
          <cell r="B503" t="str">
            <v>스피커</v>
          </cell>
          <cell r="C503" t="str">
            <v>베링거</v>
          </cell>
          <cell r="D503" t="str">
            <v>VP1520</v>
          </cell>
          <cell r="E503">
            <v>466000</v>
          </cell>
          <cell r="F503">
            <v>539000</v>
          </cell>
          <cell r="G503">
            <v>14000</v>
          </cell>
        </row>
        <row r="504">
          <cell r="A504" t="str">
            <v>뮤존</v>
          </cell>
          <cell r="B504" t="str">
            <v>마이크</v>
          </cell>
          <cell r="C504" t="str">
            <v>베링거</v>
          </cell>
          <cell r="D504" t="str">
            <v>CB100 Violin</v>
          </cell>
          <cell r="E504">
            <v>58000</v>
          </cell>
          <cell r="F504">
            <v>90000</v>
          </cell>
        </row>
        <row r="505">
          <cell r="A505" t="str">
            <v>뮤직랜드</v>
          </cell>
          <cell r="B505" t="str">
            <v>DI박스</v>
          </cell>
          <cell r="C505" t="str">
            <v>베링거</v>
          </cell>
          <cell r="D505" t="str">
            <v>Ultra DI 100</v>
          </cell>
          <cell r="E505">
            <v>60500</v>
          </cell>
          <cell r="F505">
            <v>110000</v>
          </cell>
          <cell r="G505">
            <v>4400</v>
          </cell>
        </row>
        <row r="506">
          <cell r="A506" t="str">
            <v>뮤존</v>
          </cell>
          <cell r="B506" t="str">
            <v>음향기기</v>
          </cell>
          <cell r="C506" t="str">
            <v>베링거</v>
          </cell>
          <cell r="D506" t="str">
            <v>POWERPLAY P2</v>
          </cell>
        </row>
        <row r="507">
          <cell r="A507" t="str">
            <v>월드음향</v>
          </cell>
          <cell r="B507" t="str">
            <v>믹서</v>
          </cell>
          <cell r="C507" t="str">
            <v>베링거</v>
          </cell>
          <cell r="D507" t="str">
            <v>X Air XR16</v>
          </cell>
          <cell r="E507">
            <v>495000</v>
          </cell>
          <cell r="F507">
            <v>829000</v>
          </cell>
          <cell r="G507" t="str">
            <v>배송비 3,300원</v>
          </cell>
        </row>
        <row r="508">
          <cell r="A508" t="str">
            <v>뮤존</v>
          </cell>
          <cell r="B508" t="str">
            <v>믹서</v>
          </cell>
          <cell r="C508" t="str">
            <v>베링거</v>
          </cell>
          <cell r="D508" t="str">
            <v>X18</v>
          </cell>
          <cell r="E508">
            <v>634000</v>
          </cell>
          <cell r="G508" t="str">
            <v>베링거 믹서</v>
          </cell>
        </row>
        <row r="509">
          <cell r="A509" t="str">
            <v>뮤존</v>
          </cell>
          <cell r="B509" t="str">
            <v>믹서</v>
          </cell>
          <cell r="C509" t="str">
            <v>베링거</v>
          </cell>
          <cell r="D509" t="str">
            <v>X32 Full</v>
          </cell>
          <cell r="E509">
            <v>2430000</v>
          </cell>
          <cell r="F509">
            <v>2810000</v>
          </cell>
        </row>
        <row r="510">
          <cell r="A510" t="str">
            <v>KSV</v>
          </cell>
          <cell r="B510" t="str">
            <v>믹서</v>
          </cell>
          <cell r="C510" t="str">
            <v>베링거</v>
          </cell>
          <cell r="D510" t="str">
            <v>X32 Compact</v>
          </cell>
          <cell r="E510">
            <v>1899000</v>
          </cell>
          <cell r="F510">
            <v>3717000</v>
          </cell>
          <cell r="G510" t="str">
            <v>베링거 믹서</v>
          </cell>
        </row>
        <row r="511">
          <cell r="A511" t="str">
            <v>뮤존</v>
          </cell>
          <cell r="B511" t="str">
            <v>믹서</v>
          </cell>
          <cell r="C511" t="str">
            <v>베링거</v>
          </cell>
          <cell r="D511" t="str">
            <v>X32 Producer</v>
          </cell>
          <cell r="E511">
            <v>1586600</v>
          </cell>
          <cell r="F511">
            <v>3717000</v>
          </cell>
          <cell r="G511" t="str">
            <v>베링거 믹서</v>
          </cell>
        </row>
        <row r="512">
          <cell r="A512" t="str">
            <v>뮤직랜드</v>
          </cell>
          <cell r="B512" t="str">
            <v>믹서</v>
          </cell>
          <cell r="C512" t="str">
            <v>베링거</v>
          </cell>
          <cell r="D512" t="str">
            <v>X32 Producer-</v>
          </cell>
          <cell r="E512">
            <v>1650000</v>
          </cell>
          <cell r="F512">
            <v>3717000</v>
          </cell>
          <cell r="G512" t="str">
            <v>베링거 믹서</v>
          </cell>
        </row>
        <row r="513">
          <cell r="A513" t="str">
            <v>KSV</v>
          </cell>
          <cell r="B513" t="str">
            <v>믹서</v>
          </cell>
          <cell r="C513" t="str">
            <v>베링거</v>
          </cell>
          <cell r="D513" t="str">
            <v>X32 Producer--</v>
          </cell>
          <cell r="E513">
            <v>1621000</v>
          </cell>
          <cell r="F513">
            <v>3717000</v>
          </cell>
          <cell r="G513" t="str">
            <v>베링거 믹서</v>
          </cell>
        </row>
        <row r="514">
          <cell r="A514" t="str">
            <v>뮤존</v>
          </cell>
          <cell r="B514" t="str">
            <v>믹서</v>
          </cell>
          <cell r="C514" t="str">
            <v>베링거</v>
          </cell>
          <cell r="D514" t="str">
            <v>X32 Compact -</v>
          </cell>
          <cell r="E514">
            <v>1790000</v>
          </cell>
          <cell r="F514">
            <v>3717000</v>
          </cell>
          <cell r="G514" t="str">
            <v>베링거 믹서</v>
          </cell>
        </row>
        <row r="515">
          <cell r="A515" t="str">
            <v>KSV</v>
          </cell>
          <cell r="B515" t="str">
            <v>스테이지랙</v>
          </cell>
          <cell r="C515" t="str">
            <v>베링거</v>
          </cell>
          <cell r="D515" t="str">
            <v>S32</v>
          </cell>
          <cell r="E515">
            <v>830000</v>
          </cell>
          <cell r="F515">
            <v>996000</v>
          </cell>
          <cell r="G515" t="str">
            <v>베링거 믹서</v>
          </cell>
        </row>
        <row r="516">
          <cell r="A516" t="str">
            <v>뮤존</v>
          </cell>
          <cell r="B516" t="str">
            <v>멀티박스</v>
          </cell>
          <cell r="C516" t="str">
            <v>제작</v>
          </cell>
          <cell r="D516" t="str">
            <v>EWI 8채널 멀티박스 10미터</v>
          </cell>
          <cell r="E516">
            <v>220000</v>
          </cell>
          <cell r="G516" t="str">
            <v>베링거 믹서</v>
          </cell>
        </row>
        <row r="517">
          <cell r="A517" t="str">
            <v>뮤존</v>
          </cell>
          <cell r="B517" t="str">
            <v>인이어모니터</v>
          </cell>
          <cell r="C517" t="str">
            <v>베링거</v>
          </cell>
          <cell r="D517" t="str">
            <v>S16 스네이크 멀티박스</v>
          </cell>
          <cell r="E517">
            <v>873000</v>
          </cell>
          <cell r="F517">
            <v>1050000</v>
          </cell>
          <cell r="G517" t="str">
            <v>베링거 믹서</v>
          </cell>
        </row>
        <row r="518">
          <cell r="A518" t="str">
            <v>KSV</v>
          </cell>
          <cell r="B518" t="str">
            <v>멀티박스</v>
          </cell>
          <cell r="C518" t="str">
            <v>베링거</v>
          </cell>
          <cell r="D518" t="str">
            <v>S16 스네이크 멀티박스</v>
          </cell>
          <cell r="E518">
            <v>873000</v>
          </cell>
          <cell r="F518">
            <v>1050000</v>
          </cell>
          <cell r="G518" t="str">
            <v>베링거 믹서</v>
          </cell>
        </row>
        <row r="519">
          <cell r="A519" t="str">
            <v>KSV</v>
          </cell>
          <cell r="B519" t="str">
            <v>퍼스널모니터</v>
          </cell>
          <cell r="C519" t="str">
            <v>베링거</v>
          </cell>
          <cell r="D519" t="str">
            <v>P16-M</v>
          </cell>
          <cell r="E519">
            <v>385000</v>
          </cell>
          <cell r="F519">
            <v>445086.70520231215</v>
          </cell>
        </row>
        <row r="520">
          <cell r="A520" t="str">
            <v>KSV</v>
          </cell>
          <cell r="B520" t="str">
            <v>분배모듈</v>
          </cell>
          <cell r="C520" t="str">
            <v>베링거</v>
          </cell>
          <cell r="D520" t="str">
            <v>P16-D</v>
          </cell>
          <cell r="E520">
            <v>243000</v>
          </cell>
          <cell r="F520">
            <v>281000</v>
          </cell>
        </row>
        <row r="521">
          <cell r="A521" t="str">
            <v>뮤존</v>
          </cell>
          <cell r="B521" t="str">
            <v>분배모듈</v>
          </cell>
          <cell r="C521" t="str">
            <v>베링거</v>
          </cell>
          <cell r="D521" t="str">
            <v>P16-D -</v>
          </cell>
          <cell r="E521">
            <v>160000</v>
          </cell>
          <cell r="F521">
            <v>281000</v>
          </cell>
          <cell r="G521" t="str">
            <v>디지털 분배기</v>
          </cell>
        </row>
        <row r="522">
          <cell r="A522" t="str">
            <v>KSV</v>
          </cell>
          <cell r="B522" t="str">
            <v>모니터입력시스템</v>
          </cell>
          <cell r="C522" t="str">
            <v>베링거</v>
          </cell>
          <cell r="D522" t="str">
            <v>P16-I</v>
          </cell>
          <cell r="E522">
            <v>273000</v>
          </cell>
          <cell r="F522">
            <v>315000</v>
          </cell>
          <cell r="G522">
            <v>4000</v>
          </cell>
        </row>
        <row r="523">
          <cell r="A523" t="str">
            <v>KSV</v>
          </cell>
          <cell r="B523" t="str">
            <v>퍼스널모니터</v>
          </cell>
          <cell r="C523" t="str">
            <v>베링거</v>
          </cell>
          <cell r="D523" t="str">
            <v>P16-HQ</v>
          </cell>
          <cell r="E523">
            <v>238000</v>
          </cell>
          <cell r="F523">
            <v>315000</v>
          </cell>
          <cell r="G523" t="str">
            <v>퍼스널모니터</v>
          </cell>
        </row>
        <row r="524">
          <cell r="A524" t="str">
            <v>뮤존</v>
          </cell>
          <cell r="B524" t="str">
            <v>스테이지박스</v>
          </cell>
          <cell r="C524" t="str">
            <v>베링거</v>
          </cell>
          <cell r="D524" t="str">
            <v>SD16</v>
          </cell>
          <cell r="E524">
            <v>588000</v>
          </cell>
          <cell r="F524">
            <v>695000</v>
          </cell>
          <cell r="G524" t="str">
            <v>16ch I/O 박스</v>
          </cell>
        </row>
        <row r="525">
          <cell r="A525" t="str">
            <v>뮤존</v>
          </cell>
          <cell r="B525" t="str">
            <v>퍼스널모니터</v>
          </cell>
          <cell r="C525" t="str">
            <v>베링거</v>
          </cell>
          <cell r="D525" t="str">
            <v>P16-HQ -</v>
          </cell>
          <cell r="E525">
            <v>253000</v>
          </cell>
          <cell r="F525">
            <v>315000</v>
          </cell>
          <cell r="G525" t="str">
            <v>퍼스널모니터</v>
          </cell>
        </row>
        <row r="526">
          <cell r="A526" t="str">
            <v>KSV</v>
          </cell>
          <cell r="B526" t="str">
            <v>PM거치대</v>
          </cell>
          <cell r="C526" t="str">
            <v>베링거</v>
          </cell>
          <cell r="D526" t="str">
            <v>P16-MB</v>
          </cell>
          <cell r="E526">
            <v>20000</v>
          </cell>
          <cell r="F526">
            <v>35000</v>
          </cell>
        </row>
        <row r="527">
          <cell r="A527" t="str">
            <v>뮤존</v>
          </cell>
          <cell r="B527" t="str">
            <v>PM거치대</v>
          </cell>
          <cell r="C527" t="str">
            <v>베링거</v>
          </cell>
          <cell r="D527" t="str">
            <v>P16-MB -</v>
          </cell>
          <cell r="E527">
            <v>25000</v>
          </cell>
          <cell r="F527">
            <v>35000</v>
          </cell>
        </row>
        <row r="528">
          <cell r="A528" t="str">
            <v>중고</v>
          </cell>
          <cell r="B528" t="str">
            <v>음향기기</v>
          </cell>
          <cell r="C528" t="str">
            <v>베링거</v>
          </cell>
          <cell r="D528" t="str">
            <v>MDX2600V2 컴프레서</v>
          </cell>
          <cell r="E528">
            <v>80000</v>
          </cell>
        </row>
        <row r="529">
          <cell r="A529" t="str">
            <v>KSV</v>
          </cell>
          <cell r="B529" t="str">
            <v>퍼스널모니터</v>
          </cell>
          <cell r="C529" t="str">
            <v>베링거</v>
          </cell>
          <cell r="D529" t="str">
            <v>P2 인이어 앰프</v>
          </cell>
          <cell r="E529">
            <v>45000</v>
          </cell>
          <cell r="F529">
            <v>62999.999999999993</v>
          </cell>
        </row>
        <row r="530">
          <cell r="A530" t="str">
            <v>뮤존</v>
          </cell>
          <cell r="B530" t="str">
            <v>퍼스널모니터</v>
          </cell>
          <cell r="C530" t="str">
            <v>베링거</v>
          </cell>
          <cell r="D530" t="str">
            <v>P2</v>
          </cell>
          <cell r="E530">
            <v>46000</v>
          </cell>
          <cell r="F530">
            <v>110000</v>
          </cell>
          <cell r="G530" t="str">
            <v>인이어 앰프</v>
          </cell>
        </row>
        <row r="531">
          <cell r="A531" t="str">
            <v>뮤존</v>
          </cell>
          <cell r="B531" t="str">
            <v>음향기기</v>
          </cell>
          <cell r="C531" t="str">
            <v>베링거</v>
          </cell>
          <cell r="D531" t="str">
            <v>PM1 인이어 앰프</v>
          </cell>
        </row>
        <row r="532">
          <cell r="A532" t="str">
            <v>뮤존</v>
          </cell>
          <cell r="B532" t="str">
            <v>음향기기</v>
          </cell>
          <cell r="C532" t="str">
            <v>베링거</v>
          </cell>
          <cell r="D532" t="str">
            <v>MG16</v>
          </cell>
          <cell r="E532">
            <v>511000</v>
          </cell>
          <cell r="F532">
            <v>639000</v>
          </cell>
        </row>
        <row r="533">
          <cell r="A533" t="str">
            <v>인터넷</v>
          </cell>
          <cell r="B533" t="str">
            <v>음향기기</v>
          </cell>
          <cell r="C533" t="str">
            <v>베링거</v>
          </cell>
          <cell r="D533" t="str">
            <v>XENYX-Q502 USB</v>
          </cell>
        </row>
        <row r="534">
          <cell r="A534" t="str">
            <v>인터넷</v>
          </cell>
          <cell r="B534" t="str">
            <v>음향기기</v>
          </cell>
          <cell r="C534" t="str">
            <v>베링거</v>
          </cell>
          <cell r="D534" t="str">
            <v>FBQ6200HD</v>
          </cell>
        </row>
        <row r="535">
          <cell r="A535" t="str">
            <v>뮤존</v>
          </cell>
          <cell r="B535" t="str">
            <v>믹서</v>
          </cell>
          <cell r="C535" t="str">
            <v>베링거</v>
          </cell>
          <cell r="D535" t="str">
            <v>502S</v>
          </cell>
          <cell r="E535">
            <v>101000</v>
          </cell>
          <cell r="F535">
            <v>150000</v>
          </cell>
        </row>
        <row r="536">
          <cell r="A536" t="str">
            <v>KSV</v>
          </cell>
          <cell r="B536" t="str">
            <v>믹서</v>
          </cell>
          <cell r="C536" t="str">
            <v>베링거</v>
          </cell>
          <cell r="D536" t="str">
            <v>Flow8</v>
          </cell>
          <cell r="E536">
            <v>364500</v>
          </cell>
          <cell r="F536">
            <v>420000</v>
          </cell>
        </row>
        <row r="537">
          <cell r="A537" t="str">
            <v>KSV</v>
          </cell>
          <cell r="B537" t="str">
            <v>믹서</v>
          </cell>
          <cell r="C537" t="str">
            <v>베링거</v>
          </cell>
          <cell r="D537" t="str">
            <v>SX3242FX</v>
          </cell>
          <cell r="E537">
            <v>2360000</v>
          </cell>
        </row>
        <row r="538">
          <cell r="A538" t="str">
            <v>KSV</v>
          </cell>
          <cell r="B538" t="str">
            <v>디지털믹서</v>
          </cell>
          <cell r="C538" t="str">
            <v>베링거</v>
          </cell>
          <cell r="D538" t="str">
            <v>베링거 WING 48채널</v>
          </cell>
          <cell r="E538">
            <v>4939000</v>
          </cell>
          <cell r="F538">
            <v>5500000</v>
          </cell>
          <cell r="G538" t="str">
            <v>배송비 25,000</v>
          </cell>
        </row>
        <row r="539">
          <cell r="A539" t="str">
            <v>소닉밸류</v>
          </cell>
          <cell r="B539" t="str">
            <v>일렉 이펙터</v>
          </cell>
          <cell r="C539" t="str">
            <v>베링거</v>
          </cell>
          <cell r="D539" t="str">
            <v>HD300 헤비메탈 디스토션</v>
          </cell>
          <cell r="E539">
            <v>42000</v>
          </cell>
          <cell r="F539">
            <v>47000</v>
          </cell>
        </row>
        <row r="540">
          <cell r="A540" t="str">
            <v>소닉밸류</v>
          </cell>
          <cell r="B540" t="str">
            <v>TC ECECTRONIC</v>
          </cell>
          <cell r="C540" t="str">
            <v>베링거</v>
          </cell>
          <cell r="D540" t="str">
            <v>AFTERGLOW 코러스</v>
          </cell>
          <cell r="E540">
            <v>71000</v>
          </cell>
          <cell r="F540">
            <v>79000</v>
          </cell>
        </row>
        <row r="541">
          <cell r="A541" t="str">
            <v>뮤존</v>
          </cell>
          <cell r="B541" t="str">
            <v>라인테스터기</v>
          </cell>
          <cell r="C541" t="str">
            <v>베링거</v>
          </cell>
          <cell r="D541" t="str">
            <v>라인테스터 CT200</v>
          </cell>
          <cell r="E541">
            <v>59000</v>
          </cell>
          <cell r="F541">
            <v>67000</v>
          </cell>
        </row>
        <row r="542">
          <cell r="A542" t="str">
            <v>KSV</v>
          </cell>
          <cell r="B542" t="str">
            <v>파워앰프</v>
          </cell>
          <cell r="C542" t="str">
            <v>베링거</v>
          </cell>
          <cell r="D542" t="str">
            <v>EP2000</v>
          </cell>
          <cell r="E542">
            <v>564000</v>
          </cell>
          <cell r="F542">
            <v>733200</v>
          </cell>
        </row>
        <row r="543">
          <cell r="A543" t="str">
            <v>KSV</v>
          </cell>
          <cell r="B543" t="str">
            <v>이펙터</v>
          </cell>
          <cell r="C543" t="str">
            <v>베링거</v>
          </cell>
          <cell r="D543" t="str">
            <v>FX2000</v>
          </cell>
          <cell r="E543">
            <v>204000</v>
          </cell>
          <cell r="F543">
            <v>265200</v>
          </cell>
        </row>
        <row r="544">
          <cell r="A544" t="str">
            <v>KSV</v>
          </cell>
          <cell r="B544" t="str">
            <v>마이크</v>
          </cell>
          <cell r="C544" t="str">
            <v>슈어</v>
          </cell>
          <cell r="D544" t="str">
            <v>PGA98H LC</v>
          </cell>
          <cell r="E544">
            <v>193000</v>
          </cell>
          <cell r="F544">
            <v>235000</v>
          </cell>
        </row>
        <row r="545">
          <cell r="A545" t="str">
            <v>KSV</v>
          </cell>
          <cell r="B545" t="str">
            <v>마이크</v>
          </cell>
          <cell r="C545" t="str">
            <v>슈어</v>
          </cell>
          <cell r="D545" t="str">
            <v>PGA98H LC</v>
          </cell>
          <cell r="E545">
            <v>193000</v>
          </cell>
          <cell r="F545">
            <v>235000</v>
          </cell>
        </row>
        <row r="546">
          <cell r="A546" t="str">
            <v>뮤존</v>
          </cell>
          <cell r="B546" t="str">
            <v>마이크</v>
          </cell>
          <cell r="C546" t="str">
            <v>슈어</v>
          </cell>
          <cell r="D546" t="str">
            <v>WA371</v>
          </cell>
          <cell r="E546">
            <v>11000</v>
          </cell>
          <cell r="F546">
            <v>14300</v>
          </cell>
          <cell r="G546" t="str">
            <v>슈어 SM58 마이크</v>
          </cell>
        </row>
        <row r="547">
          <cell r="A547" t="str">
            <v>KSV</v>
          </cell>
          <cell r="B547" t="str">
            <v>마이크</v>
          </cell>
          <cell r="C547" t="str">
            <v>슈어</v>
          </cell>
          <cell r="D547" t="str">
            <v>SM58-SK 스위치있음</v>
          </cell>
          <cell r="E547">
            <v>155000</v>
          </cell>
          <cell r="F547">
            <v>195000</v>
          </cell>
          <cell r="G547" t="str">
            <v>스위치 있음 +2800</v>
          </cell>
        </row>
        <row r="548">
          <cell r="A548" t="str">
            <v>뮤직랜드</v>
          </cell>
          <cell r="B548" t="str">
            <v>마이크</v>
          </cell>
          <cell r="C548" t="str">
            <v>슈어</v>
          </cell>
          <cell r="D548" t="str">
            <v>SM58-SK</v>
          </cell>
          <cell r="E548">
            <v>154000</v>
          </cell>
          <cell r="F548">
            <v>207350</v>
          </cell>
          <cell r="G548" t="str">
            <v>SM58 스위치 있음</v>
          </cell>
        </row>
        <row r="549">
          <cell r="A549" t="str">
            <v>사운드오션</v>
          </cell>
          <cell r="B549" t="str">
            <v>마이크</v>
          </cell>
          <cell r="C549" t="str">
            <v>슈어</v>
          </cell>
          <cell r="D549" t="str">
            <v>SM58-LC 스위치없음</v>
          </cell>
          <cell r="E549">
            <v>135000</v>
          </cell>
          <cell r="F549">
            <v>175500</v>
          </cell>
          <cell r="G549" t="str">
            <v>스위치 있음</v>
          </cell>
        </row>
        <row r="550">
          <cell r="A550" t="str">
            <v>사운드오션</v>
          </cell>
          <cell r="B550" t="str">
            <v>마이크</v>
          </cell>
          <cell r="C550" t="str">
            <v>슈어</v>
          </cell>
          <cell r="D550" t="str">
            <v>SM57-LC 스위치없음(오션)</v>
          </cell>
          <cell r="E550">
            <v>128300</v>
          </cell>
          <cell r="F550">
            <v>175500</v>
          </cell>
          <cell r="G550" t="str">
            <v>스위치 있음</v>
          </cell>
        </row>
        <row r="551">
          <cell r="A551" t="str">
            <v>KSV</v>
          </cell>
          <cell r="B551" t="str">
            <v>마이크</v>
          </cell>
          <cell r="C551" t="str">
            <v>슈어</v>
          </cell>
          <cell r="D551" t="str">
            <v>SM57-LC 스위치없음</v>
          </cell>
          <cell r="E551">
            <v>134000</v>
          </cell>
          <cell r="F551">
            <v>174200</v>
          </cell>
          <cell r="G551" t="str">
            <v>스위치 없음</v>
          </cell>
        </row>
        <row r="552">
          <cell r="A552" t="str">
            <v>이음사운드</v>
          </cell>
          <cell r="B552" t="str">
            <v>마이크</v>
          </cell>
          <cell r="C552" t="str">
            <v>슈어</v>
          </cell>
          <cell r="D552" t="str">
            <v>SM57 / 탐용</v>
          </cell>
          <cell r="E552">
            <v>103000</v>
          </cell>
          <cell r="F552">
            <v>133900</v>
          </cell>
        </row>
        <row r="553">
          <cell r="A553" t="str">
            <v>뮤존</v>
          </cell>
          <cell r="B553" t="str">
            <v>마이크</v>
          </cell>
          <cell r="C553" t="str">
            <v>슈어</v>
          </cell>
          <cell r="D553" t="str">
            <v>SM57</v>
          </cell>
          <cell r="E553">
            <v>145000</v>
          </cell>
          <cell r="F553">
            <v>203000</v>
          </cell>
          <cell r="G553" t="str">
            <v>악기용 단일지향성 다이나믹</v>
          </cell>
        </row>
        <row r="554">
          <cell r="A554" t="str">
            <v>뮤존</v>
          </cell>
          <cell r="B554" t="str">
            <v>무선마이크세트</v>
          </cell>
          <cell r="C554" t="str">
            <v>슈어</v>
          </cell>
          <cell r="D554" t="str">
            <v>QLXD24/BETA58A</v>
          </cell>
          <cell r="E554">
            <v>2167000</v>
          </cell>
          <cell r="F554">
            <v>2520000</v>
          </cell>
        </row>
        <row r="555">
          <cell r="A555" t="str">
            <v>뮤존</v>
          </cell>
          <cell r="B555" t="str">
            <v>무선마이크</v>
          </cell>
          <cell r="C555" t="str">
            <v>슈어</v>
          </cell>
          <cell r="D555" t="str">
            <v>QLXD2/BETA58A</v>
          </cell>
          <cell r="E555">
            <v>880000</v>
          </cell>
          <cell r="F555">
            <v>1250000</v>
          </cell>
        </row>
        <row r="556">
          <cell r="A556" t="str">
            <v>사운드오션</v>
          </cell>
          <cell r="B556" t="str">
            <v>무선마이크</v>
          </cell>
          <cell r="C556" t="str">
            <v>슈어</v>
          </cell>
          <cell r="D556" t="str">
            <v>QLXD4 2채널 무선수신기</v>
          </cell>
          <cell r="E556">
            <v>1176000</v>
          </cell>
          <cell r="F556">
            <v>1528800</v>
          </cell>
        </row>
        <row r="557">
          <cell r="A557" t="str">
            <v>사운드오션</v>
          </cell>
          <cell r="B557" t="str">
            <v>무선마이크</v>
          </cell>
          <cell r="C557" t="str">
            <v>슈어</v>
          </cell>
          <cell r="D557" t="str">
            <v>QLXD2/SM58X 핸드마이크</v>
          </cell>
          <cell r="E557">
            <v>688000</v>
          </cell>
          <cell r="F557">
            <v>894400</v>
          </cell>
        </row>
        <row r="558">
          <cell r="A558" t="str">
            <v>사운드오션</v>
          </cell>
          <cell r="B558" t="str">
            <v>무선마이크</v>
          </cell>
          <cell r="C558" t="str">
            <v>슈어</v>
          </cell>
          <cell r="D558" t="str">
            <v>QLXD1 벨트팩</v>
          </cell>
          <cell r="E558">
            <v>636000</v>
          </cell>
          <cell r="F558">
            <v>826800</v>
          </cell>
        </row>
        <row r="559">
          <cell r="A559" t="str">
            <v>사운드오션</v>
          </cell>
          <cell r="B559" t="str">
            <v>무선마이크배터리</v>
          </cell>
          <cell r="C559" t="str">
            <v>슈어</v>
          </cell>
          <cell r="D559" t="str">
            <v>SB900B</v>
          </cell>
          <cell r="E559">
            <v>145000</v>
          </cell>
          <cell r="F559">
            <v>188500</v>
          </cell>
        </row>
        <row r="560">
          <cell r="A560" t="str">
            <v>사운드오션</v>
          </cell>
          <cell r="B560" t="str">
            <v>배터리충전기</v>
          </cell>
          <cell r="C560" t="str">
            <v>슈어</v>
          </cell>
          <cell r="D560" t="str">
            <v>SBC800-K</v>
          </cell>
          <cell r="E560">
            <v>587000</v>
          </cell>
          <cell r="F560">
            <v>763100</v>
          </cell>
        </row>
        <row r="561">
          <cell r="A561" t="str">
            <v>KSV</v>
          </cell>
          <cell r="B561" t="str">
            <v>인이어</v>
          </cell>
          <cell r="C561" t="str">
            <v>슈어</v>
          </cell>
          <cell r="D561" t="str">
            <v>Aonic 215 Uni Black</v>
          </cell>
          <cell r="E561">
            <v>127300</v>
          </cell>
          <cell r="F561">
            <v>165490</v>
          </cell>
        </row>
        <row r="562">
          <cell r="A562" t="str">
            <v>사운드오션</v>
          </cell>
          <cell r="B562" t="str">
            <v>음향기기</v>
          </cell>
          <cell r="C562" t="str">
            <v>슈어</v>
          </cell>
          <cell r="D562" t="str">
            <v>MV88 PLUS</v>
          </cell>
          <cell r="E562">
            <v>309000</v>
          </cell>
          <cell r="F562">
            <v>401700</v>
          </cell>
        </row>
        <row r="563">
          <cell r="A563" t="str">
            <v>사운드오션</v>
          </cell>
          <cell r="B563" t="str">
            <v>음향기기</v>
          </cell>
          <cell r="C563" t="str">
            <v>슈어</v>
          </cell>
          <cell r="D563" t="str">
            <v>SVX24/PG28</v>
          </cell>
          <cell r="E563">
            <v>363000</v>
          </cell>
          <cell r="F563">
            <v>471900</v>
          </cell>
        </row>
        <row r="564">
          <cell r="A564" t="str">
            <v>이음사운드</v>
          </cell>
          <cell r="B564" t="str">
            <v>음향기기</v>
          </cell>
          <cell r="C564" t="str">
            <v>슈어</v>
          </cell>
          <cell r="D564" t="str">
            <v>KSM137/SL 오버헤드</v>
          </cell>
          <cell r="E564">
            <v>363000</v>
          </cell>
          <cell r="F564">
            <v>471900</v>
          </cell>
        </row>
        <row r="565">
          <cell r="A565" t="str">
            <v>이음사운드</v>
          </cell>
          <cell r="B565" t="str">
            <v>음향기기</v>
          </cell>
          <cell r="C565" t="str">
            <v>슈어</v>
          </cell>
          <cell r="D565" t="str">
            <v>SVX 벨트팩</v>
          </cell>
          <cell r="E565">
            <v>363000</v>
          </cell>
          <cell r="F565">
            <v>471900</v>
          </cell>
        </row>
        <row r="566">
          <cell r="A566" t="str">
            <v>이음사운드</v>
          </cell>
          <cell r="B566" t="str">
            <v>음향기기</v>
          </cell>
          <cell r="C566" t="str">
            <v>슈어</v>
          </cell>
          <cell r="D566" t="str">
            <v>PGA31-TQG 헤드셋</v>
          </cell>
          <cell r="E566">
            <v>485000</v>
          </cell>
          <cell r="F566">
            <v>630500</v>
          </cell>
        </row>
        <row r="567">
          <cell r="A567" t="str">
            <v>이음사운드</v>
          </cell>
          <cell r="B567" t="str">
            <v>음향기기</v>
          </cell>
          <cell r="C567" t="str">
            <v>슈어</v>
          </cell>
          <cell r="D567" t="str">
            <v>BETA181/C 단일지향 / 스네어용</v>
          </cell>
          <cell r="E567">
            <v>485000</v>
          </cell>
          <cell r="F567">
            <v>630500</v>
          </cell>
        </row>
        <row r="568">
          <cell r="A568" t="str">
            <v>이음사운드</v>
          </cell>
          <cell r="B568" t="str">
            <v>음향기기</v>
          </cell>
          <cell r="C568" t="str">
            <v>슈어</v>
          </cell>
          <cell r="D568" t="str">
            <v>BETA52A</v>
          </cell>
          <cell r="E568">
            <v>306000</v>
          </cell>
          <cell r="F568">
            <v>437000</v>
          </cell>
          <cell r="G568" t="str">
            <v>베이스용 마이크</v>
          </cell>
        </row>
        <row r="569">
          <cell r="A569" t="str">
            <v>이음사운드</v>
          </cell>
          <cell r="B569" t="str">
            <v>음향기기</v>
          </cell>
          <cell r="C569" t="str">
            <v>슈어</v>
          </cell>
          <cell r="D569" t="str">
            <v>A50D / 탐 클램프</v>
          </cell>
          <cell r="E569">
            <v>20000</v>
          </cell>
          <cell r="F569">
            <v>26000</v>
          </cell>
        </row>
        <row r="570">
          <cell r="A570" t="str">
            <v>이음사운드</v>
          </cell>
          <cell r="B570" t="str">
            <v>음향기기</v>
          </cell>
          <cell r="C570" t="str">
            <v>슈어</v>
          </cell>
          <cell r="D570" t="str">
            <v>SLXD24D/Beta87A</v>
          </cell>
          <cell r="E570">
            <v>2100000</v>
          </cell>
          <cell r="F570">
            <v>2730000</v>
          </cell>
        </row>
        <row r="571">
          <cell r="A571" t="str">
            <v>KSV</v>
          </cell>
          <cell r="B571" t="str">
            <v>무선마이크</v>
          </cell>
          <cell r="C571" t="str">
            <v>슈어</v>
          </cell>
          <cell r="D571" t="str">
            <v>SLXD4D</v>
          </cell>
          <cell r="E571">
            <v>1144000</v>
          </cell>
          <cell r="F571">
            <v>1487200</v>
          </cell>
        </row>
        <row r="572">
          <cell r="A572" t="str">
            <v>KSV</v>
          </cell>
          <cell r="B572" t="str">
            <v>무선마이크</v>
          </cell>
          <cell r="C572" t="str">
            <v>슈어</v>
          </cell>
          <cell r="D572" t="str">
            <v>SLXD2/BETA58</v>
          </cell>
          <cell r="E572">
            <v>445000</v>
          </cell>
          <cell r="F572">
            <v>578500</v>
          </cell>
        </row>
        <row r="573">
          <cell r="A573" t="str">
            <v>KSV</v>
          </cell>
          <cell r="B573" t="str">
            <v>무선마이크</v>
          </cell>
          <cell r="C573" t="str">
            <v>슈어</v>
          </cell>
          <cell r="D573" t="str">
            <v>SLXD2/BETA87A</v>
          </cell>
          <cell r="E573">
            <v>565000</v>
          </cell>
          <cell r="F573">
            <v>734500</v>
          </cell>
        </row>
        <row r="574">
          <cell r="A574" t="str">
            <v>KSV</v>
          </cell>
          <cell r="B574" t="str">
            <v>무선마이크</v>
          </cell>
          <cell r="C574" t="str">
            <v>슈어</v>
          </cell>
          <cell r="D574" t="str">
            <v>SBC203 듀얼충전기</v>
          </cell>
          <cell r="E574">
            <v>193000</v>
          </cell>
          <cell r="F574">
            <v>250900</v>
          </cell>
        </row>
        <row r="575">
          <cell r="A575" t="str">
            <v>KSV</v>
          </cell>
          <cell r="B575" t="str">
            <v>무선마이크</v>
          </cell>
          <cell r="C575" t="str">
            <v>슈어</v>
          </cell>
          <cell r="D575" t="str">
            <v>SB903 충전지</v>
          </cell>
          <cell r="E575">
            <v>74000</v>
          </cell>
          <cell r="F575">
            <v>96200</v>
          </cell>
        </row>
        <row r="576">
          <cell r="A576" t="str">
            <v>마블사운드</v>
          </cell>
          <cell r="B576" t="str">
            <v>음향기기</v>
          </cell>
          <cell r="C576" t="str">
            <v>슈어</v>
          </cell>
          <cell r="D576" t="str">
            <v>SLXD24D/BETA58</v>
          </cell>
          <cell r="E576">
            <v>1699000</v>
          </cell>
          <cell r="F576">
            <v>2208700</v>
          </cell>
        </row>
        <row r="577">
          <cell r="A577" t="str">
            <v>사운드오션</v>
          </cell>
          <cell r="B577" t="str">
            <v>음향기기</v>
          </cell>
          <cell r="C577" t="str">
            <v>슈어</v>
          </cell>
          <cell r="D577" t="str">
            <v>SVX288/PG28</v>
          </cell>
          <cell r="E577">
            <v>526000</v>
          </cell>
          <cell r="F577">
            <v>683800</v>
          </cell>
        </row>
        <row r="578">
          <cell r="A578" t="str">
            <v>뮤존</v>
          </cell>
          <cell r="B578" t="str">
            <v>음향기기</v>
          </cell>
          <cell r="C578" t="str">
            <v>슈어</v>
          </cell>
          <cell r="D578" t="str">
            <v>S91A</v>
          </cell>
          <cell r="E578">
            <v>267000</v>
          </cell>
          <cell r="F578">
            <v>347100</v>
          </cell>
        </row>
        <row r="579">
          <cell r="A579" t="str">
            <v>KSV</v>
          </cell>
          <cell r="B579" t="str">
            <v>마이크</v>
          </cell>
          <cell r="C579" t="str">
            <v>슈어</v>
          </cell>
          <cell r="D579" t="str">
            <v>SM48S-LC</v>
          </cell>
          <cell r="E579">
            <v>87000</v>
          </cell>
          <cell r="F579">
            <v>113100</v>
          </cell>
          <cell r="G579" t="str">
            <v>슈어 SM58 마이크</v>
          </cell>
        </row>
        <row r="580">
          <cell r="A580" t="str">
            <v>KSV</v>
          </cell>
          <cell r="B580" t="str">
            <v>마이크</v>
          </cell>
          <cell r="C580" t="str">
            <v>슈어</v>
          </cell>
          <cell r="D580" t="str">
            <v>BLX288/SM58</v>
          </cell>
          <cell r="E580">
            <v>1210000</v>
          </cell>
          <cell r="F580">
            <v>1480000</v>
          </cell>
        </row>
        <row r="581">
          <cell r="A581" t="str">
            <v>뮤존</v>
          </cell>
          <cell r="B581" t="str">
            <v>마이크</v>
          </cell>
          <cell r="C581" t="str">
            <v>슈어</v>
          </cell>
          <cell r="D581" t="str">
            <v>BETA85</v>
          </cell>
          <cell r="E581">
            <v>165000</v>
          </cell>
          <cell r="F581">
            <v>214500</v>
          </cell>
        </row>
        <row r="582">
          <cell r="A582" t="str">
            <v>KSV</v>
          </cell>
          <cell r="B582" t="str">
            <v>마이크</v>
          </cell>
          <cell r="C582" t="str">
            <v>슈어</v>
          </cell>
          <cell r="D582" t="str">
            <v>BETA58A</v>
          </cell>
          <cell r="E582">
            <v>176000</v>
          </cell>
          <cell r="F582">
            <v>228800</v>
          </cell>
          <cell r="G582" t="str">
            <v>3500원</v>
          </cell>
        </row>
        <row r="583">
          <cell r="A583" t="str">
            <v>KSV</v>
          </cell>
          <cell r="B583" t="str">
            <v>마이크</v>
          </cell>
          <cell r="C583" t="str">
            <v>슈어</v>
          </cell>
          <cell r="D583" t="str">
            <v>BETA87A</v>
          </cell>
          <cell r="E583">
            <v>393000</v>
          </cell>
          <cell r="F583">
            <v>510900</v>
          </cell>
          <cell r="G583" t="str">
            <v>3500원</v>
          </cell>
        </row>
        <row r="584">
          <cell r="A584" t="str">
            <v>KSV</v>
          </cell>
          <cell r="B584" t="str">
            <v>마이크</v>
          </cell>
          <cell r="C584" t="str">
            <v>슈어</v>
          </cell>
          <cell r="D584" t="str">
            <v>PGA58-LC</v>
          </cell>
          <cell r="F584">
            <v>0</v>
          </cell>
        </row>
        <row r="585">
          <cell r="A585" t="str">
            <v>뮤존</v>
          </cell>
          <cell r="B585" t="str">
            <v>음향기기</v>
          </cell>
          <cell r="C585" t="str">
            <v>슈어</v>
          </cell>
          <cell r="D585" t="str">
            <v>SVX14 / PGA31</v>
          </cell>
          <cell r="E585">
            <v>305000</v>
          </cell>
          <cell r="F585">
            <v>396500</v>
          </cell>
          <cell r="G585" t="str">
            <v>슈어 무선 마이크시스템</v>
          </cell>
        </row>
        <row r="586">
          <cell r="A586" t="str">
            <v>KSV</v>
          </cell>
          <cell r="B586" t="str">
            <v>음향기기</v>
          </cell>
          <cell r="C586" t="str">
            <v>슈어</v>
          </cell>
          <cell r="D586" t="str">
            <v>KIT7</v>
          </cell>
          <cell r="E586">
            <v>810000</v>
          </cell>
          <cell r="F586">
            <v>1092000</v>
          </cell>
          <cell r="G586" t="str">
            <v>PGA 드럼마이크 7pc</v>
          </cell>
        </row>
        <row r="587">
          <cell r="A587" t="str">
            <v>작곡가</v>
          </cell>
          <cell r="B587" t="str">
            <v>음향기기</v>
          </cell>
          <cell r="C587" t="str">
            <v>슈어</v>
          </cell>
          <cell r="D587" t="str">
            <v>KIT7-</v>
          </cell>
          <cell r="E587">
            <v>850000</v>
          </cell>
          <cell r="F587">
            <v>1092000</v>
          </cell>
          <cell r="G587" t="str">
            <v>PGA 드럼마이크 7pc</v>
          </cell>
        </row>
        <row r="588">
          <cell r="A588" t="str">
            <v>뮤존</v>
          </cell>
          <cell r="B588" t="str">
            <v>음향기기</v>
          </cell>
          <cell r="C588" t="str">
            <v>슈어</v>
          </cell>
          <cell r="D588" t="str">
            <v>PGA DRUM KIT 7 -</v>
          </cell>
          <cell r="E588">
            <v>840000</v>
          </cell>
          <cell r="F588">
            <v>1092000</v>
          </cell>
        </row>
        <row r="589">
          <cell r="A589" t="str">
            <v>이음사운드</v>
          </cell>
          <cell r="B589" t="str">
            <v>음향기기</v>
          </cell>
          <cell r="C589" t="str">
            <v>슈어</v>
          </cell>
          <cell r="D589" t="str">
            <v>A2WS 필터</v>
          </cell>
          <cell r="E589">
            <v>30000</v>
          </cell>
          <cell r="F589">
            <v>39000</v>
          </cell>
        </row>
        <row r="590">
          <cell r="A590" t="str">
            <v>사운드오션</v>
          </cell>
          <cell r="B590" t="str">
            <v>음향기기</v>
          </cell>
          <cell r="C590" t="str">
            <v>슈어</v>
          </cell>
          <cell r="D590" t="str">
            <v>SRH240A</v>
          </cell>
          <cell r="E590">
            <v>62000</v>
          </cell>
          <cell r="F590">
            <v>80600</v>
          </cell>
          <cell r="G590" t="str">
            <v>슈어 헤드폰</v>
          </cell>
        </row>
        <row r="591">
          <cell r="A591" t="str">
            <v>KSV</v>
          </cell>
          <cell r="B591" t="str">
            <v>헤드폰</v>
          </cell>
          <cell r="C591" t="str">
            <v>슈어</v>
          </cell>
          <cell r="D591" t="str">
            <v>SRH440A</v>
          </cell>
          <cell r="E591">
            <v>137000</v>
          </cell>
          <cell r="F591">
            <v>166000</v>
          </cell>
          <cell r="G591" t="str">
            <v>배송비 3,300원</v>
          </cell>
        </row>
        <row r="592">
          <cell r="A592" t="str">
            <v>사운드오션</v>
          </cell>
          <cell r="B592" t="str">
            <v>인이어</v>
          </cell>
          <cell r="C592" t="str">
            <v>슈어</v>
          </cell>
          <cell r="D592" t="str">
            <v>AONIC 215 UNI</v>
          </cell>
          <cell r="E592">
            <v>138000</v>
          </cell>
          <cell r="F592">
            <v>179400</v>
          </cell>
        </row>
        <row r="593">
          <cell r="A593" t="str">
            <v>사운드오션</v>
          </cell>
          <cell r="B593" t="str">
            <v>음향기기</v>
          </cell>
          <cell r="C593" t="str">
            <v>슈어</v>
          </cell>
          <cell r="D593" t="str">
            <v>SRH940</v>
          </cell>
          <cell r="F593">
            <v>0</v>
          </cell>
        </row>
        <row r="594">
          <cell r="A594" t="str">
            <v>사운드오션</v>
          </cell>
          <cell r="B594" t="str">
            <v>인이어</v>
          </cell>
          <cell r="C594" t="str">
            <v>슈어</v>
          </cell>
          <cell r="D594" t="str">
            <v>SE215 PE</v>
          </cell>
          <cell r="E594">
            <v>135000</v>
          </cell>
          <cell r="F594">
            <v>175500</v>
          </cell>
        </row>
        <row r="595">
          <cell r="A595" t="str">
            <v>사운드오션</v>
          </cell>
          <cell r="B595" t="str">
            <v>인이어</v>
          </cell>
          <cell r="C595" t="str">
            <v>슈어</v>
          </cell>
          <cell r="D595" t="str">
            <v>SE215 CLA</v>
          </cell>
          <cell r="F595">
            <v>0</v>
          </cell>
        </row>
        <row r="596">
          <cell r="A596" t="str">
            <v>KSV</v>
          </cell>
          <cell r="B596" t="str">
            <v>인이어</v>
          </cell>
          <cell r="C596" t="str">
            <v>슈어</v>
          </cell>
          <cell r="D596" t="str">
            <v>SE215</v>
          </cell>
          <cell r="F596">
            <v>0</v>
          </cell>
        </row>
        <row r="597">
          <cell r="A597" t="str">
            <v>사운드오션</v>
          </cell>
          <cell r="B597" t="str">
            <v>마이크액세서리</v>
          </cell>
          <cell r="C597" t="str">
            <v>슈어</v>
          </cell>
          <cell r="D597" t="str">
            <v>A2WS</v>
          </cell>
          <cell r="E597">
            <v>30000</v>
          </cell>
          <cell r="F597">
            <v>39000</v>
          </cell>
        </row>
        <row r="598">
          <cell r="A598" t="str">
            <v>KSV</v>
          </cell>
          <cell r="B598" t="str">
            <v>마이크액세서리</v>
          </cell>
          <cell r="C598" t="str">
            <v>슈어</v>
          </cell>
          <cell r="D598" t="str">
            <v>PGA81-LC</v>
          </cell>
          <cell r="E598">
            <v>194000</v>
          </cell>
          <cell r="F598">
            <v>235000</v>
          </cell>
        </row>
        <row r="599">
          <cell r="A599" t="str">
            <v>뮤존</v>
          </cell>
          <cell r="B599" t="str">
            <v>마이크액세서리</v>
          </cell>
          <cell r="C599" t="str">
            <v>슈어</v>
          </cell>
          <cell r="D599" t="str">
            <v>PGA81-LC -</v>
          </cell>
          <cell r="E599">
            <v>199000</v>
          </cell>
          <cell r="F599">
            <v>235000</v>
          </cell>
        </row>
        <row r="600">
          <cell r="A600" t="str">
            <v>마블사운드</v>
          </cell>
          <cell r="B600" t="str">
            <v>순차전원공급기</v>
          </cell>
          <cell r="C600" t="str">
            <v>유니텍</v>
          </cell>
          <cell r="D600" t="str">
            <v>PZ812</v>
          </cell>
          <cell r="E600">
            <v>260000</v>
          </cell>
          <cell r="F600">
            <v>272000</v>
          </cell>
        </row>
        <row r="601">
          <cell r="A601" t="str">
            <v>안산야마하</v>
          </cell>
          <cell r="B601" t="str">
            <v>아답터</v>
          </cell>
          <cell r="C601" t="str">
            <v>야마하</v>
          </cell>
          <cell r="D601" t="str">
            <v>PA-150B</v>
          </cell>
          <cell r="E601">
            <v>22420.2</v>
          </cell>
          <cell r="F601">
            <v>33200</v>
          </cell>
        </row>
        <row r="602">
          <cell r="A602" t="str">
            <v>KSV</v>
          </cell>
          <cell r="B602" t="str">
            <v>믹서</v>
          </cell>
          <cell r="C602" t="str">
            <v>야마하</v>
          </cell>
          <cell r="D602" t="str">
            <v>MG10</v>
          </cell>
          <cell r="E602">
            <v>225500</v>
          </cell>
          <cell r="F602">
            <v>348000</v>
          </cell>
        </row>
        <row r="603">
          <cell r="A603" t="str">
            <v>KSV</v>
          </cell>
          <cell r="B603" t="str">
            <v>믹서</v>
          </cell>
          <cell r="C603" t="str">
            <v>야마하</v>
          </cell>
          <cell r="D603" t="str">
            <v>MG10XU</v>
          </cell>
          <cell r="E603">
            <v>309100</v>
          </cell>
          <cell r="F603">
            <v>477000</v>
          </cell>
        </row>
        <row r="604">
          <cell r="A604" t="str">
            <v>KSV</v>
          </cell>
          <cell r="B604" t="str">
            <v>믹서</v>
          </cell>
          <cell r="C604" t="str">
            <v>야마하</v>
          </cell>
          <cell r="D604" t="str">
            <v>MG10XUF</v>
          </cell>
          <cell r="E604">
            <v>465300</v>
          </cell>
          <cell r="F604">
            <v>717000</v>
          </cell>
        </row>
        <row r="605">
          <cell r="A605" t="str">
            <v>KSV</v>
          </cell>
          <cell r="B605" t="str">
            <v>믹서</v>
          </cell>
          <cell r="C605" t="str">
            <v>야마하</v>
          </cell>
          <cell r="D605" t="str">
            <v>MG12XU</v>
          </cell>
          <cell r="E605">
            <v>492800</v>
          </cell>
          <cell r="F605">
            <v>758000</v>
          </cell>
        </row>
        <row r="606">
          <cell r="A606" t="str">
            <v>KSV</v>
          </cell>
          <cell r="B606" t="str">
            <v>믹서</v>
          </cell>
          <cell r="C606" t="str">
            <v>야마하</v>
          </cell>
          <cell r="D606" t="str">
            <v>MG16XU</v>
          </cell>
          <cell r="E606">
            <v>713900</v>
          </cell>
          <cell r="F606">
            <v>1097000</v>
          </cell>
        </row>
        <row r="607">
          <cell r="A607" t="str">
            <v>KSV</v>
          </cell>
          <cell r="B607" t="str">
            <v>믹서</v>
          </cell>
          <cell r="C607" t="str">
            <v>야마하</v>
          </cell>
          <cell r="D607" t="str">
            <v>MG16X</v>
          </cell>
          <cell r="E607">
            <v>0</v>
          </cell>
          <cell r="F607">
            <v>0</v>
          </cell>
        </row>
        <row r="608">
          <cell r="A608" t="str">
            <v>사운드오션</v>
          </cell>
          <cell r="B608" t="str">
            <v>믹서</v>
          </cell>
          <cell r="C608" t="str">
            <v>야마하</v>
          </cell>
          <cell r="D608" t="str">
            <v>EMX5</v>
          </cell>
          <cell r="E608">
            <v>925100</v>
          </cell>
          <cell r="F608">
            <v>1540000</v>
          </cell>
        </row>
        <row r="609">
          <cell r="A609" t="str">
            <v>사운드오션</v>
          </cell>
          <cell r="B609" t="str">
            <v>믹서</v>
          </cell>
          <cell r="C609" t="str">
            <v>야마하</v>
          </cell>
          <cell r="D609" t="str">
            <v>MG06</v>
          </cell>
          <cell r="E609">
            <v>169400</v>
          </cell>
          <cell r="F609">
            <v>260000</v>
          </cell>
        </row>
        <row r="610">
          <cell r="A610" t="str">
            <v>사운드오션</v>
          </cell>
          <cell r="B610" t="str">
            <v>믹서</v>
          </cell>
          <cell r="C610" t="str">
            <v>야마하</v>
          </cell>
          <cell r="D610" t="str">
            <v>MG06X</v>
          </cell>
          <cell r="E610">
            <v>198000</v>
          </cell>
          <cell r="F610">
            <v>303000</v>
          </cell>
        </row>
        <row r="611">
          <cell r="A611" t="str">
            <v>KSV</v>
          </cell>
          <cell r="B611" t="str">
            <v>믹서</v>
          </cell>
          <cell r="C611" t="str">
            <v>야마하</v>
          </cell>
          <cell r="D611" t="str">
            <v>AG03 MK2</v>
          </cell>
          <cell r="E611">
            <v>0</v>
          </cell>
          <cell r="F611">
            <v>0</v>
          </cell>
        </row>
        <row r="612">
          <cell r="A612" t="str">
            <v>뮤존</v>
          </cell>
          <cell r="B612" t="str">
            <v>음향기기</v>
          </cell>
          <cell r="C612" t="str">
            <v>미프로</v>
          </cell>
          <cell r="D612" t="str">
            <v>무선리시버 + 핸드마이크</v>
          </cell>
          <cell r="E612">
            <v>306000</v>
          </cell>
        </row>
        <row r="613">
          <cell r="A613" t="str">
            <v>사운드오션</v>
          </cell>
          <cell r="B613" t="str">
            <v>음향기기</v>
          </cell>
          <cell r="C613" t="str">
            <v>ENW</v>
          </cell>
          <cell r="D613" t="str">
            <v>PD-100</v>
          </cell>
        </row>
        <row r="614">
          <cell r="A614" t="str">
            <v>뮤플렉스</v>
          </cell>
          <cell r="B614" t="str">
            <v>앰프</v>
          </cell>
          <cell r="C614" t="str">
            <v>암펙</v>
          </cell>
          <cell r="D614" t="str">
            <v>MICRO-VR</v>
          </cell>
          <cell r="E614">
            <v>680000</v>
          </cell>
        </row>
        <row r="615">
          <cell r="A615" t="str">
            <v>뮤플렉스</v>
          </cell>
          <cell r="B615" t="str">
            <v>캐비닛</v>
          </cell>
          <cell r="C615" t="str">
            <v>암펙</v>
          </cell>
          <cell r="D615" t="str">
            <v>SVT-210AV</v>
          </cell>
          <cell r="E615">
            <v>680000</v>
          </cell>
        </row>
        <row r="616">
          <cell r="A616" t="str">
            <v>뮤플렉스</v>
          </cell>
          <cell r="B616" t="str">
            <v>프리앰프</v>
          </cell>
          <cell r="C616" t="str">
            <v>암펙</v>
          </cell>
          <cell r="D616" t="str">
            <v>SGT-DI</v>
          </cell>
          <cell r="E616">
            <v>670000</v>
          </cell>
        </row>
        <row r="617">
          <cell r="A617" t="str">
            <v>뮤플렉스</v>
          </cell>
          <cell r="B617" t="str">
            <v>앰프</v>
          </cell>
          <cell r="C617" t="str">
            <v>암펙</v>
          </cell>
          <cell r="D617" t="str">
            <v>VENTURE V7</v>
          </cell>
          <cell r="E617">
            <v>1150000</v>
          </cell>
          <cell r="F617">
            <v>1690000</v>
          </cell>
        </row>
        <row r="618">
          <cell r="A618" t="str">
            <v>뮤플렉스</v>
          </cell>
          <cell r="B618" t="str">
            <v>앰프</v>
          </cell>
          <cell r="C618" t="str">
            <v>암펙</v>
          </cell>
          <cell r="D618" t="str">
            <v>VENTURE VB-410</v>
          </cell>
          <cell r="E618">
            <v>1920000</v>
          </cell>
          <cell r="F618">
            <v>2830000</v>
          </cell>
        </row>
        <row r="619">
          <cell r="A619" t="str">
            <v>뮤플렉스</v>
          </cell>
          <cell r="B619" t="str">
            <v>음향기기</v>
          </cell>
          <cell r="C619" t="str">
            <v>암펙</v>
          </cell>
          <cell r="D619" t="str">
            <v>PF-115HE</v>
          </cell>
          <cell r="E619">
            <v>880000</v>
          </cell>
          <cell r="F619">
            <v>1050000</v>
          </cell>
        </row>
        <row r="620">
          <cell r="A620" t="str">
            <v>뮤플렉스</v>
          </cell>
          <cell r="B620" t="str">
            <v>DI박스</v>
          </cell>
          <cell r="C620" t="str">
            <v>위치스</v>
          </cell>
          <cell r="D620" t="str">
            <v>WBB-S</v>
          </cell>
          <cell r="E620">
            <v>43000</v>
          </cell>
          <cell r="F620">
            <v>54000</v>
          </cell>
          <cell r="G620" t="str">
            <v xml:space="preserve"> BLUE BROOMSTICK Single</v>
          </cell>
        </row>
        <row r="621">
          <cell r="A621" t="str">
            <v>뮤플렉스</v>
          </cell>
          <cell r="B621" t="str">
            <v>DI박스</v>
          </cell>
          <cell r="C621" t="str">
            <v>위치스</v>
          </cell>
          <cell r="D621" t="str">
            <v>WBB-D</v>
          </cell>
          <cell r="E621">
            <v>50000</v>
          </cell>
          <cell r="F621">
            <v>64000</v>
          </cell>
          <cell r="G621" t="str">
            <v xml:space="preserve"> BLUE BROOMSTICK Dual</v>
          </cell>
        </row>
        <row r="622">
          <cell r="A622" t="str">
            <v>뮤직랜드</v>
          </cell>
          <cell r="B622" t="str">
            <v>음향기기</v>
          </cell>
          <cell r="C622" t="str">
            <v>BSS</v>
          </cell>
          <cell r="D622" t="str">
            <v>AR133</v>
          </cell>
          <cell r="E622">
            <v>203000</v>
          </cell>
          <cell r="F622">
            <v>280000</v>
          </cell>
        </row>
        <row r="623">
          <cell r="A623" t="str">
            <v>엘림미디어</v>
          </cell>
          <cell r="B623" t="str">
            <v>믹서</v>
          </cell>
          <cell r="C623" t="str">
            <v>맥키</v>
          </cell>
          <cell r="D623" t="str">
            <v>PROFX12V3</v>
          </cell>
          <cell r="E623">
            <v>506000</v>
          </cell>
          <cell r="F623">
            <v>800000</v>
          </cell>
        </row>
        <row r="624">
          <cell r="A624" t="str">
            <v>찬양랜드</v>
          </cell>
          <cell r="B624" t="str">
            <v>믹서</v>
          </cell>
          <cell r="C624" t="str">
            <v>맥키</v>
          </cell>
          <cell r="D624" t="str">
            <v>PROFX16V3</v>
          </cell>
          <cell r="E624">
            <v>847000</v>
          </cell>
          <cell r="F624">
            <v>1220000</v>
          </cell>
        </row>
        <row r="625">
          <cell r="A625" t="str">
            <v>IMI</v>
          </cell>
          <cell r="B625" t="str">
            <v>믹서</v>
          </cell>
          <cell r="C625" t="str">
            <v>맥키</v>
          </cell>
          <cell r="D625" t="str">
            <v>PROFX16V3 -</v>
          </cell>
          <cell r="E625">
            <v>772000</v>
          </cell>
          <cell r="F625">
            <v>1220000</v>
          </cell>
        </row>
        <row r="626">
          <cell r="A626" t="str">
            <v>찬양랜드</v>
          </cell>
          <cell r="B626" t="str">
            <v>다이렉트박스</v>
          </cell>
          <cell r="C626" t="str">
            <v>Klark Teknik</v>
          </cell>
          <cell r="D626" t="str">
            <v>DN200 v2</v>
          </cell>
        </row>
        <row r="627">
          <cell r="A627" t="str">
            <v>찬양랜드</v>
          </cell>
          <cell r="B627" t="str">
            <v>다이렉트박스</v>
          </cell>
          <cell r="C627" t="str">
            <v>맥키</v>
          </cell>
          <cell r="D627" t="str">
            <v>MDB-1P</v>
          </cell>
          <cell r="E627">
            <v>82500</v>
          </cell>
          <cell r="F627">
            <v>98000</v>
          </cell>
        </row>
        <row r="628">
          <cell r="A628" t="str">
            <v>찬양랜드</v>
          </cell>
          <cell r="B628" t="str">
            <v>다이렉트박스</v>
          </cell>
          <cell r="C628" t="str">
            <v>맥키</v>
          </cell>
          <cell r="D628" t="str">
            <v>MDB-2P</v>
          </cell>
          <cell r="E628">
            <v>132000</v>
          </cell>
          <cell r="F628">
            <v>182000</v>
          </cell>
        </row>
        <row r="629">
          <cell r="A629" t="str">
            <v>KSV</v>
          </cell>
          <cell r="B629" t="str">
            <v>다이렉트박스</v>
          </cell>
          <cell r="C629" t="str">
            <v>맥키</v>
          </cell>
          <cell r="D629" t="str">
            <v>S-MAX MDA1</v>
          </cell>
          <cell r="E629">
            <v>70000</v>
          </cell>
        </row>
        <row r="630">
          <cell r="A630" t="str">
            <v>뮤직랜드</v>
          </cell>
          <cell r="B630" t="str">
            <v>음향기기</v>
          </cell>
          <cell r="C630" t="str">
            <v>ENW</v>
          </cell>
          <cell r="D630" t="str">
            <v>PD-200</v>
          </cell>
          <cell r="E630">
            <v>44000</v>
          </cell>
          <cell r="F630">
            <v>80000</v>
          </cell>
          <cell r="G630" t="str">
            <v>2채널 패시브 DI박스</v>
          </cell>
        </row>
        <row r="631">
          <cell r="A631" t="str">
            <v>뮤직랜드</v>
          </cell>
          <cell r="B631" t="str">
            <v>음향기기</v>
          </cell>
          <cell r="C631" t="str">
            <v>ENW</v>
          </cell>
          <cell r="D631" t="str">
            <v>PD-200 다이렉트 박스</v>
          </cell>
          <cell r="E631">
            <v>44000</v>
          </cell>
          <cell r="F631">
            <v>80000</v>
          </cell>
        </row>
        <row r="632">
          <cell r="A632" t="str">
            <v>브이티쥐</v>
          </cell>
          <cell r="B632" t="str">
            <v>음향기기</v>
          </cell>
          <cell r="C632" t="str">
            <v>BAE</v>
          </cell>
          <cell r="D632" t="str">
            <v>PDIS 다이렉트 박스</v>
          </cell>
        </row>
        <row r="633">
          <cell r="A633" t="str">
            <v>뮤직랜드</v>
          </cell>
          <cell r="B633" t="str">
            <v>음향기기</v>
          </cell>
          <cell r="C633" t="str">
            <v>래디얼</v>
          </cell>
          <cell r="D633" t="str">
            <v>Radial BT-Pro V2</v>
          </cell>
        </row>
        <row r="634">
          <cell r="A634" t="str">
            <v>뮤직랜드</v>
          </cell>
          <cell r="B634" t="str">
            <v>음향기기</v>
          </cell>
          <cell r="C634" t="str">
            <v>래디얼</v>
          </cell>
          <cell r="D634" t="str">
            <v>Radial SB-2</v>
          </cell>
        </row>
        <row r="635">
          <cell r="A635" t="str">
            <v>작곡가미디</v>
          </cell>
          <cell r="B635" t="str">
            <v>다이렉트박스</v>
          </cell>
          <cell r="C635" t="str">
            <v>래디얼</v>
          </cell>
          <cell r="D635" t="str">
            <v>JDI 패시브 모노</v>
          </cell>
          <cell r="E635">
            <v>339150</v>
          </cell>
          <cell r="F635">
            <v>787000</v>
          </cell>
          <cell r="G635" t="str">
            <v>패시브 스테레오</v>
          </cell>
        </row>
        <row r="636">
          <cell r="A636" t="str">
            <v>작곡가미디</v>
          </cell>
          <cell r="B636" t="str">
            <v>다이렉트박스</v>
          </cell>
          <cell r="C636" t="str">
            <v>래디얼</v>
          </cell>
          <cell r="D636" t="str">
            <v>JDI 패시브 스테레오</v>
          </cell>
          <cell r="E636">
            <v>520125</v>
          </cell>
          <cell r="F636">
            <v>787000</v>
          </cell>
          <cell r="G636" t="str">
            <v>패시브 스테레오</v>
          </cell>
        </row>
        <row r="637">
          <cell r="A637" t="str">
            <v>뮤직랜드</v>
          </cell>
          <cell r="B637" t="str">
            <v>다이렉트박스</v>
          </cell>
          <cell r="C637" t="str">
            <v>래디얼</v>
          </cell>
          <cell r="D637" t="str">
            <v>Pro DI</v>
          </cell>
          <cell r="E637">
            <v>198000</v>
          </cell>
          <cell r="F637">
            <v>223000</v>
          </cell>
          <cell r="G637" t="str">
            <v>1채널 다이렉트박스</v>
          </cell>
        </row>
        <row r="638">
          <cell r="A638" t="str">
            <v>뮤직랜드</v>
          </cell>
          <cell r="B638" t="str">
            <v>다이렉트박스</v>
          </cell>
          <cell r="C638" t="str">
            <v>래디얼</v>
          </cell>
          <cell r="D638" t="str">
            <v>Pro D2</v>
          </cell>
          <cell r="E638">
            <v>308000</v>
          </cell>
          <cell r="F638">
            <v>360000</v>
          </cell>
          <cell r="G638" t="str">
            <v>2채널 다이렉트박스</v>
          </cell>
        </row>
        <row r="639">
          <cell r="A639" t="str">
            <v>뮤존</v>
          </cell>
          <cell r="B639" t="str">
            <v>다이렉트박스</v>
          </cell>
          <cell r="C639" t="str">
            <v>래디얼</v>
          </cell>
          <cell r="D639" t="str">
            <v>Pro DI-</v>
          </cell>
          <cell r="E639">
            <v>194000</v>
          </cell>
          <cell r="F639">
            <v>223000</v>
          </cell>
          <cell r="G639" t="str">
            <v>1채널 다이렉트박스</v>
          </cell>
        </row>
        <row r="640">
          <cell r="A640" t="str">
            <v>KSV</v>
          </cell>
          <cell r="B640" t="str">
            <v>다이렉트박스</v>
          </cell>
          <cell r="C640" t="str">
            <v>래디얼</v>
          </cell>
          <cell r="D640" t="str">
            <v>Pro DI--</v>
          </cell>
          <cell r="E640">
            <v>200000</v>
          </cell>
          <cell r="F640">
            <v>223000</v>
          </cell>
          <cell r="G640" t="str">
            <v>1채널 다이렉트박스</v>
          </cell>
        </row>
        <row r="641">
          <cell r="A641" t="str">
            <v>뮤존</v>
          </cell>
          <cell r="B641" t="str">
            <v>다이렉트박스</v>
          </cell>
          <cell r="C641" t="str">
            <v>래디얼</v>
          </cell>
          <cell r="D641" t="str">
            <v>Pro D2-</v>
          </cell>
          <cell r="E641">
            <v>302000</v>
          </cell>
          <cell r="F641">
            <v>360000</v>
          </cell>
          <cell r="G641" t="str">
            <v>2채널 다이렉트박스</v>
          </cell>
        </row>
        <row r="642">
          <cell r="A642" t="str">
            <v>뮤존</v>
          </cell>
          <cell r="B642" t="str">
            <v>다이렉트박스</v>
          </cell>
          <cell r="C642" t="str">
            <v>래디얼</v>
          </cell>
          <cell r="D642" t="str">
            <v>Radial Pro D2 -</v>
          </cell>
          <cell r="E642">
            <v>288000</v>
          </cell>
          <cell r="F642">
            <v>374400</v>
          </cell>
          <cell r="G642" t="str">
            <v>2채널 다이렉트박스</v>
          </cell>
        </row>
        <row r="643">
          <cell r="A643" t="str">
            <v>뮤존</v>
          </cell>
          <cell r="B643" t="str">
            <v>다이렉트박스</v>
          </cell>
          <cell r="C643" t="str">
            <v>래디얼</v>
          </cell>
          <cell r="D643" t="str">
            <v>Radial J48</v>
          </cell>
          <cell r="E643">
            <v>359000</v>
          </cell>
          <cell r="F643">
            <v>466700</v>
          </cell>
          <cell r="G643" t="str">
            <v>다이렉트박스</v>
          </cell>
        </row>
        <row r="644">
          <cell r="A644" t="str">
            <v>뮤존</v>
          </cell>
          <cell r="B644" t="str">
            <v>다이렉트박스</v>
          </cell>
          <cell r="C644" t="str">
            <v>래디얼</v>
          </cell>
          <cell r="D644" t="str">
            <v>Radial Stage Bug SB-1</v>
          </cell>
          <cell r="E644">
            <v>129000</v>
          </cell>
          <cell r="F644">
            <v>167700</v>
          </cell>
          <cell r="G644" t="str">
            <v>다이렉트박스</v>
          </cell>
        </row>
        <row r="645">
          <cell r="A645" t="str">
            <v>뮤존</v>
          </cell>
          <cell r="B645" t="str">
            <v>다이렉트박스</v>
          </cell>
          <cell r="C645" t="str">
            <v>EWI</v>
          </cell>
          <cell r="D645" t="str">
            <v>FDB-101</v>
          </cell>
          <cell r="E645">
            <v>33000</v>
          </cell>
          <cell r="F645">
            <v>42000</v>
          </cell>
        </row>
        <row r="646">
          <cell r="A646" t="str">
            <v>사운드오션</v>
          </cell>
          <cell r="B646" t="str">
            <v>다이렉트박스</v>
          </cell>
          <cell r="C646" t="str">
            <v>EWI</v>
          </cell>
          <cell r="D646" t="str">
            <v>DI FDB-202</v>
          </cell>
          <cell r="E646">
            <v>59000</v>
          </cell>
          <cell r="F646">
            <v>65000</v>
          </cell>
          <cell r="G646" t="str">
            <v>다이렉트박스</v>
          </cell>
        </row>
        <row r="647">
          <cell r="A647" t="str">
            <v>뮤존</v>
          </cell>
          <cell r="B647" t="str">
            <v>케이스</v>
          </cell>
          <cell r="C647" t="str">
            <v>EWI</v>
          </cell>
          <cell r="D647" t="str">
            <v>인스톨용 믹서장착형 하드 랙케이스 BC-BUEF</v>
          </cell>
          <cell r="E647">
            <v>193000</v>
          </cell>
        </row>
        <row r="648">
          <cell r="A648" t="str">
            <v>경일통상</v>
          </cell>
          <cell r="B648" t="str">
            <v>랙케이스</v>
          </cell>
          <cell r="C648" t="str">
            <v>커스텀</v>
          </cell>
          <cell r="D648" t="str">
            <v>MGP24X용 하드케이스</v>
          </cell>
          <cell r="E648">
            <v>400000</v>
          </cell>
          <cell r="F648">
            <v>670000</v>
          </cell>
        </row>
        <row r="649">
          <cell r="A649" t="str">
            <v>사운드오션</v>
          </cell>
          <cell r="B649" t="str">
            <v>랙케이스</v>
          </cell>
          <cell r="C649" t="str">
            <v>EWI</v>
          </cell>
          <cell r="D649" t="str">
            <v>BR12UF</v>
          </cell>
          <cell r="E649">
            <v>170000</v>
          </cell>
          <cell r="F649">
            <v>250000</v>
          </cell>
        </row>
        <row r="650">
          <cell r="A650" t="str">
            <v>사운드오션</v>
          </cell>
          <cell r="B650" t="str">
            <v>멀티케이블</v>
          </cell>
          <cell r="C650" t="str">
            <v>EWI</v>
          </cell>
          <cell r="D650" t="str">
            <v>PPPX-24A 30M</v>
          </cell>
          <cell r="E650">
            <v>613000</v>
          </cell>
          <cell r="F650">
            <v>870000</v>
          </cell>
        </row>
        <row r="651">
          <cell r="A651" t="str">
            <v>네이버</v>
          </cell>
          <cell r="B651" t="str">
            <v>케이블</v>
          </cell>
          <cell r="D651" t="str">
            <v>3.5 - 5.5 2개 10M 케이블</v>
          </cell>
          <cell r="E651">
            <v>9500</v>
          </cell>
          <cell r="F651">
            <v>25000</v>
          </cell>
          <cell r="G651" t="str">
            <v>S테크</v>
          </cell>
        </row>
        <row r="652">
          <cell r="A652" t="str">
            <v>뮤플렉스</v>
          </cell>
          <cell r="B652" t="str">
            <v>케이블</v>
          </cell>
          <cell r="C652" t="str">
            <v>코르디알</v>
          </cell>
          <cell r="D652" t="str">
            <v>XLR-XLR CPM FM 10m</v>
          </cell>
          <cell r="E652">
            <v>40000</v>
          </cell>
          <cell r="F652">
            <v>48000</v>
          </cell>
        </row>
        <row r="653">
          <cell r="A653" t="str">
            <v>뮤존</v>
          </cell>
          <cell r="B653" t="str">
            <v>케이블</v>
          </cell>
          <cell r="C653" t="str">
            <v xml:space="preserve">카나레뉴트릭 </v>
          </cell>
          <cell r="D653" t="str">
            <v>모노2 5.5수 - 모노2 5.5수 3m</v>
          </cell>
          <cell r="E653">
            <v>34500</v>
          </cell>
          <cell r="F653">
            <v>69000</v>
          </cell>
        </row>
        <row r="654">
          <cell r="A654" t="str">
            <v>뮤존</v>
          </cell>
          <cell r="B654" t="str">
            <v>케이블</v>
          </cell>
          <cell r="C654" t="str">
            <v>카/뉴</v>
          </cell>
          <cell r="D654" t="str">
            <v>XLR-P2 3M</v>
          </cell>
          <cell r="E654">
            <v>39500</v>
          </cell>
          <cell r="F654">
            <v>60000</v>
          </cell>
        </row>
        <row r="655">
          <cell r="A655" t="str">
            <v>뮤존</v>
          </cell>
          <cell r="B655" t="str">
            <v>케이블</v>
          </cell>
          <cell r="C655" t="str">
            <v>제작</v>
          </cell>
          <cell r="D655" t="str">
            <v>국산 5.5 케이블 1m</v>
          </cell>
        </row>
        <row r="656">
          <cell r="A656" t="str">
            <v>뮤존</v>
          </cell>
          <cell r="B656" t="str">
            <v>케이블</v>
          </cell>
          <cell r="C656" t="str">
            <v>제작</v>
          </cell>
          <cell r="D656" t="str">
            <v>국산 5.5 케이블 2m</v>
          </cell>
          <cell r="E656">
            <v>10000</v>
          </cell>
          <cell r="F656">
            <v>15000</v>
          </cell>
        </row>
        <row r="657">
          <cell r="A657" t="str">
            <v>뮤존</v>
          </cell>
          <cell r="B657" t="str">
            <v>케이블</v>
          </cell>
          <cell r="C657" t="str">
            <v>제작</v>
          </cell>
          <cell r="D657" t="str">
            <v>국산 TRS-TRS 케이블 3m</v>
          </cell>
          <cell r="E657">
            <v>11000</v>
          </cell>
          <cell r="F657">
            <v>22500</v>
          </cell>
        </row>
        <row r="658">
          <cell r="A658" t="str">
            <v>뮤존</v>
          </cell>
          <cell r="B658" t="str">
            <v>케이블</v>
          </cell>
          <cell r="C658" t="str">
            <v>제작</v>
          </cell>
          <cell r="D658" t="str">
            <v>국산 5.5 케이블 3m</v>
          </cell>
          <cell r="E658">
            <v>11000</v>
          </cell>
          <cell r="F658">
            <v>22000</v>
          </cell>
          <cell r="G658" t="str">
            <v>국산 5.5 케이블 3m</v>
          </cell>
        </row>
        <row r="659">
          <cell r="A659" t="str">
            <v>뮤존</v>
          </cell>
          <cell r="B659" t="str">
            <v>케이블</v>
          </cell>
          <cell r="C659" t="str">
            <v>제작</v>
          </cell>
          <cell r="D659" t="str">
            <v>국산 5.5 케이블 4m</v>
          </cell>
          <cell r="E659">
            <v>12000</v>
          </cell>
          <cell r="F659">
            <v>24000</v>
          </cell>
          <cell r="G659" t="str">
            <v>국산 5.5 케이블 4m</v>
          </cell>
        </row>
        <row r="660">
          <cell r="A660" t="str">
            <v>뮤존</v>
          </cell>
          <cell r="B660" t="str">
            <v>케이블</v>
          </cell>
          <cell r="C660" t="str">
            <v>제작</v>
          </cell>
          <cell r="D660" t="str">
            <v>국산 5.5 케이블 5m</v>
          </cell>
          <cell r="E660">
            <v>13000</v>
          </cell>
          <cell r="F660">
            <v>26000</v>
          </cell>
          <cell r="G660" t="str">
            <v>국산 5.5 케이블 5m</v>
          </cell>
        </row>
        <row r="661">
          <cell r="A661" t="str">
            <v>뮤존</v>
          </cell>
          <cell r="B661" t="str">
            <v>케이블</v>
          </cell>
          <cell r="C661" t="str">
            <v>제작</v>
          </cell>
          <cell r="D661" t="str">
            <v>국산 5.5 케이블 10m</v>
          </cell>
          <cell r="E661">
            <v>18000</v>
          </cell>
          <cell r="F661">
            <v>36000</v>
          </cell>
          <cell r="G661" t="str">
            <v>국산 5.5 케이블 10m</v>
          </cell>
        </row>
        <row r="662">
          <cell r="A662" t="str">
            <v>뮤존</v>
          </cell>
          <cell r="B662" t="str">
            <v>케이블</v>
          </cell>
          <cell r="C662" t="str">
            <v>제작</v>
          </cell>
          <cell r="D662" t="str">
            <v>국산 5.5 케이블 17m</v>
          </cell>
          <cell r="E662">
            <v>25000</v>
          </cell>
          <cell r="F662">
            <v>50000</v>
          </cell>
          <cell r="G662" t="str">
            <v>국산 5.5 케이블 17m</v>
          </cell>
        </row>
        <row r="663">
          <cell r="A663" t="str">
            <v>뮤존</v>
          </cell>
          <cell r="B663" t="str">
            <v>케이블</v>
          </cell>
          <cell r="C663" t="str">
            <v>제작</v>
          </cell>
          <cell r="D663" t="str">
            <v>국산 캐논 케이블 1m</v>
          </cell>
          <cell r="E663">
            <v>9000</v>
          </cell>
          <cell r="F663">
            <v>18000</v>
          </cell>
          <cell r="G663" t="str">
            <v>국산 5.5 케이블 1m</v>
          </cell>
        </row>
        <row r="664">
          <cell r="A664" t="str">
            <v>뮤존</v>
          </cell>
          <cell r="B664" t="str">
            <v>케이블</v>
          </cell>
          <cell r="C664" t="str">
            <v>제작</v>
          </cell>
          <cell r="D664" t="str">
            <v>국산 캐논 케이블 2m</v>
          </cell>
          <cell r="E664">
            <v>10000</v>
          </cell>
          <cell r="F664">
            <v>20000</v>
          </cell>
          <cell r="G664" t="str">
            <v>국산 5.5 케이블 2m</v>
          </cell>
        </row>
        <row r="665">
          <cell r="A665" t="str">
            <v>뮤존</v>
          </cell>
          <cell r="B665" t="str">
            <v>케이블</v>
          </cell>
          <cell r="C665" t="str">
            <v>제작</v>
          </cell>
          <cell r="D665" t="str">
            <v>국산 캐논 케이블 3m</v>
          </cell>
          <cell r="E665">
            <v>11000</v>
          </cell>
          <cell r="F665">
            <v>22000</v>
          </cell>
          <cell r="G665" t="str">
            <v>국산 5.5 케이블 3m</v>
          </cell>
        </row>
        <row r="666">
          <cell r="A666" t="str">
            <v>뮤존</v>
          </cell>
          <cell r="B666" t="str">
            <v>케이블</v>
          </cell>
          <cell r="C666" t="str">
            <v>제작</v>
          </cell>
          <cell r="D666" t="str">
            <v>국산 캐논 케이블 4m</v>
          </cell>
          <cell r="E666">
            <v>12000</v>
          </cell>
          <cell r="F666">
            <v>24000</v>
          </cell>
          <cell r="G666" t="str">
            <v>국산 5.5 케이블 4m</v>
          </cell>
        </row>
        <row r="667">
          <cell r="A667" t="str">
            <v>뮤존</v>
          </cell>
          <cell r="B667" t="str">
            <v>케이블</v>
          </cell>
          <cell r="C667" t="str">
            <v>제작</v>
          </cell>
          <cell r="D667" t="str">
            <v>XFXM-4</v>
          </cell>
          <cell r="E667">
            <v>12000</v>
          </cell>
          <cell r="F667">
            <v>24000</v>
          </cell>
          <cell r="G667" t="str">
            <v>국산 캐논암-캐논수 4M</v>
          </cell>
        </row>
        <row r="668">
          <cell r="A668" t="str">
            <v>뮤존</v>
          </cell>
          <cell r="B668" t="str">
            <v>케이블</v>
          </cell>
          <cell r="C668" t="str">
            <v>제작</v>
          </cell>
          <cell r="D668" t="str">
            <v>국산 캐논 케이블 5m</v>
          </cell>
          <cell r="E668">
            <v>13000</v>
          </cell>
          <cell r="F668">
            <v>26000</v>
          </cell>
          <cell r="G668" t="str">
            <v>5m 캐논수-캐논암</v>
          </cell>
        </row>
        <row r="669">
          <cell r="A669" t="str">
            <v>뮤존</v>
          </cell>
          <cell r="B669" t="str">
            <v>케이블</v>
          </cell>
          <cell r="C669" t="str">
            <v>제작</v>
          </cell>
          <cell r="D669" t="str">
            <v>국산 캐논 케이블 7m</v>
          </cell>
          <cell r="E669">
            <v>15000</v>
          </cell>
          <cell r="F669">
            <v>30000</v>
          </cell>
        </row>
        <row r="670">
          <cell r="A670" t="str">
            <v>뮤존</v>
          </cell>
          <cell r="B670" t="str">
            <v>케이블</v>
          </cell>
          <cell r="C670" t="str">
            <v>제작</v>
          </cell>
          <cell r="D670" t="str">
            <v>국산 캐논 케이블 8m</v>
          </cell>
          <cell r="E670">
            <v>16000</v>
          </cell>
          <cell r="F670">
            <v>32000</v>
          </cell>
        </row>
        <row r="671">
          <cell r="A671" t="str">
            <v>뮤존</v>
          </cell>
          <cell r="B671" t="str">
            <v>케이블</v>
          </cell>
          <cell r="C671" t="str">
            <v>제작</v>
          </cell>
          <cell r="D671" t="str">
            <v>국산 캐논 케이블 10m</v>
          </cell>
          <cell r="E671">
            <v>18000</v>
          </cell>
          <cell r="F671">
            <v>36000</v>
          </cell>
          <cell r="G671" t="str">
            <v>10m 캐논수-캐논암</v>
          </cell>
        </row>
        <row r="672">
          <cell r="A672" t="str">
            <v>뮤존</v>
          </cell>
          <cell r="B672" t="str">
            <v>케이블</v>
          </cell>
          <cell r="C672" t="str">
            <v>제작</v>
          </cell>
          <cell r="D672" t="str">
            <v>국산 캐논 케이블 12m</v>
          </cell>
          <cell r="E672">
            <v>20000</v>
          </cell>
          <cell r="F672">
            <v>40000</v>
          </cell>
        </row>
        <row r="673">
          <cell r="A673" t="str">
            <v>뮤존</v>
          </cell>
          <cell r="B673" t="str">
            <v>케이블</v>
          </cell>
          <cell r="C673" t="str">
            <v>제작</v>
          </cell>
          <cell r="D673" t="str">
            <v>국산 캐논 케이블 15m</v>
          </cell>
          <cell r="E673">
            <v>23000</v>
          </cell>
          <cell r="F673">
            <v>46000</v>
          </cell>
        </row>
        <row r="674">
          <cell r="A674" t="str">
            <v>뮤존</v>
          </cell>
          <cell r="B674" t="str">
            <v>케이블</v>
          </cell>
          <cell r="C674" t="str">
            <v>제작</v>
          </cell>
          <cell r="D674" t="str">
            <v>국산 캐논 케이블 20m</v>
          </cell>
          <cell r="E674">
            <v>28000</v>
          </cell>
          <cell r="F674">
            <v>56000</v>
          </cell>
        </row>
        <row r="675">
          <cell r="A675" t="str">
            <v>뮤존</v>
          </cell>
          <cell r="B675" t="str">
            <v>케이블</v>
          </cell>
          <cell r="C675" t="str">
            <v>제작</v>
          </cell>
          <cell r="D675" t="str">
            <v>국산 TRS 케이블 3m</v>
          </cell>
          <cell r="E675">
            <v>11000</v>
          </cell>
          <cell r="F675">
            <v>22000</v>
          </cell>
        </row>
        <row r="676">
          <cell r="A676" t="str">
            <v>뮤존</v>
          </cell>
          <cell r="B676" t="str">
            <v>케이블</v>
          </cell>
          <cell r="C676" t="str">
            <v>제작</v>
          </cell>
          <cell r="D676" t="str">
            <v>국산 TRS 케이블 10m</v>
          </cell>
          <cell r="E676">
            <v>18000</v>
          </cell>
          <cell r="F676">
            <v>36000</v>
          </cell>
          <cell r="G676" t="str">
            <v>국산 TRS 케이블 10m</v>
          </cell>
        </row>
        <row r="677">
          <cell r="A677" t="str">
            <v>뮤존</v>
          </cell>
          <cell r="B677" t="str">
            <v>케이블</v>
          </cell>
          <cell r="C677" t="str">
            <v>제작</v>
          </cell>
          <cell r="D677" t="str">
            <v>국산 TRS 케이블 15m</v>
          </cell>
          <cell r="E677">
            <v>23000</v>
          </cell>
          <cell r="F677">
            <v>46000</v>
          </cell>
        </row>
        <row r="678">
          <cell r="A678" t="str">
            <v>뮤존</v>
          </cell>
          <cell r="B678" t="str">
            <v>케이블</v>
          </cell>
          <cell r="C678" t="str">
            <v>제작</v>
          </cell>
          <cell r="D678" t="str">
            <v>국산 TRS 케이블 30m</v>
          </cell>
          <cell r="E678">
            <v>38000</v>
          </cell>
          <cell r="F678">
            <v>76000</v>
          </cell>
        </row>
        <row r="679">
          <cell r="A679" t="str">
            <v>뮤존</v>
          </cell>
          <cell r="B679" t="str">
            <v>케이블</v>
          </cell>
          <cell r="C679" t="str">
            <v>제작</v>
          </cell>
          <cell r="D679" t="str">
            <v>국산 TRS-캐논 수 케이블 2m</v>
          </cell>
          <cell r="E679">
            <v>10000</v>
          </cell>
          <cell r="F679">
            <v>20000</v>
          </cell>
        </row>
        <row r="680">
          <cell r="A680" t="str">
            <v>뮤존</v>
          </cell>
          <cell r="B680" t="str">
            <v>케이블</v>
          </cell>
          <cell r="C680" t="str">
            <v>제작</v>
          </cell>
          <cell r="D680" t="str">
            <v>국산 TRS-캐논 수 케이블 15m</v>
          </cell>
          <cell r="E680">
            <v>13500</v>
          </cell>
          <cell r="F680">
            <v>27000</v>
          </cell>
        </row>
        <row r="681">
          <cell r="A681" t="str">
            <v>뮤존</v>
          </cell>
          <cell r="B681" t="str">
            <v>케이블</v>
          </cell>
          <cell r="C681" t="str">
            <v>제작</v>
          </cell>
          <cell r="D681" t="str">
            <v>국산 TRS-캐논 암 케이블 30m</v>
          </cell>
          <cell r="E681">
            <v>38000</v>
          </cell>
          <cell r="F681">
            <v>76000</v>
          </cell>
        </row>
        <row r="682">
          <cell r="A682" t="str">
            <v>뮤존</v>
          </cell>
          <cell r="B682" t="str">
            <v>케이블</v>
          </cell>
          <cell r="C682" t="str">
            <v>제작</v>
          </cell>
          <cell r="D682" t="str">
            <v>국산 스피콘 30m</v>
          </cell>
          <cell r="E682">
            <v>31000</v>
          </cell>
          <cell r="F682">
            <v>62000</v>
          </cell>
        </row>
        <row r="683">
          <cell r="A683" t="str">
            <v>뮤존</v>
          </cell>
          <cell r="B683" t="str">
            <v>케이블</v>
          </cell>
          <cell r="C683" t="str">
            <v>제작</v>
          </cell>
          <cell r="D683" t="str">
            <v>카나레 + 뉴트릭 TS 5m</v>
          </cell>
          <cell r="E683">
            <v>24500</v>
          </cell>
          <cell r="F683">
            <v>61250</v>
          </cell>
        </row>
        <row r="684">
          <cell r="A684" t="str">
            <v>뮤존</v>
          </cell>
          <cell r="B684" t="str">
            <v>케이블</v>
          </cell>
          <cell r="C684" t="str">
            <v>제작</v>
          </cell>
          <cell r="D684" t="str">
            <v>카나레 + 뉴트릭 스피콘 5m</v>
          </cell>
          <cell r="E684">
            <v>33500</v>
          </cell>
          <cell r="F684">
            <v>83750</v>
          </cell>
        </row>
        <row r="685">
          <cell r="A685" t="str">
            <v>뮤존</v>
          </cell>
          <cell r="B685" t="str">
            <v>케이블</v>
          </cell>
          <cell r="C685" t="str">
            <v>제작</v>
          </cell>
          <cell r="D685" t="str">
            <v>카나레 + 뉴트릭 XLR 20m</v>
          </cell>
          <cell r="E685">
            <v>61500</v>
          </cell>
          <cell r="F685">
            <v>153750</v>
          </cell>
        </row>
        <row r="686">
          <cell r="A686" t="str">
            <v>뮤존</v>
          </cell>
          <cell r="B686" t="str">
            <v>케이블</v>
          </cell>
          <cell r="C686" t="str">
            <v>제작</v>
          </cell>
          <cell r="D686" t="str">
            <v>카나레 + 뉴트릭 XLR 15m</v>
          </cell>
          <cell r="E686">
            <v>49000</v>
          </cell>
          <cell r="F686">
            <v>122500</v>
          </cell>
        </row>
        <row r="687">
          <cell r="A687" t="str">
            <v>뮤존</v>
          </cell>
          <cell r="B687" t="str">
            <v>케이블</v>
          </cell>
          <cell r="C687" t="str">
            <v>제작</v>
          </cell>
          <cell r="D687" t="str">
            <v>카나레 + 뉴트릭 XLR 10m</v>
          </cell>
          <cell r="E687">
            <v>38500</v>
          </cell>
          <cell r="F687">
            <v>96250</v>
          </cell>
        </row>
        <row r="688">
          <cell r="A688" t="str">
            <v>뮤존</v>
          </cell>
          <cell r="B688" t="str">
            <v>케이블</v>
          </cell>
          <cell r="C688" t="str">
            <v>제작</v>
          </cell>
          <cell r="D688" t="str">
            <v>카나레 + 뉴트릭 XLR 7m</v>
          </cell>
          <cell r="E688">
            <v>29000</v>
          </cell>
          <cell r="F688">
            <v>72500</v>
          </cell>
        </row>
        <row r="689">
          <cell r="A689" t="str">
            <v>뮤존</v>
          </cell>
          <cell r="B689" t="str">
            <v>케이블</v>
          </cell>
          <cell r="C689" t="str">
            <v>제작</v>
          </cell>
          <cell r="D689" t="str">
            <v>카나레 + 뉴트릭 XLR 5m</v>
          </cell>
          <cell r="E689">
            <v>28500</v>
          </cell>
          <cell r="F689">
            <v>71250</v>
          </cell>
        </row>
        <row r="690">
          <cell r="A690" t="str">
            <v>뮤존</v>
          </cell>
          <cell r="B690" t="str">
            <v>케이블</v>
          </cell>
          <cell r="C690" t="str">
            <v>제작</v>
          </cell>
          <cell r="D690" t="str">
            <v>카나레 + 뉴트릭 XLR 3m</v>
          </cell>
          <cell r="E690">
            <v>19000</v>
          </cell>
          <cell r="F690">
            <v>47500</v>
          </cell>
        </row>
        <row r="691">
          <cell r="A691" t="str">
            <v>뮤존</v>
          </cell>
          <cell r="B691" t="str">
            <v>케이블</v>
          </cell>
          <cell r="C691" t="str">
            <v>제작</v>
          </cell>
          <cell r="D691" t="str">
            <v>카나레 + 뉴트릭 XLR 1m</v>
          </cell>
          <cell r="E691">
            <v>14000</v>
          </cell>
          <cell r="F691">
            <v>35000</v>
          </cell>
        </row>
        <row r="692">
          <cell r="A692" t="str">
            <v>뮤존</v>
          </cell>
          <cell r="B692" t="str">
            <v>케이블</v>
          </cell>
          <cell r="C692" t="str">
            <v>제작</v>
          </cell>
          <cell r="D692" t="str">
            <v>카나레 + 뉴트릭 TRS 5m</v>
          </cell>
          <cell r="E692">
            <v>28500</v>
          </cell>
          <cell r="F692">
            <v>71250</v>
          </cell>
        </row>
        <row r="693">
          <cell r="A693" t="str">
            <v>뮤존</v>
          </cell>
          <cell r="B693" t="str">
            <v>케이블</v>
          </cell>
          <cell r="C693" t="str">
            <v>제작</v>
          </cell>
          <cell r="D693" t="str">
            <v>카나레 + 뉴트릭 XLR(수)-TRS 5m</v>
          </cell>
          <cell r="E693">
            <v>25500</v>
          </cell>
          <cell r="F693">
            <v>63750</v>
          </cell>
        </row>
        <row r="694">
          <cell r="A694" t="str">
            <v>뮤존</v>
          </cell>
          <cell r="B694" t="str">
            <v>케이블</v>
          </cell>
          <cell r="C694" t="str">
            <v>제작</v>
          </cell>
          <cell r="D694" t="str">
            <v>카나레 + 뉴트릭 TRS 3m</v>
          </cell>
          <cell r="E694">
            <v>21000</v>
          </cell>
          <cell r="F694">
            <v>52500</v>
          </cell>
        </row>
        <row r="695">
          <cell r="A695" t="str">
            <v>뮤존</v>
          </cell>
          <cell r="B695" t="str">
            <v>케이블</v>
          </cell>
          <cell r="C695" t="str">
            <v>제작</v>
          </cell>
          <cell r="D695" t="str">
            <v>카나레 + 뉴트릭 TRS-캐논M 3m</v>
          </cell>
          <cell r="E695">
            <v>21000</v>
          </cell>
          <cell r="F695">
            <v>52500</v>
          </cell>
        </row>
        <row r="696">
          <cell r="A696" t="str">
            <v>뮤존</v>
          </cell>
          <cell r="B696" t="str">
            <v>케이블</v>
          </cell>
          <cell r="C696" t="str">
            <v>제작</v>
          </cell>
          <cell r="D696" t="str">
            <v>카나레 + 뉴트릭 TS 12m</v>
          </cell>
          <cell r="E696">
            <v>42000</v>
          </cell>
          <cell r="F696">
            <v>105000</v>
          </cell>
        </row>
        <row r="697">
          <cell r="A697" t="str">
            <v>뮤존</v>
          </cell>
          <cell r="B697" t="str">
            <v>케이블</v>
          </cell>
          <cell r="C697" t="str">
            <v>제작</v>
          </cell>
          <cell r="D697" t="str">
            <v>카나레 + 뉴트릭 TS 10m</v>
          </cell>
          <cell r="E697">
            <v>36500</v>
          </cell>
          <cell r="F697">
            <v>91250</v>
          </cell>
        </row>
        <row r="698">
          <cell r="A698" t="str">
            <v>뮤존</v>
          </cell>
          <cell r="B698" t="str">
            <v>케이블</v>
          </cell>
          <cell r="C698" t="str">
            <v>제작</v>
          </cell>
          <cell r="D698" t="str">
            <v>카나레 + 뉴트릭 TS 7m</v>
          </cell>
          <cell r="E698">
            <v>28500</v>
          </cell>
          <cell r="F698">
            <v>71250</v>
          </cell>
        </row>
        <row r="699">
          <cell r="A699" t="str">
            <v>뮤존</v>
          </cell>
          <cell r="B699" t="str">
            <v>케이블</v>
          </cell>
          <cell r="C699" t="str">
            <v>제작</v>
          </cell>
          <cell r="D699" t="str">
            <v>카나레 + 뉴트릭 TS 5m</v>
          </cell>
          <cell r="E699">
            <v>23500</v>
          </cell>
          <cell r="F699">
            <v>58750</v>
          </cell>
        </row>
        <row r="700">
          <cell r="A700" t="str">
            <v>뮤존</v>
          </cell>
          <cell r="B700" t="str">
            <v>케이블</v>
          </cell>
          <cell r="C700" t="str">
            <v>제작</v>
          </cell>
          <cell r="D700" t="str">
            <v>카나레 + 뉴트릭 TS 3m</v>
          </cell>
          <cell r="E700">
            <v>19500</v>
          </cell>
          <cell r="F700">
            <v>48750</v>
          </cell>
        </row>
        <row r="701">
          <cell r="A701" t="str">
            <v>뮤존</v>
          </cell>
          <cell r="B701" t="str">
            <v>케이블</v>
          </cell>
          <cell r="C701" t="str">
            <v>제작</v>
          </cell>
          <cell r="D701" t="str">
            <v>카나레 + 뉴트릭 TS 1.5m</v>
          </cell>
          <cell r="E701">
            <v>16000</v>
          </cell>
          <cell r="F701">
            <v>40000</v>
          </cell>
        </row>
        <row r="702">
          <cell r="A702" t="str">
            <v>IMI</v>
          </cell>
          <cell r="B702" t="str">
            <v>케이블</v>
          </cell>
          <cell r="C702" t="str">
            <v>IMI</v>
          </cell>
          <cell r="D702" t="str">
            <v>ED-T 3M</v>
          </cell>
          <cell r="E702">
            <v>10200</v>
          </cell>
          <cell r="F702">
            <v>18000</v>
          </cell>
          <cell r="G702" t="str">
            <v>TS - TS 3미터 케이블</v>
          </cell>
        </row>
        <row r="703">
          <cell r="A703" t="str">
            <v>신길전자</v>
          </cell>
          <cell r="B703" t="str">
            <v>케이블</v>
          </cell>
          <cell r="C703" t="str">
            <v>에스테크</v>
          </cell>
          <cell r="D703" t="str">
            <v>건반용 모노2개 케이블 3m</v>
          </cell>
          <cell r="E703">
            <v>4900</v>
          </cell>
          <cell r="F703">
            <v>15000</v>
          </cell>
          <cell r="G703" t="str">
            <v>신길전자 에스테크 건반용 모노2개 케이블 3m 건반케이블</v>
          </cell>
        </row>
        <row r="704">
          <cell r="A704" t="str">
            <v>신길전자</v>
          </cell>
          <cell r="B704" t="str">
            <v>케이블</v>
          </cell>
          <cell r="C704" t="str">
            <v>에스테크</v>
          </cell>
          <cell r="D704" t="str">
            <v>건반용 모노2개 케이블 1.5m</v>
          </cell>
          <cell r="E704">
            <v>4900</v>
          </cell>
          <cell r="F704">
            <v>15000</v>
          </cell>
          <cell r="G704" t="str">
            <v>신길전자 에스테크 건반용 모노2개 케이블 3m 건반케이블</v>
          </cell>
        </row>
        <row r="705">
          <cell r="A705" t="str">
            <v>신길전자</v>
          </cell>
          <cell r="B705" t="str">
            <v>케이블</v>
          </cell>
          <cell r="C705" t="str">
            <v>에스테크</v>
          </cell>
          <cell r="D705" t="str">
            <v>모노2개 케이블 1.5m</v>
          </cell>
          <cell r="E705">
            <v>4900</v>
          </cell>
          <cell r="F705">
            <v>15000</v>
          </cell>
          <cell r="G705" t="str">
            <v>신길전자 에스테크 건반용 모노2개 케이블 3m 건반케이블</v>
          </cell>
        </row>
        <row r="706">
          <cell r="A706" t="str">
            <v>뮤존</v>
          </cell>
          <cell r="B706" t="str">
            <v>케이블</v>
          </cell>
          <cell r="C706" t="str">
            <v>제작</v>
          </cell>
          <cell r="D706" t="str">
            <v>국산 55TRS - 2P TS 3M</v>
          </cell>
          <cell r="E706">
            <v>5000</v>
          </cell>
          <cell r="F706">
            <v>15000</v>
          </cell>
          <cell r="G706" t="str">
            <v>신길전자 에스테크 건반용 모노2개 케이블 3m 건반케이블</v>
          </cell>
        </row>
        <row r="707">
          <cell r="A707" t="str">
            <v>뮤존</v>
          </cell>
          <cell r="B707" t="str">
            <v>앰프용케이블</v>
          </cell>
          <cell r="C707" t="str">
            <v xml:space="preserve">카나레뉴트릭 </v>
          </cell>
          <cell r="D707" t="str">
            <v>1M 헤드케비넷 전용케이블</v>
          </cell>
          <cell r="E707">
            <v>15000</v>
          </cell>
          <cell r="F707">
            <v>30000</v>
          </cell>
        </row>
        <row r="708">
          <cell r="A708" t="str">
            <v>뮤존</v>
          </cell>
          <cell r="B708" t="str">
            <v>케이블</v>
          </cell>
          <cell r="C708" t="str">
            <v xml:space="preserve">카나레뉴트릭 </v>
          </cell>
          <cell r="D708" t="str">
            <v>XLR암-XLR수 8P 20M</v>
          </cell>
          <cell r="E708">
            <v>270000</v>
          </cell>
        </row>
        <row r="709">
          <cell r="A709" t="str">
            <v>뮤존</v>
          </cell>
          <cell r="B709" t="str">
            <v>케이블</v>
          </cell>
          <cell r="C709" t="str">
            <v xml:space="preserve">카나레뉴트릭 </v>
          </cell>
          <cell r="D709" t="str">
            <v>XLR암-XLR수 4P 20M</v>
          </cell>
          <cell r="E709">
            <v>140000</v>
          </cell>
        </row>
        <row r="710">
          <cell r="A710" t="str">
            <v>뮤존</v>
          </cell>
          <cell r="B710" t="str">
            <v>케이블</v>
          </cell>
          <cell r="C710" t="str">
            <v>카나레</v>
          </cell>
          <cell r="D710" t="str">
            <v>카나레 XLR 롤 100m L-2T2S</v>
          </cell>
          <cell r="E710">
            <v>193600</v>
          </cell>
        </row>
        <row r="711">
          <cell r="A711" t="str">
            <v>뮤존</v>
          </cell>
          <cell r="B711" t="str">
            <v>케이블</v>
          </cell>
          <cell r="C711" t="str">
            <v>카나레</v>
          </cell>
          <cell r="D711" t="str">
            <v>뉴트릭 카나레 2T2S 패치케이블 / NP2RX 15CM</v>
          </cell>
          <cell r="E711">
            <v>17500</v>
          </cell>
        </row>
        <row r="712">
          <cell r="A712" t="str">
            <v>뮤존</v>
          </cell>
          <cell r="B712" t="str">
            <v>케이블</v>
          </cell>
          <cell r="C712" t="str">
            <v>카나레</v>
          </cell>
          <cell r="D712" t="str">
            <v>뉴트릭 벨덴 50974 아템 미니 케이블 / 3.5 - XLR(수) 1m</v>
          </cell>
          <cell r="E712">
            <v>14000</v>
          </cell>
        </row>
        <row r="713">
          <cell r="A713" t="str">
            <v>스쿨뮤직</v>
          </cell>
          <cell r="B713" t="str">
            <v>케이블</v>
          </cell>
          <cell r="C713" t="str">
            <v>뮤즈텍</v>
          </cell>
          <cell r="D713" t="str">
            <v>MC-500</v>
          </cell>
          <cell r="E713">
            <v>7225</v>
          </cell>
        </row>
        <row r="714">
          <cell r="A714" t="str">
            <v>스쿨뮤직</v>
          </cell>
          <cell r="B714" t="str">
            <v>케이블</v>
          </cell>
          <cell r="C714" t="str">
            <v>뮤즈텍</v>
          </cell>
          <cell r="D714" t="str">
            <v>PS-500</v>
          </cell>
          <cell r="E714">
            <v>30600</v>
          </cell>
        </row>
        <row r="715">
          <cell r="A715" t="str">
            <v>스쿨뮤직</v>
          </cell>
          <cell r="B715" t="str">
            <v>케이블</v>
          </cell>
          <cell r="C715" t="str">
            <v>뮤즈텍</v>
          </cell>
          <cell r="D715" t="str">
            <v xml:space="preserve">PS-300L </v>
          </cell>
          <cell r="E715">
            <v>30600</v>
          </cell>
        </row>
        <row r="716">
          <cell r="A716" t="str">
            <v>프리버드</v>
          </cell>
          <cell r="B716" t="str">
            <v>패치케이블</v>
          </cell>
          <cell r="C716" t="str">
            <v>뮤즈텍</v>
          </cell>
          <cell r="D716" t="str">
            <v>뮤즈텍 이펙터 패치케이블 15cm</v>
          </cell>
          <cell r="E716">
            <v>3500</v>
          </cell>
          <cell r="F716">
            <v>4400</v>
          </cell>
        </row>
        <row r="717">
          <cell r="A717" t="str">
            <v>뮤플렉스</v>
          </cell>
          <cell r="B717" t="str">
            <v>이펙터케이스</v>
          </cell>
          <cell r="C717" t="str">
            <v>에반스켈리</v>
          </cell>
          <cell r="D717" t="str">
            <v>Duke EMC-M</v>
          </cell>
          <cell r="E717">
            <v>56000</v>
          </cell>
        </row>
        <row r="718">
          <cell r="A718" t="str">
            <v>스쿨뮤직</v>
          </cell>
          <cell r="B718" t="str">
            <v>케이블</v>
          </cell>
          <cell r="C718" t="str">
            <v>모가미</v>
          </cell>
          <cell r="D718" t="str">
            <v>Gold 마이크 케이블
55M-캐논F, 4.5M(4.5미터)</v>
          </cell>
          <cell r="E718">
            <v>58500</v>
          </cell>
        </row>
        <row r="719">
          <cell r="A719" t="str">
            <v>스쿨뮤직</v>
          </cell>
          <cell r="B719" t="str">
            <v>케이블</v>
          </cell>
          <cell r="C719" t="str">
            <v>윗치</v>
          </cell>
          <cell r="D719" t="str">
            <v>Nine Lives
캐논-55. 5M(5미터)</v>
          </cell>
          <cell r="E719">
            <v>10800</v>
          </cell>
        </row>
        <row r="720">
          <cell r="A720" t="str">
            <v>스쿨뮤직</v>
          </cell>
          <cell r="B720" t="str">
            <v>케이블</v>
          </cell>
          <cell r="C720" t="str">
            <v>KLOTZ</v>
          </cell>
          <cell r="D720" t="str">
            <v>M1 Prime 마이크 케이블
5M(5미터)</v>
          </cell>
          <cell r="E720">
            <v>28800</v>
          </cell>
        </row>
        <row r="721">
          <cell r="A721" t="str">
            <v>최저가</v>
          </cell>
          <cell r="B721" t="str">
            <v>케이블</v>
          </cell>
          <cell r="C721" t="str">
            <v>Clink</v>
          </cell>
          <cell r="D721" t="str">
            <v>4극 3.5 케이블 연장선 5m</v>
          </cell>
          <cell r="E721">
            <v>7000</v>
          </cell>
          <cell r="F721">
            <v>20000</v>
          </cell>
        </row>
        <row r="722">
          <cell r="A722" t="str">
            <v>최저가</v>
          </cell>
          <cell r="B722" t="str">
            <v>케이블</v>
          </cell>
          <cell r="C722" t="str">
            <v>-</v>
          </cell>
          <cell r="D722" t="str">
            <v>3.5 수 - XLR 수 2 Y잭</v>
          </cell>
          <cell r="E722">
            <v>11000</v>
          </cell>
        </row>
        <row r="723">
          <cell r="A723" t="str">
            <v>이음사운드</v>
          </cell>
          <cell r="B723" t="str">
            <v>케이블</v>
          </cell>
          <cell r="C723" t="str">
            <v>자재</v>
          </cell>
          <cell r="D723" t="str">
            <v>일반케이블</v>
          </cell>
          <cell r="E723">
            <v>2500</v>
          </cell>
          <cell r="F723">
            <v>4000</v>
          </cell>
        </row>
        <row r="724">
          <cell r="A724" t="str">
            <v>NB</v>
          </cell>
          <cell r="B724" t="str">
            <v>케이블</v>
          </cell>
          <cell r="C724" t="str">
            <v>레이크사운드</v>
          </cell>
          <cell r="D724" t="str">
            <v>USB -AMBM</v>
          </cell>
          <cell r="E724">
            <v>1070</v>
          </cell>
          <cell r="F724">
            <v>10000</v>
          </cell>
          <cell r="G724" t="str">
            <v>AM-BM USB 케이블</v>
          </cell>
        </row>
        <row r="725">
          <cell r="A725" t="str">
            <v>NB</v>
          </cell>
          <cell r="B725" t="str">
            <v>케이블</v>
          </cell>
          <cell r="C725" t="str">
            <v>퍼커션센터</v>
          </cell>
          <cell r="D725" t="str">
            <v>3.5 -&gt; 5.5 젠더</v>
          </cell>
          <cell r="E725">
            <v>435</v>
          </cell>
          <cell r="F725">
            <v>2000</v>
          </cell>
        </row>
        <row r="726">
          <cell r="A726" t="str">
            <v>NB</v>
          </cell>
          <cell r="B726" t="str">
            <v>케이블</v>
          </cell>
          <cell r="C726" t="str">
            <v>퍼커션센터</v>
          </cell>
          <cell r="D726" t="str">
            <v>3.5 연장케이블</v>
          </cell>
          <cell r="E726">
            <v>380</v>
          </cell>
          <cell r="F726">
            <v>2000</v>
          </cell>
        </row>
        <row r="727">
          <cell r="A727" t="str">
            <v>올림피아</v>
          </cell>
          <cell r="B727" t="str">
            <v>케이블</v>
          </cell>
          <cell r="C727" t="str">
            <v>올림피아</v>
          </cell>
          <cell r="D727" t="str">
            <v>3.5 - 5.5 2개 1M 케이블</v>
          </cell>
          <cell r="E727">
            <v>3800</v>
          </cell>
          <cell r="F727">
            <v>10000</v>
          </cell>
          <cell r="G727" t="str">
            <v>Stech 3.5 - 5.5 2개 3M 케이블</v>
          </cell>
        </row>
        <row r="728">
          <cell r="A728" t="str">
            <v>올림피아</v>
          </cell>
          <cell r="B728" t="str">
            <v>케이블</v>
          </cell>
          <cell r="C728" t="str">
            <v>올림피아</v>
          </cell>
          <cell r="D728" t="str">
            <v>3.5 - 5.5 2개 3M 케이블</v>
          </cell>
          <cell r="E728">
            <v>3800</v>
          </cell>
          <cell r="F728">
            <v>10000</v>
          </cell>
          <cell r="G728" t="str">
            <v>Stech 3.5 - 5.5 2개 3M 케이블</v>
          </cell>
        </row>
        <row r="729">
          <cell r="A729" t="str">
            <v>올림피아</v>
          </cell>
          <cell r="B729" t="str">
            <v>케이블</v>
          </cell>
          <cell r="C729" t="str">
            <v>올림피아</v>
          </cell>
          <cell r="D729" t="str">
            <v>올림피아 5.5 케이블</v>
          </cell>
          <cell r="E729">
            <v>4000</v>
          </cell>
          <cell r="F729">
            <v>8000</v>
          </cell>
          <cell r="G729" t="str">
            <v>올림피아 / 올림피아케이블 / 5.5 / 5.5케이블</v>
          </cell>
        </row>
        <row r="730">
          <cell r="A730" t="str">
            <v>올림피아</v>
          </cell>
          <cell r="B730" t="str">
            <v>케이블</v>
          </cell>
          <cell r="C730" t="str">
            <v>플릭</v>
          </cell>
          <cell r="D730" t="str">
            <v>플릭 5.5 3M 케이블</v>
          </cell>
          <cell r="E730">
            <v>4000</v>
          </cell>
          <cell r="F730">
            <v>8000</v>
          </cell>
          <cell r="G730" t="str">
            <v>올림피아 / 올림피아케이블 / 5.5 / 5.5케이블</v>
          </cell>
        </row>
        <row r="731">
          <cell r="A731" t="str">
            <v>올림피아</v>
          </cell>
          <cell r="B731" t="str">
            <v>케이블</v>
          </cell>
          <cell r="C731" t="str">
            <v>레이크사운드</v>
          </cell>
          <cell r="D731" t="str">
            <v>LS-TS3M</v>
          </cell>
          <cell r="E731">
            <v>4000</v>
          </cell>
          <cell r="F731">
            <v>15000</v>
          </cell>
          <cell r="G731" t="str">
            <v>3미터 TS-TS 케이블</v>
          </cell>
        </row>
        <row r="732">
          <cell r="A732" t="str">
            <v>마블사운드</v>
          </cell>
          <cell r="B732" t="str">
            <v>케이블</v>
          </cell>
          <cell r="C732" t="str">
            <v>제작</v>
          </cell>
          <cell r="D732" t="str">
            <v>MCK-10M</v>
          </cell>
        </row>
        <row r="733">
          <cell r="A733" t="str">
            <v>뮤존</v>
          </cell>
          <cell r="B733" t="str">
            <v>케이블</v>
          </cell>
          <cell r="C733" t="str">
            <v>-</v>
          </cell>
          <cell r="D733" t="str">
            <v>TRS 3.5 to 5.5 변환 총알잭</v>
          </cell>
          <cell r="E733">
            <v>1500</v>
          </cell>
          <cell r="F733">
            <v>4000</v>
          </cell>
        </row>
        <row r="734">
          <cell r="A734" t="str">
            <v>뮤존</v>
          </cell>
          <cell r="B734" t="str">
            <v>케이블</v>
          </cell>
          <cell r="C734" t="str">
            <v>제작</v>
          </cell>
          <cell r="D734" t="str">
            <v>카나레 TRS 3.5 -&gt; 5.5 변환젠더 (케이블형)</v>
          </cell>
        </row>
        <row r="735">
          <cell r="A735" t="str">
            <v>뮤존</v>
          </cell>
          <cell r="B735" t="str">
            <v>케이블</v>
          </cell>
          <cell r="C735" t="str">
            <v>제작</v>
          </cell>
          <cell r="D735" t="str">
            <v>무선마이크용 BNC 케이블 60cm</v>
          </cell>
          <cell r="E735">
            <v>10000</v>
          </cell>
          <cell r="F735">
            <v>20000</v>
          </cell>
        </row>
        <row r="736">
          <cell r="A736" t="str">
            <v>뮤존</v>
          </cell>
          <cell r="B736" t="str">
            <v>케이블</v>
          </cell>
          <cell r="C736" t="str">
            <v>제작</v>
          </cell>
          <cell r="D736" t="str">
            <v>국산 XLR(수) - 3.5 케이블</v>
          </cell>
          <cell r="E736">
            <v>6000</v>
          </cell>
          <cell r="F736">
            <v>15000</v>
          </cell>
        </row>
        <row r="737">
          <cell r="A737" t="str">
            <v>뮤존</v>
          </cell>
          <cell r="B737" t="str">
            <v>케이블</v>
          </cell>
          <cell r="C737" t="str">
            <v>제작</v>
          </cell>
          <cell r="D737" t="str">
            <v>국산 TRS 캐논 케이블 5m</v>
          </cell>
          <cell r="E737">
            <v>7500</v>
          </cell>
          <cell r="F737">
            <v>17000</v>
          </cell>
        </row>
        <row r="738">
          <cell r="A738" t="str">
            <v>뮤존</v>
          </cell>
          <cell r="B738" t="str">
            <v>케이블</v>
          </cell>
          <cell r="C738" t="str">
            <v>제작</v>
          </cell>
          <cell r="D738" t="str">
            <v>국산 TRS 캐논 케이블 3m</v>
          </cell>
          <cell r="E738">
            <v>6500</v>
          </cell>
          <cell r="F738">
            <v>17000</v>
          </cell>
        </row>
        <row r="739">
          <cell r="A739" t="str">
            <v>뮤존</v>
          </cell>
          <cell r="B739" t="str">
            <v>케이블</v>
          </cell>
          <cell r="C739" t="str">
            <v>제작</v>
          </cell>
          <cell r="D739" t="str">
            <v>KSPC 5M</v>
          </cell>
          <cell r="E739">
            <v>14000</v>
          </cell>
          <cell r="F739">
            <v>42000</v>
          </cell>
          <cell r="G739" t="str">
            <v>국산 스피콘 5M</v>
          </cell>
        </row>
        <row r="740">
          <cell r="A740" t="str">
            <v>뮤존</v>
          </cell>
          <cell r="B740" t="str">
            <v>케이블</v>
          </cell>
          <cell r="C740" t="str">
            <v>제작</v>
          </cell>
          <cell r="D740" t="str">
            <v>국산 스피콘 5M</v>
          </cell>
          <cell r="E740">
            <v>14000</v>
          </cell>
          <cell r="F740">
            <v>42000</v>
          </cell>
        </row>
        <row r="741">
          <cell r="A741" t="str">
            <v>뮤존</v>
          </cell>
          <cell r="B741" t="str">
            <v>케이블</v>
          </cell>
          <cell r="C741" t="str">
            <v>제작</v>
          </cell>
          <cell r="D741" t="str">
            <v>국산 TRS 5.5 스테레오 케이블 20m</v>
          </cell>
          <cell r="E741">
            <v>16000</v>
          </cell>
          <cell r="F741">
            <v>48000</v>
          </cell>
        </row>
        <row r="742">
          <cell r="A742" t="str">
            <v>뮤존</v>
          </cell>
          <cell r="B742" t="str">
            <v>케이블</v>
          </cell>
          <cell r="C742" t="str">
            <v>제작</v>
          </cell>
          <cell r="D742" t="str">
            <v>국산 TS-XLR 케이블 10m</v>
          </cell>
          <cell r="E742">
            <v>13000</v>
          </cell>
          <cell r="F742">
            <v>32500</v>
          </cell>
        </row>
        <row r="743">
          <cell r="A743" t="str">
            <v>뮤존</v>
          </cell>
          <cell r="B743" t="str">
            <v>케이블</v>
          </cell>
          <cell r="C743" t="str">
            <v>제작</v>
          </cell>
          <cell r="D743" t="str">
            <v>벨덴 + 뉴트릭 TS 3m</v>
          </cell>
          <cell r="E743">
            <v>36500</v>
          </cell>
          <cell r="F743">
            <v>62050</v>
          </cell>
        </row>
        <row r="744">
          <cell r="A744" t="str">
            <v>뮤존</v>
          </cell>
          <cell r="B744" t="str">
            <v>케이블</v>
          </cell>
          <cell r="C744" t="str">
            <v>제작</v>
          </cell>
          <cell r="D744" t="str">
            <v>TRS 5.5(수)-TRS 3.5(암) 5m</v>
          </cell>
          <cell r="E744">
            <v>21000</v>
          </cell>
          <cell r="F744">
            <v>52500</v>
          </cell>
        </row>
        <row r="745">
          <cell r="A745" t="str">
            <v>뮤존</v>
          </cell>
          <cell r="B745" t="str">
            <v>케이블</v>
          </cell>
          <cell r="C745" t="str">
            <v>제작</v>
          </cell>
          <cell r="D745" t="str">
            <v>카나레 + 뉴트릭 인이어연장 3.5-5.5 1m</v>
          </cell>
          <cell r="E745">
            <v>15000</v>
          </cell>
          <cell r="F745">
            <v>37500</v>
          </cell>
        </row>
        <row r="746">
          <cell r="A746" t="str">
            <v>뮤존</v>
          </cell>
          <cell r="B746" t="str">
            <v>케이블</v>
          </cell>
          <cell r="C746" t="str">
            <v>제작</v>
          </cell>
          <cell r="D746" t="str">
            <v>카나레 + 뉴트릭 XLR M - TRS 5.5 3m</v>
          </cell>
          <cell r="E746">
            <v>20500</v>
          </cell>
          <cell r="F746">
            <v>51250</v>
          </cell>
        </row>
        <row r="747">
          <cell r="A747" t="str">
            <v>뮤존</v>
          </cell>
          <cell r="B747" t="str">
            <v>케이블</v>
          </cell>
          <cell r="C747" t="str">
            <v>뮤존</v>
          </cell>
          <cell r="D747" t="str">
            <v>모니터스피커용 케이블 3미터</v>
          </cell>
          <cell r="E747">
            <v>5500</v>
          </cell>
          <cell r="F747">
            <v>10000</v>
          </cell>
          <cell r="G747" t="str">
            <v>모니터스피커용 케이블 3미터</v>
          </cell>
        </row>
        <row r="748">
          <cell r="A748" t="str">
            <v>넥시</v>
          </cell>
          <cell r="B748" t="str">
            <v>케이블</v>
          </cell>
          <cell r="C748" t="str">
            <v>넥시</v>
          </cell>
          <cell r="D748" t="str">
            <v>넥시 am bm usb 2.0 케이블</v>
          </cell>
          <cell r="E748">
            <v>1270</v>
          </cell>
          <cell r="F748">
            <v>10000</v>
          </cell>
          <cell r="G748" t="str">
            <v>넥시 usb 2.0 / ambm /am bm usb 케이블</v>
          </cell>
        </row>
        <row r="749">
          <cell r="A749" t="str">
            <v>NB</v>
          </cell>
          <cell r="B749" t="str">
            <v>케이블</v>
          </cell>
          <cell r="C749" t="str">
            <v>퍼커션센터</v>
          </cell>
          <cell r="D749" t="str">
            <v>AUX 케이블</v>
          </cell>
          <cell r="E749">
            <v>150</v>
          </cell>
          <cell r="F749">
            <v>1000</v>
          </cell>
        </row>
        <row r="750">
          <cell r="A750" t="str">
            <v>인터넷</v>
          </cell>
          <cell r="B750" t="str">
            <v>케이블</v>
          </cell>
          <cell r="C750" t="str">
            <v>인터넷</v>
          </cell>
          <cell r="D750" t="str">
            <v>3.5 -&gt; 5.5 케이블</v>
          </cell>
          <cell r="E750">
            <v>3850</v>
          </cell>
        </row>
        <row r="751">
          <cell r="A751" t="str">
            <v>컴퓨존</v>
          </cell>
          <cell r="B751" t="str">
            <v>랜선</v>
          </cell>
          <cell r="C751" t="str">
            <v>제작</v>
          </cell>
          <cell r="D751" t="str">
            <v>UTP Cat.6 10M</v>
          </cell>
          <cell r="E751">
            <v>2280</v>
          </cell>
          <cell r="F751">
            <v>4800</v>
          </cell>
        </row>
        <row r="752">
          <cell r="A752" t="str">
            <v>컴퓨존</v>
          </cell>
          <cell r="B752" t="str">
            <v>랜선</v>
          </cell>
          <cell r="C752" t="str">
            <v>제작</v>
          </cell>
          <cell r="D752" t="str">
            <v>UTP Cat.6 20M</v>
          </cell>
          <cell r="E752">
            <v>4270</v>
          </cell>
          <cell r="F752">
            <v>9000</v>
          </cell>
        </row>
        <row r="753">
          <cell r="A753" t="str">
            <v>컴퓨존</v>
          </cell>
          <cell r="B753" t="str">
            <v>케이블</v>
          </cell>
          <cell r="C753" t="str">
            <v>인터넷</v>
          </cell>
          <cell r="D753" t="str">
            <v>5.5 2 - rca 3m 케이블</v>
          </cell>
          <cell r="E753">
            <v>4800</v>
          </cell>
          <cell r="F753">
            <v>10000</v>
          </cell>
        </row>
        <row r="754">
          <cell r="A754" t="str">
            <v>인터넷</v>
          </cell>
          <cell r="B754" t="str">
            <v>케이블</v>
          </cell>
          <cell r="C754" t="str">
            <v>인터넷</v>
          </cell>
          <cell r="D754" t="str">
            <v>3.5-rca 5m 케이블</v>
          </cell>
        </row>
        <row r="755">
          <cell r="A755" t="str">
            <v>GM미디</v>
          </cell>
          <cell r="B755" t="str">
            <v>케이블</v>
          </cell>
          <cell r="C755" t="str">
            <v>호사</v>
          </cell>
          <cell r="D755" t="str">
            <v>TRS-TSF2</v>
          </cell>
        </row>
        <row r="756">
          <cell r="A756" t="str">
            <v>뮤존</v>
          </cell>
          <cell r="B756" t="str">
            <v>케이블</v>
          </cell>
          <cell r="C756" t="str">
            <v>스위치크래프트</v>
          </cell>
          <cell r="D756" t="str">
            <v>AAA3MZ</v>
          </cell>
        </row>
        <row r="757">
          <cell r="A757" t="str">
            <v>뮤존</v>
          </cell>
          <cell r="B757" t="str">
            <v>케이블</v>
          </cell>
          <cell r="C757" t="str">
            <v>뉴트릭</v>
          </cell>
          <cell r="D757" t="str">
            <v>NP3X TRS</v>
          </cell>
        </row>
        <row r="758">
          <cell r="A758" t="str">
            <v>뮤존</v>
          </cell>
          <cell r="B758" t="str">
            <v>케이블</v>
          </cell>
          <cell r="C758" t="str">
            <v>뉴트릭</v>
          </cell>
          <cell r="D758" t="str">
            <v>NP3X-B TRS</v>
          </cell>
        </row>
        <row r="759">
          <cell r="A759" t="str">
            <v>그레이케이블</v>
          </cell>
          <cell r="B759" t="str">
            <v>케이블</v>
          </cell>
          <cell r="C759" t="str">
            <v>그레이케이블</v>
          </cell>
          <cell r="D759" t="str">
            <v>연장선 3.5 -&gt; 5.5</v>
          </cell>
        </row>
        <row r="760">
          <cell r="A760" t="str">
            <v>펜타토닉악기</v>
          </cell>
          <cell r="B760" t="str">
            <v>연습패드</v>
          </cell>
          <cell r="C760" t="str">
            <v>비트핑거스</v>
          </cell>
          <cell r="D760" t="str">
            <v>BF-PP6O</v>
          </cell>
          <cell r="E760">
            <v>8000</v>
          </cell>
          <cell r="F760">
            <v>13000</v>
          </cell>
        </row>
        <row r="761">
          <cell r="A761" t="str">
            <v>펜타토닉악기</v>
          </cell>
          <cell r="B761" t="str">
            <v>연습패드</v>
          </cell>
          <cell r="C761" t="str">
            <v>비트핑거스</v>
          </cell>
          <cell r="D761" t="str">
            <v>BF-PP8O</v>
          </cell>
          <cell r="E761">
            <v>11000</v>
          </cell>
          <cell r="F761">
            <v>18000</v>
          </cell>
        </row>
        <row r="762">
          <cell r="A762" t="str">
            <v>펜타토닉악기</v>
          </cell>
          <cell r="B762" t="str">
            <v>연습패드</v>
          </cell>
          <cell r="C762" t="str">
            <v>비트핑거스</v>
          </cell>
          <cell r="D762" t="str">
            <v>BF-PP12MG</v>
          </cell>
          <cell r="E762">
            <v>68000</v>
          </cell>
          <cell r="F762">
            <v>80000</v>
          </cell>
          <cell r="G762" t="str">
            <v>BEAT FINGERS 12인치 메트로놈 드럼 연습패드 단면 (BF-PP12MG) (드럼스틱 증정)</v>
          </cell>
        </row>
        <row r="763">
          <cell r="A763" t="str">
            <v>펜타토닉악기</v>
          </cell>
          <cell r="B763" t="str">
            <v>연습패드</v>
          </cell>
          <cell r="C763" t="str">
            <v>비트핑거스</v>
          </cell>
          <cell r="D763" t="str">
            <v>BF-PP12SG</v>
          </cell>
          <cell r="E763">
            <v>33250</v>
          </cell>
          <cell r="F763">
            <v>80000</v>
          </cell>
        </row>
        <row r="764">
          <cell r="A764" t="str">
            <v>프로로직스</v>
          </cell>
          <cell r="B764" t="str">
            <v>연습패드</v>
          </cell>
          <cell r="C764" t="str">
            <v>프로로직스</v>
          </cell>
          <cell r="D764" t="str">
            <v>BlackOut12-BLK</v>
          </cell>
          <cell r="E764">
            <v>67100</v>
          </cell>
          <cell r="F764">
            <v>129000</v>
          </cell>
          <cell r="G764" t="str">
            <v>Prologix 12인치 Black Out Practice Pad (Black)</v>
          </cell>
        </row>
        <row r="765">
          <cell r="A765" t="str">
            <v>프로로직스</v>
          </cell>
          <cell r="B765" t="str">
            <v>연습패드</v>
          </cell>
          <cell r="C765" t="str">
            <v>프로로직스</v>
          </cell>
          <cell r="D765" t="str">
            <v>BlackOut6-BLK</v>
          </cell>
          <cell r="E765">
            <v>21900</v>
          </cell>
          <cell r="F765">
            <v>59000</v>
          </cell>
          <cell r="G765" t="str">
            <v>Prologix 6인치 Black Out Practice Pad (Black)</v>
          </cell>
        </row>
        <row r="766">
          <cell r="A766" t="str">
            <v>프로로직스</v>
          </cell>
          <cell r="B766" t="str">
            <v>연습패드</v>
          </cell>
          <cell r="C766" t="str">
            <v>프로로직스</v>
          </cell>
          <cell r="D766" t="str">
            <v>CORPSPAD12-W</v>
          </cell>
          <cell r="F766">
            <v>129000</v>
          </cell>
          <cell r="G766" t="str">
            <v>Prologix 12인치 Corps Drum Practice Pad (WHITE)</v>
          </cell>
        </row>
        <row r="767">
          <cell r="A767" t="str">
            <v>프로로직스</v>
          </cell>
          <cell r="B767" t="str">
            <v>연습패드</v>
          </cell>
          <cell r="C767" t="str">
            <v>프로로직스</v>
          </cell>
          <cell r="D767" t="str">
            <v>METHODPAD</v>
          </cell>
          <cell r="E767">
            <v>37000</v>
          </cell>
          <cell r="F767">
            <v>99000</v>
          </cell>
        </row>
        <row r="768">
          <cell r="A768" t="str">
            <v>프로로직스</v>
          </cell>
          <cell r="B768" t="str">
            <v>연습패드</v>
          </cell>
          <cell r="C768" t="str">
            <v>프로로직스</v>
          </cell>
          <cell r="D768" t="str">
            <v>LIGHTPAD12-B</v>
          </cell>
          <cell r="E768">
            <v>67100</v>
          </cell>
          <cell r="F768">
            <v>99000</v>
          </cell>
          <cell r="G768" t="str">
            <v>Prologix 12인치 Blue Lightning Practice Pad (Blue)</v>
          </cell>
        </row>
        <row r="769">
          <cell r="A769" t="str">
            <v>프로로직스</v>
          </cell>
          <cell r="B769" t="str">
            <v>연습패드</v>
          </cell>
          <cell r="C769" t="str">
            <v>프로로직스</v>
          </cell>
          <cell r="D769" t="str">
            <v>LIGHTPAD6-B</v>
          </cell>
          <cell r="E769">
            <v>21900</v>
          </cell>
          <cell r="F769">
            <v>49000</v>
          </cell>
          <cell r="G769" t="str">
            <v>Prologix 6인치 Blue Lightning Practice Pad (Blue)</v>
          </cell>
        </row>
        <row r="770">
          <cell r="A770" t="str">
            <v>프로로직스</v>
          </cell>
          <cell r="B770" t="str">
            <v>연습패드</v>
          </cell>
          <cell r="C770" t="str">
            <v>프로로직스</v>
          </cell>
          <cell r="D770" t="str">
            <v>LIGHTPAD8-B</v>
          </cell>
          <cell r="F770">
            <v>66000</v>
          </cell>
          <cell r="G770" t="str">
            <v>Prologix 8인치 Blue Lightning Practice Pad (Blue)</v>
          </cell>
        </row>
        <row r="771">
          <cell r="A771" t="str">
            <v>프로로직스</v>
          </cell>
          <cell r="B771" t="str">
            <v>연습패드</v>
          </cell>
          <cell r="C771" t="str">
            <v>프로로직스</v>
          </cell>
          <cell r="D771" t="str">
            <v>LOGIXPAD8-G</v>
          </cell>
          <cell r="F771">
            <v>81000</v>
          </cell>
          <cell r="G771" t="str">
            <v>Prologix 8인치 Green Logix Practice Pad (Green)</v>
          </cell>
        </row>
        <row r="772">
          <cell r="A772" t="str">
            <v>프로로직스</v>
          </cell>
          <cell r="B772" t="str">
            <v>연습패드</v>
          </cell>
          <cell r="C772" t="str">
            <v>프로로직스</v>
          </cell>
          <cell r="D772" t="str">
            <v>LOGIXPAD10-G</v>
          </cell>
          <cell r="F772">
            <v>81000</v>
          </cell>
          <cell r="G772" t="str">
            <v>Prologix 10인치 Green Logix Practice Pad (Green)</v>
          </cell>
        </row>
        <row r="773">
          <cell r="A773" t="str">
            <v>프로로직스</v>
          </cell>
          <cell r="B773" t="str">
            <v>연습패드</v>
          </cell>
          <cell r="C773" t="str">
            <v>프로로직스</v>
          </cell>
          <cell r="D773" t="str">
            <v>LOGIXPAD12-G</v>
          </cell>
          <cell r="E773">
            <v>67100</v>
          </cell>
          <cell r="F773">
            <v>99000</v>
          </cell>
          <cell r="G773" t="str">
            <v>Prologix 12인치 Green Logix Practice Pad (Green)</v>
          </cell>
        </row>
        <row r="774">
          <cell r="A774" t="str">
            <v>프로로직스</v>
          </cell>
          <cell r="B774" t="str">
            <v>연습패드</v>
          </cell>
          <cell r="C774" t="str">
            <v>프로로직스</v>
          </cell>
          <cell r="D774" t="str">
            <v>LOGIXPAD6-G</v>
          </cell>
          <cell r="E774">
            <v>21900</v>
          </cell>
          <cell r="F774">
            <v>66000</v>
          </cell>
          <cell r="G774" t="str">
            <v>Prologix 8인치 Green Logix Practice Pad (Green)</v>
          </cell>
        </row>
        <row r="775">
          <cell r="A775" t="str">
            <v>프로로직스</v>
          </cell>
          <cell r="B775" t="str">
            <v>연습패드</v>
          </cell>
          <cell r="C775" t="str">
            <v>프로로직스</v>
          </cell>
          <cell r="D775" t="str">
            <v>MARKSMAN</v>
          </cell>
          <cell r="E775">
            <v>44500</v>
          </cell>
          <cell r="F775">
            <v>69000</v>
          </cell>
          <cell r="G775" t="str">
            <v>Prologix Marksman 12인치 Dual Side Practice Pad with 3인치 Center Targets (내측 10인치) MPAD12D</v>
          </cell>
        </row>
        <row r="776">
          <cell r="A776" t="str">
            <v>서울타악기</v>
          </cell>
          <cell r="B776" t="str">
            <v>연습패드</v>
          </cell>
          <cell r="C776" t="str">
            <v>메이늘</v>
          </cell>
          <cell r="D776" t="str">
            <v>MPP-12-BG</v>
          </cell>
          <cell r="E776">
            <v>68250</v>
          </cell>
          <cell r="F776">
            <v>91000</v>
          </cell>
          <cell r="G776" t="str">
            <v>Meinl Benny Greb 베니그랩 12인치 고무연습패드 (스네어스탠드 별도)</v>
          </cell>
        </row>
        <row r="777">
          <cell r="A777" t="str">
            <v>서울타악기</v>
          </cell>
          <cell r="B777" t="str">
            <v>연습패드</v>
          </cell>
          <cell r="C777" t="str">
            <v>메이늘</v>
          </cell>
          <cell r="D777" t="str">
            <v>MKPP-4</v>
          </cell>
          <cell r="E777">
            <v>24000</v>
          </cell>
          <cell r="F777">
            <v>32000</v>
          </cell>
          <cell r="G777" t="str">
            <v>Meinl Benny Greb 베니그랩 12인치 고무연습패드 (스네어스탠드 별도)</v>
          </cell>
        </row>
        <row r="778">
          <cell r="A778" t="str">
            <v>프로로직스</v>
          </cell>
          <cell r="B778" t="str">
            <v>연습패드</v>
          </cell>
          <cell r="C778" t="str">
            <v>프로로직스</v>
          </cell>
          <cell r="D778" t="str">
            <v>OSTIPAD</v>
          </cell>
          <cell r="F778">
            <v>159000</v>
          </cell>
          <cell r="G778" t="str">
            <v>Prologix Sig. Johnny Rabb 12인치</v>
          </cell>
        </row>
        <row r="779">
          <cell r="A779" t="str">
            <v>프로로직스</v>
          </cell>
          <cell r="B779" t="str">
            <v>연습패드</v>
          </cell>
          <cell r="C779" t="str">
            <v>프로로직스</v>
          </cell>
          <cell r="D779" t="str">
            <v>PRACTIKIT</v>
          </cell>
          <cell r="E779">
            <v>32300</v>
          </cell>
          <cell r="F779">
            <v>55000</v>
          </cell>
          <cell r="G779" t="str">
            <v>Prologix multi-tension Compact Drum Set Of Low-Volume Practice Pad / 프랙티킷</v>
          </cell>
        </row>
        <row r="780">
          <cell r="A780" t="str">
            <v>프로로직스</v>
          </cell>
          <cell r="B780" t="str">
            <v>연습패드</v>
          </cell>
          <cell r="C780" t="str">
            <v>프로로직스</v>
          </cell>
          <cell r="D780" t="str">
            <v>REDMONDPAD</v>
          </cell>
          <cell r="F780">
            <v>159000</v>
          </cell>
          <cell r="G780" t="str">
            <v>Prologix Sig. Rich Redmond C.R.A.S.H. 12인치</v>
          </cell>
        </row>
        <row r="781">
          <cell r="A781" t="str">
            <v>심로악기</v>
          </cell>
          <cell r="B781" t="str">
            <v>말렛</v>
          </cell>
          <cell r="C781" t="str">
            <v>말렛테크</v>
          </cell>
          <cell r="D781" t="str">
            <v>ORBB</v>
          </cell>
          <cell r="E781">
            <v>46000</v>
          </cell>
        </row>
        <row r="782">
          <cell r="A782" t="str">
            <v>서울타악기</v>
          </cell>
          <cell r="B782" t="str">
            <v>말렛</v>
          </cell>
          <cell r="C782" t="str">
            <v>SPM</v>
          </cell>
          <cell r="D782" t="str">
            <v>XY-06R</v>
          </cell>
          <cell r="E782">
            <v>41250</v>
          </cell>
          <cell r="F782">
            <v>55000</v>
          </cell>
        </row>
        <row r="783">
          <cell r="A783" t="str">
            <v>서울타악기</v>
          </cell>
          <cell r="B783" t="str">
            <v>연습패드</v>
          </cell>
          <cell r="C783" t="str">
            <v>SPM</v>
          </cell>
          <cell r="D783" t="str">
            <v>SPM연습패드 패키지</v>
          </cell>
          <cell r="E783">
            <v>35700</v>
          </cell>
          <cell r="F783">
            <v>51000</v>
          </cell>
          <cell r="G783" t="str">
            <v>SPM 연습패드 패키지</v>
          </cell>
        </row>
        <row r="784">
          <cell r="A784" t="str">
            <v>서울타악기</v>
          </cell>
          <cell r="B784" t="str">
            <v>연습패드</v>
          </cell>
          <cell r="C784" t="str">
            <v>SPM</v>
          </cell>
          <cell r="D784" t="str">
            <v>SPM연습패드(8인치)</v>
          </cell>
          <cell r="F784">
            <v>40000</v>
          </cell>
          <cell r="G784" t="str">
            <v>SPM 연습패드 (8인치)</v>
          </cell>
        </row>
        <row r="785">
          <cell r="A785" t="str">
            <v>서울타악기</v>
          </cell>
          <cell r="B785" t="str">
            <v>연습패드</v>
          </cell>
          <cell r="C785" t="str">
            <v>엘란</v>
          </cell>
          <cell r="D785" t="str">
            <v>ELAN-TC200</v>
          </cell>
          <cell r="E785">
            <v>161000</v>
          </cell>
          <cell r="F785">
            <v>230000</v>
          </cell>
          <cell r="G785" t="str">
            <v>베이스 연습패드</v>
          </cell>
        </row>
        <row r="786">
          <cell r="A786" t="str">
            <v>서울타악기</v>
          </cell>
          <cell r="B786" t="str">
            <v>연습패드</v>
          </cell>
          <cell r="C786" t="str">
            <v>엘란</v>
          </cell>
          <cell r="D786" t="str">
            <v>PDP-92</v>
          </cell>
          <cell r="E786">
            <v>74900</v>
          </cell>
          <cell r="F786">
            <v>107000</v>
          </cell>
          <cell r="G786" t="str">
            <v>베이스 연습패드</v>
          </cell>
        </row>
        <row r="787">
          <cell r="A787" t="str">
            <v>프로로직스</v>
          </cell>
          <cell r="B787" t="str">
            <v>연습패드</v>
          </cell>
          <cell r="C787" t="str">
            <v>프로로직스</v>
          </cell>
          <cell r="D787" t="str">
            <v>STORMPAD10-R</v>
          </cell>
          <cell r="F787">
            <v>81000</v>
          </cell>
          <cell r="G787" t="str">
            <v>Prologix 10인치 Red Storm Practice Pad (RED)</v>
          </cell>
        </row>
        <row r="788">
          <cell r="A788" t="str">
            <v>프로로직스</v>
          </cell>
          <cell r="B788" t="str">
            <v>연습패드</v>
          </cell>
          <cell r="C788" t="str">
            <v>프로로직스</v>
          </cell>
          <cell r="D788" t="str">
            <v>STORMPAD12-R</v>
          </cell>
          <cell r="F788">
            <v>99000</v>
          </cell>
          <cell r="G788" t="str">
            <v>Prologix 12인치 Red Storm Practice Pad (RED)</v>
          </cell>
        </row>
        <row r="789">
          <cell r="A789" t="str">
            <v>프로로직스</v>
          </cell>
          <cell r="B789" t="str">
            <v>연습패드</v>
          </cell>
          <cell r="C789" t="str">
            <v>프로로직스</v>
          </cell>
          <cell r="D789" t="str">
            <v>STORMPAD6-R</v>
          </cell>
          <cell r="E789">
            <v>21900</v>
          </cell>
          <cell r="F789">
            <v>49000</v>
          </cell>
          <cell r="G789" t="str">
            <v>Prologix 6인치 Red Storm Practice Pad (RED)</v>
          </cell>
        </row>
        <row r="790">
          <cell r="A790" t="str">
            <v>프로로직스</v>
          </cell>
          <cell r="B790" t="str">
            <v>연습패드</v>
          </cell>
          <cell r="C790" t="str">
            <v>프로로직스</v>
          </cell>
          <cell r="D790" t="str">
            <v>STORMPAD8-R</v>
          </cell>
          <cell r="F790">
            <v>66000</v>
          </cell>
          <cell r="G790" t="str">
            <v>Prologix 8인치 Red Storm Practice Pad (RED)</v>
          </cell>
        </row>
        <row r="791">
          <cell r="A791" t="str">
            <v>프로로직스</v>
          </cell>
          <cell r="B791" t="str">
            <v>연습패드</v>
          </cell>
          <cell r="C791" t="str">
            <v>프로로직스</v>
          </cell>
          <cell r="D791" t="str">
            <v>THUNDERKICK</v>
          </cell>
          <cell r="F791">
            <v>150000</v>
          </cell>
          <cell r="G791" t="str">
            <v>Prologix Single Pedal Kick Pad</v>
          </cell>
        </row>
        <row r="792">
          <cell r="A792" t="str">
            <v>프로로직스</v>
          </cell>
          <cell r="B792" t="str">
            <v>연습패드</v>
          </cell>
          <cell r="C792" t="str">
            <v>프로로직스</v>
          </cell>
          <cell r="D792" t="str">
            <v>THUNDERKICK-BK 비터</v>
          </cell>
          <cell r="F792">
            <v>35000</v>
          </cell>
          <cell r="G792" t="str">
            <v>Prologix Single Pedal Kick Beater - Black</v>
          </cell>
        </row>
        <row r="793">
          <cell r="A793" t="str">
            <v>프로로직스</v>
          </cell>
          <cell r="B793" t="str">
            <v>연습패드</v>
          </cell>
          <cell r="C793" t="str">
            <v>프로로직스</v>
          </cell>
          <cell r="D793" t="str">
            <v>THUNDERKICK-BL 비터</v>
          </cell>
          <cell r="F793">
            <v>35000</v>
          </cell>
          <cell r="G793" t="str">
            <v>Prologix Single Pedal Kick Beater - Blue</v>
          </cell>
        </row>
        <row r="794">
          <cell r="A794" t="str">
            <v>프로로직스</v>
          </cell>
          <cell r="B794" t="str">
            <v>연습패드</v>
          </cell>
          <cell r="C794" t="str">
            <v>프로로직스</v>
          </cell>
          <cell r="D794" t="str">
            <v>VORTEXPAD12-MIX</v>
          </cell>
          <cell r="F794">
            <v>99000</v>
          </cell>
          <cell r="G794" t="str">
            <v>Prologix 12인치 Vortex Recycled Practice Pad (MIX)</v>
          </cell>
        </row>
        <row r="795">
          <cell r="A795" t="str">
            <v>프로로직스</v>
          </cell>
          <cell r="B795" t="str">
            <v>연습패드</v>
          </cell>
          <cell r="C795" t="str">
            <v>프로로직스</v>
          </cell>
          <cell r="D795" t="str">
            <v>VORTEXPAD6-MIX</v>
          </cell>
          <cell r="F795">
            <v>49000</v>
          </cell>
          <cell r="G795" t="str">
            <v>Prologix 6인치 Vortex Recycled Practice Pad (MIX)</v>
          </cell>
        </row>
        <row r="796">
          <cell r="A796" t="str">
            <v>프로로직스</v>
          </cell>
          <cell r="B796" t="str">
            <v>연습패드</v>
          </cell>
          <cell r="C796" t="str">
            <v>프로로직스</v>
          </cell>
          <cell r="D796" t="str">
            <v>VORTEXPAD8-MIX</v>
          </cell>
          <cell r="F796">
            <v>66000</v>
          </cell>
          <cell r="G796" t="str">
            <v>Prologix 8인치 Vortex Recycled Practice Pad (MIX)</v>
          </cell>
        </row>
        <row r="797">
          <cell r="A797" t="str">
            <v>프로로직스</v>
          </cell>
          <cell r="B797" t="str">
            <v>연습패드</v>
          </cell>
          <cell r="C797" t="str">
            <v>프로로직스</v>
          </cell>
          <cell r="D797" t="str">
            <v>TRAVELITE</v>
          </cell>
          <cell r="E797">
            <v>60400</v>
          </cell>
          <cell r="F797">
            <v>90000</v>
          </cell>
        </row>
        <row r="798">
          <cell r="A798" t="str">
            <v>펜타토닉악기</v>
          </cell>
          <cell r="B798" t="str">
            <v>연습패드</v>
          </cell>
          <cell r="C798" t="str">
            <v>비트핑거스</v>
          </cell>
          <cell r="D798" t="str">
            <v>BF-PPS8OC</v>
          </cell>
          <cell r="E798">
            <v>28500</v>
          </cell>
          <cell r="F798">
            <v>44000</v>
          </cell>
        </row>
        <row r="799">
          <cell r="A799" t="str">
            <v>심로</v>
          </cell>
          <cell r="B799" t="str">
            <v>연습패드</v>
          </cell>
          <cell r="C799" t="str">
            <v>사비안</v>
          </cell>
          <cell r="D799" t="str">
            <v>12508K</v>
          </cell>
          <cell r="E799">
            <v>29000</v>
          </cell>
          <cell r="F799">
            <v>41000</v>
          </cell>
          <cell r="G799" t="str">
            <v>PRACTICE PAD SABIAN GRIP DISK 6" GRIPD</v>
          </cell>
        </row>
        <row r="800">
          <cell r="A800" t="str">
            <v>드럼코리아</v>
          </cell>
          <cell r="B800" t="str">
            <v>연습패드</v>
          </cell>
          <cell r="C800" t="str">
            <v>본거트</v>
          </cell>
          <cell r="D800" t="str">
            <v>BB12</v>
          </cell>
          <cell r="E800">
            <v>26400</v>
          </cell>
          <cell r="F800">
            <v>39000</v>
          </cell>
        </row>
        <row r="801">
          <cell r="A801" t="str">
            <v>드럼코리아</v>
          </cell>
          <cell r="B801" t="str">
            <v>연습패드</v>
          </cell>
          <cell r="C801" t="str">
            <v>본거트</v>
          </cell>
          <cell r="D801" t="str">
            <v>OP-08</v>
          </cell>
          <cell r="E801">
            <v>8400</v>
          </cell>
          <cell r="F801">
            <v>18000</v>
          </cell>
        </row>
        <row r="802">
          <cell r="A802" t="str">
            <v>드럼코리아</v>
          </cell>
          <cell r="B802" t="str">
            <v>연습패드</v>
          </cell>
          <cell r="C802" t="str">
            <v>본거트</v>
          </cell>
          <cell r="D802" t="str">
            <v>OP-10C</v>
          </cell>
          <cell r="E802">
            <v>10800</v>
          </cell>
          <cell r="F802">
            <v>23000</v>
          </cell>
        </row>
        <row r="803">
          <cell r="A803" t="str">
            <v>드럼코리아</v>
          </cell>
          <cell r="B803" t="str">
            <v>연습패드</v>
          </cell>
          <cell r="C803" t="str">
            <v>본거트</v>
          </cell>
          <cell r="D803" t="str">
            <v>OP-10C-M8</v>
          </cell>
          <cell r="E803">
            <v>11600</v>
          </cell>
          <cell r="F803">
            <v>19000</v>
          </cell>
        </row>
        <row r="804">
          <cell r="A804" t="str">
            <v>드럼코리아</v>
          </cell>
          <cell r="B804" t="str">
            <v>연습패드</v>
          </cell>
          <cell r="C804" t="str">
            <v>본거트</v>
          </cell>
          <cell r="D804" t="str">
            <v>SPEED12-K1</v>
          </cell>
          <cell r="E804">
            <v>22800</v>
          </cell>
          <cell r="F804">
            <v>32000</v>
          </cell>
        </row>
        <row r="805">
          <cell r="A805" t="str">
            <v>드럼코리아</v>
          </cell>
          <cell r="B805" t="str">
            <v>연습패드</v>
          </cell>
          <cell r="C805" t="str">
            <v>본거트</v>
          </cell>
          <cell r="D805" t="str">
            <v>본거트 Quiet Pad  MESH 콰이어 패드 12"</v>
          </cell>
        </row>
        <row r="806">
          <cell r="A806" t="str">
            <v>드럼코리아</v>
          </cell>
          <cell r="B806" t="str">
            <v>연습패드</v>
          </cell>
          <cell r="C806" t="str">
            <v>본거트</v>
          </cell>
          <cell r="D806" t="str">
            <v>콰이어톤 VPAD12 MESH</v>
          </cell>
        </row>
        <row r="807">
          <cell r="A807" t="str">
            <v>드럼코리아</v>
          </cell>
          <cell r="B807" t="str">
            <v>연습패드</v>
          </cell>
          <cell r="C807" t="str">
            <v>본거트</v>
          </cell>
          <cell r="D807" t="str">
            <v>BBPAD12 #블랙 버블 연습패드</v>
          </cell>
          <cell r="E807">
            <v>26400</v>
          </cell>
          <cell r="F807">
            <v>37000</v>
          </cell>
        </row>
        <row r="808">
          <cell r="A808" t="str">
            <v>드럼코리아</v>
          </cell>
          <cell r="B808" t="str">
            <v>연습패드</v>
          </cell>
          <cell r="C808" t="str">
            <v>본거트</v>
          </cell>
          <cell r="D808" t="str">
            <v>BB-08</v>
          </cell>
          <cell r="E808">
            <v>20400</v>
          </cell>
          <cell r="F808">
            <v>29000</v>
          </cell>
        </row>
        <row r="809">
          <cell r="A809" t="str">
            <v>드럼코리아</v>
          </cell>
          <cell r="B809" t="str">
            <v>연습패드</v>
          </cell>
          <cell r="C809" t="str">
            <v>본거트</v>
          </cell>
          <cell r="D809" t="str">
            <v>PD-7</v>
          </cell>
          <cell r="F809">
            <v>58000</v>
          </cell>
          <cell r="G809" t="str">
            <v>Vongott - PD7 베이스 연습패드</v>
          </cell>
        </row>
        <row r="810">
          <cell r="A810" t="str">
            <v>서울타악기</v>
          </cell>
          <cell r="B810" t="str">
            <v>퍼커션테이블</v>
          </cell>
          <cell r="C810" t="str">
            <v>SOL</v>
          </cell>
          <cell r="D810" t="str">
            <v>NS-019A</v>
          </cell>
          <cell r="E810">
            <v>88400</v>
          </cell>
          <cell r="F810">
            <v>120000</v>
          </cell>
          <cell r="G810" t="str">
            <v>55*40cm+스탠드포함 테이블</v>
          </cell>
        </row>
        <row r="811">
          <cell r="A811" t="str">
            <v>서울타악기</v>
          </cell>
          <cell r="B811" t="str">
            <v>연습패드</v>
          </cell>
          <cell r="C811" t="str">
            <v>SOL</v>
          </cell>
          <cell r="D811" t="str">
            <v>PDP265M6+SOL-PS6K</v>
          </cell>
          <cell r="E811">
            <v>46900</v>
          </cell>
          <cell r="F811">
            <v>51000</v>
          </cell>
        </row>
        <row r="812">
          <cell r="A812" t="str">
            <v>서울타악기</v>
          </cell>
          <cell r="B812" t="str">
            <v>공명실로폰</v>
          </cell>
          <cell r="C812" t="str">
            <v>SOL</v>
          </cell>
          <cell r="D812" t="str">
            <v>8RB+HCB-5</v>
          </cell>
          <cell r="E812">
            <v>173600</v>
          </cell>
          <cell r="F812">
            <v>248000</v>
          </cell>
        </row>
        <row r="813">
          <cell r="A813" t="str">
            <v>서울타악기</v>
          </cell>
          <cell r="B813" t="str">
            <v>공명실로폰</v>
          </cell>
          <cell r="C813" t="str">
            <v>SOL</v>
          </cell>
          <cell r="D813" t="str">
            <v>HCB-13RB</v>
          </cell>
          <cell r="E813">
            <v>154000</v>
          </cell>
          <cell r="F813">
            <v>220000</v>
          </cell>
        </row>
        <row r="814">
          <cell r="A814" t="str">
            <v>서울타악기</v>
          </cell>
          <cell r="B814" t="str">
            <v>헨드벨</v>
          </cell>
          <cell r="C814" t="str">
            <v>SOL</v>
          </cell>
          <cell r="D814" t="str">
            <v>EFC-725</v>
          </cell>
          <cell r="E814">
            <v>171500</v>
          </cell>
          <cell r="F814">
            <v>245000</v>
          </cell>
        </row>
        <row r="815">
          <cell r="A815" t="str">
            <v>서울타악기</v>
          </cell>
          <cell r="B815" t="str">
            <v>헨드벨</v>
          </cell>
          <cell r="C815" t="str">
            <v>SOL</v>
          </cell>
          <cell r="D815" t="str">
            <v>EFC-78RB</v>
          </cell>
          <cell r="E815">
            <v>56000</v>
          </cell>
          <cell r="F815">
            <v>80000</v>
          </cell>
        </row>
        <row r="816">
          <cell r="A816" t="str">
            <v>코스모스</v>
          </cell>
          <cell r="B816" t="str">
            <v>연습패드</v>
          </cell>
          <cell r="C816" t="str">
            <v>DW</v>
          </cell>
          <cell r="D816" t="str">
            <v>DWCPPADBDSS 베이스 연습패드</v>
          </cell>
          <cell r="E816">
            <v>120000</v>
          </cell>
          <cell r="F816">
            <v>150000</v>
          </cell>
        </row>
        <row r="817">
          <cell r="A817" t="str">
            <v>서울타악기</v>
          </cell>
          <cell r="B817" t="str">
            <v>연습패드</v>
          </cell>
          <cell r="C817" t="str">
            <v>메이늘</v>
          </cell>
          <cell r="D817" t="str">
            <v>MPP-12 연습패드</v>
          </cell>
          <cell r="E817">
            <v>61500</v>
          </cell>
          <cell r="F817">
            <v>82000</v>
          </cell>
          <cell r="G817" t="str">
            <v>메이늘 연습패드 토마스랭</v>
          </cell>
        </row>
        <row r="818">
          <cell r="A818" t="str">
            <v>서울타악기</v>
          </cell>
          <cell r="B818" t="str">
            <v>연습패드</v>
          </cell>
          <cell r="C818" t="str">
            <v>메이늘</v>
          </cell>
          <cell r="D818" t="str">
            <v>MPP-12-TL 토마스랭 연습패드</v>
          </cell>
          <cell r="E818">
            <v>61500</v>
          </cell>
          <cell r="F818">
            <v>82000</v>
          </cell>
          <cell r="G818" t="str">
            <v>메이늘 연습패드 토마스랭</v>
          </cell>
        </row>
        <row r="819">
          <cell r="A819" t="str">
            <v>KPBO</v>
          </cell>
          <cell r="B819" t="str">
            <v>연습패드</v>
          </cell>
          <cell r="C819" t="str">
            <v>아쿠아리안</v>
          </cell>
          <cell r="D819" t="str">
            <v>SP14</v>
          </cell>
          <cell r="E819">
            <v>76200</v>
          </cell>
          <cell r="F819">
            <v>115000</v>
          </cell>
          <cell r="G819" t="str">
            <v xml:space="preserve">SUPER PAD PRACTICE - 14" </v>
          </cell>
        </row>
        <row r="820">
          <cell r="A820" t="str">
            <v>KPBO</v>
          </cell>
          <cell r="B820" t="str">
            <v>윙볼트</v>
          </cell>
          <cell r="C820" t="str">
            <v>지브랄타</v>
          </cell>
          <cell r="D820" t="str">
            <v>SC-0009</v>
          </cell>
          <cell r="E820">
            <v>4950</v>
          </cell>
          <cell r="F820">
            <v>8000</v>
          </cell>
        </row>
        <row r="821">
          <cell r="A821" t="str">
            <v>KPBO</v>
          </cell>
          <cell r="B821" t="str">
            <v>하이햇펠트</v>
          </cell>
          <cell r="C821" t="str">
            <v>지브랄타</v>
          </cell>
          <cell r="D821" t="str">
            <v>SC-HHFK</v>
          </cell>
          <cell r="E821">
            <v>6000</v>
          </cell>
          <cell r="F821">
            <v>15000</v>
          </cell>
          <cell r="G821" t="str">
            <v>하이햇 펠드, 와셔 키트</v>
          </cell>
        </row>
        <row r="822">
          <cell r="A822" t="str">
            <v>KPBO</v>
          </cell>
          <cell r="B822" t="str">
            <v>하이햇펠트</v>
          </cell>
          <cell r="C822" t="str">
            <v>지브랄타</v>
          </cell>
          <cell r="D822" t="str">
            <v>SC-CLF4</v>
          </cell>
          <cell r="E822">
            <v>6500</v>
          </cell>
          <cell r="F822">
            <v>12000</v>
          </cell>
        </row>
        <row r="823">
          <cell r="A823" t="str">
            <v>KPBO</v>
          </cell>
          <cell r="B823" t="str">
            <v>드럼페달</v>
          </cell>
          <cell r="C823" t="str">
            <v>지브랄타</v>
          </cell>
          <cell r="D823" t="str">
            <v>9711G-DB</v>
          </cell>
          <cell r="E823">
            <v>440000</v>
          </cell>
          <cell r="F823">
            <v>550000</v>
          </cell>
        </row>
        <row r="824">
          <cell r="A824" t="str">
            <v>KPBO</v>
          </cell>
          <cell r="B824" t="str">
            <v>드럼케이스</v>
          </cell>
          <cell r="C824" t="str">
            <v>지브랄타</v>
          </cell>
          <cell r="D824" t="str">
            <v>GFBBD20</v>
          </cell>
          <cell r="E824">
            <v>71500</v>
          </cell>
          <cell r="F824">
            <v>130000</v>
          </cell>
          <cell r="G824" t="str">
            <v>20인치 베이스용</v>
          </cell>
        </row>
        <row r="825">
          <cell r="A825" t="str">
            <v>KPBO</v>
          </cell>
          <cell r="B825" t="str">
            <v>드럼케이스</v>
          </cell>
          <cell r="C825" t="str">
            <v>지브랄타</v>
          </cell>
          <cell r="D825" t="str">
            <v>GFBBD22</v>
          </cell>
          <cell r="E825">
            <v>71500</v>
          </cell>
          <cell r="F825">
            <v>130000</v>
          </cell>
          <cell r="G825" t="str">
            <v>22인치 베이스용</v>
          </cell>
        </row>
        <row r="826">
          <cell r="A826" t="str">
            <v>KPBO</v>
          </cell>
          <cell r="B826" t="str">
            <v>드럼케이스</v>
          </cell>
          <cell r="C826" t="str">
            <v>지브랄타</v>
          </cell>
          <cell r="D826" t="str">
            <v>GFBFT14</v>
          </cell>
          <cell r="E826">
            <v>81400</v>
          </cell>
          <cell r="F826">
            <v>150000</v>
          </cell>
          <cell r="G826" t="str">
            <v>14인치 플로어탐용</v>
          </cell>
        </row>
        <row r="827">
          <cell r="A827" t="str">
            <v>KPBO</v>
          </cell>
          <cell r="B827" t="str">
            <v>드럼케이스</v>
          </cell>
          <cell r="C827" t="str">
            <v>지브랄타</v>
          </cell>
          <cell r="D827" t="str">
            <v>GFBFT16</v>
          </cell>
          <cell r="E827">
            <v>88000</v>
          </cell>
          <cell r="F827">
            <v>120000</v>
          </cell>
          <cell r="G827" t="str">
            <v>16인치 플로어탐용</v>
          </cell>
        </row>
        <row r="828">
          <cell r="A828" t="str">
            <v>KPBO</v>
          </cell>
          <cell r="B828" t="str">
            <v>드럼케이스</v>
          </cell>
          <cell r="C828" t="str">
            <v>지브랄타</v>
          </cell>
          <cell r="D828" t="str">
            <v>GFBFT18</v>
          </cell>
          <cell r="E828">
            <v>93500</v>
          </cell>
          <cell r="F828">
            <v>130000</v>
          </cell>
          <cell r="G828" t="str">
            <v>18인치 플로어탐용</v>
          </cell>
        </row>
        <row r="829">
          <cell r="A829" t="str">
            <v>KPBO</v>
          </cell>
          <cell r="B829" t="str">
            <v>드럼케이스</v>
          </cell>
          <cell r="C829" t="str">
            <v>지브랄타</v>
          </cell>
          <cell r="D829" t="str">
            <v>GFBS14</v>
          </cell>
          <cell r="E829">
            <v>64900</v>
          </cell>
          <cell r="F829">
            <v>95000</v>
          </cell>
          <cell r="G829" t="str">
            <v>14인치 스네어용</v>
          </cell>
        </row>
        <row r="830">
          <cell r="A830" t="str">
            <v>KPBO</v>
          </cell>
          <cell r="B830" t="str">
            <v>드럼케이스</v>
          </cell>
          <cell r="C830" t="str">
            <v>지브랄타</v>
          </cell>
          <cell r="D830" t="str">
            <v>GFBT10</v>
          </cell>
          <cell r="E830">
            <v>60500</v>
          </cell>
          <cell r="F830">
            <v>88000</v>
          </cell>
          <cell r="G830" t="str">
            <v>10인치 탐용</v>
          </cell>
        </row>
        <row r="831">
          <cell r="A831" t="str">
            <v>KPBO</v>
          </cell>
          <cell r="B831" t="str">
            <v>드럼케이스</v>
          </cell>
          <cell r="C831" t="str">
            <v>지브랄타</v>
          </cell>
          <cell r="D831" t="str">
            <v>GFBT12</v>
          </cell>
          <cell r="E831">
            <v>63800</v>
          </cell>
          <cell r="F831">
            <v>93000</v>
          </cell>
          <cell r="G831" t="str">
            <v>12인치 탐용</v>
          </cell>
        </row>
        <row r="832">
          <cell r="A832" t="str">
            <v>KPBO</v>
          </cell>
          <cell r="B832" t="str">
            <v>탐 서스펜션</v>
          </cell>
          <cell r="C832" t="str">
            <v>지브랄타</v>
          </cell>
          <cell r="D832" t="str">
            <v>G1-805GTS</v>
          </cell>
          <cell r="E832">
            <v>26400</v>
          </cell>
          <cell r="F832">
            <v>45000</v>
          </cell>
        </row>
        <row r="833">
          <cell r="A833" t="str">
            <v>KPBO</v>
          </cell>
          <cell r="B833" t="str">
            <v>스네어스탠드</v>
          </cell>
          <cell r="C833" t="str">
            <v>지브랄타</v>
          </cell>
          <cell r="D833" t="str">
            <v>5706EX</v>
          </cell>
          <cell r="E833">
            <v>84700</v>
          </cell>
          <cell r="F833">
            <v>120000</v>
          </cell>
        </row>
        <row r="834">
          <cell r="A834" t="str">
            <v>쌈스</v>
          </cell>
          <cell r="B834" t="str">
            <v>연습패드</v>
          </cell>
          <cell r="C834" t="str">
            <v>지브랄타</v>
          </cell>
          <cell r="D834" t="str">
            <v>SC-PPP</v>
          </cell>
          <cell r="E834">
            <v>19000</v>
          </cell>
        </row>
        <row r="835">
          <cell r="A835" t="str">
            <v>코스모스</v>
          </cell>
          <cell r="B835" t="str">
            <v>연습패드</v>
          </cell>
          <cell r="C835" t="str">
            <v>펄</v>
          </cell>
          <cell r="D835" t="str">
            <v>BD-10</v>
          </cell>
        </row>
        <row r="836">
          <cell r="A836" t="str">
            <v>코스모스</v>
          </cell>
          <cell r="B836" t="str">
            <v>연습패드</v>
          </cell>
          <cell r="C836" t="str">
            <v>빅퍼스</v>
          </cell>
          <cell r="D836" t="str">
            <v>PAD12</v>
          </cell>
          <cell r="E836">
            <v>53200</v>
          </cell>
          <cell r="F836">
            <v>80000</v>
          </cell>
        </row>
        <row r="837">
          <cell r="A837" t="str">
            <v>코스모스</v>
          </cell>
          <cell r="B837" t="str">
            <v>연습패드</v>
          </cell>
          <cell r="C837" t="str">
            <v>빅퍼스</v>
          </cell>
          <cell r="D837" t="str">
            <v>PAD6</v>
          </cell>
          <cell r="E837">
            <v>28500</v>
          </cell>
          <cell r="F837">
            <v>45000</v>
          </cell>
        </row>
        <row r="838">
          <cell r="A838" t="str">
            <v>대신악기</v>
          </cell>
          <cell r="B838" t="str">
            <v>연습패드</v>
          </cell>
          <cell r="C838" t="str">
            <v>DW</v>
          </cell>
          <cell r="D838" t="str">
            <v>DW 연습패드 12인치</v>
          </cell>
        </row>
        <row r="839">
          <cell r="A839" t="str">
            <v>드럼채널</v>
          </cell>
          <cell r="B839" t="str">
            <v>연습패드</v>
          </cell>
          <cell r="C839" t="str">
            <v>백라이프</v>
          </cell>
          <cell r="D839" t="str">
            <v>6인치+스탠드</v>
          </cell>
          <cell r="E839">
            <v>33000</v>
          </cell>
        </row>
        <row r="840">
          <cell r="A840" t="str">
            <v>드럼채널</v>
          </cell>
          <cell r="B840" t="str">
            <v>연습패드</v>
          </cell>
          <cell r="C840" t="str">
            <v>백라이프</v>
          </cell>
          <cell r="D840" t="str">
            <v>8인치+스탠드</v>
          </cell>
        </row>
        <row r="841">
          <cell r="A841" t="str">
            <v>드럼채널</v>
          </cell>
          <cell r="B841" t="str">
            <v>연습패드</v>
          </cell>
          <cell r="C841" t="str">
            <v>백라이프</v>
          </cell>
          <cell r="D841" t="str">
            <v>백라이프 베이스연습패드</v>
          </cell>
        </row>
        <row r="842">
          <cell r="A842" t="str">
            <v>서울타악기</v>
          </cell>
          <cell r="B842" t="str">
            <v>연습패드</v>
          </cell>
          <cell r="C842" t="str">
            <v>SPM</v>
          </cell>
          <cell r="D842" t="str">
            <v>RT-0008-00-SPM</v>
          </cell>
          <cell r="E842">
            <v>18600</v>
          </cell>
        </row>
        <row r="843">
          <cell r="A843" t="str">
            <v>서울타악기</v>
          </cell>
          <cell r="B843" t="str">
            <v>연습패드</v>
          </cell>
          <cell r="C843" t="str">
            <v>SPM</v>
          </cell>
          <cell r="D843" t="str">
            <v>RT-0008-00-SPM + SOL-PS6</v>
          </cell>
        </row>
        <row r="844">
          <cell r="A844" t="str">
            <v>서울타악기</v>
          </cell>
          <cell r="B844" t="str">
            <v>연습패드</v>
          </cell>
          <cell r="C844" t="str">
            <v>SPM</v>
          </cell>
          <cell r="D844" t="str">
            <v>SPM 8인치 고무패드 + elan-PPS-08MM</v>
          </cell>
          <cell r="E844">
            <v>29400</v>
          </cell>
          <cell r="G844" t="str">
            <v>8인치 가죽 연습패드 6mm 스탠드별도</v>
          </cell>
        </row>
        <row r="845">
          <cell r="A845" t="str">
            <v>서울타악기</v>
          </cell>
          <cell r="B845" t="str">
            <v>연습패드</v>
          </cell>
          <cell r="C845" t="str">
            <v>SPM</v>
          </cell>
          <cell r="D845" t="str">
            <v>PRPAD08 연습패드</v>
          </cell>
          <cell r="E845">
            <v>18600</v>
          </cell>
          <cell r="G845" t="str">
            <v>8인치 가죽 연습패드 6mm 스탠드별도</v>
          </cell>
        </row>
        <row r="846">
          <cell r="A846" t="str">
            <v>서울타악기</v>
          </cell>
          <cell r="B846" t="str">
            <v>연습패드</v>
          </cell>
          <cell r="C846" t="str">
            <v>SPM</v>
          </cell>
          <cell r="D846" t="str">
            <v>PRPAD06 연습패드</v>
          </cell>
          <cell r="E846">
            <v>8750</v>
          </cell>
          <cell r="G846" t="str">
            <v>8인치 가죽 연습패드 6mm 스탠드별도</v>
          </cell>
        </row>
        <row r="847">
          <cell r="A847" t="str">
            <v>서울타악기</v>
          </cell>
          <cell r="B847" t="str">
            <v>연습패드</v>
          </cell>
          <cell r="C847" t="str">
            <v>SPM</v>
          </cell>
          <cell r="D847" t="str">
            <v>PRPAD-08+ELAN-PS8</v>
          </cell>
          <cell r="E847">
            <v>36600</v>
          </cell>
          <cell r="F847">
            <v>43000</v>
          </cell>
        </row>
        <row r="848">
          <cell r="A848" t="str">
            <v>드럼몰</v>
          </cell>
          <cell r="B848" t="str">
            <v>연습패드</v>
          </cell>
          <cell r="C848" t="str">
            <v>스카이패드</v>
          </cell>
          <cell r="D848" t="str">
            <v>XC 연습패드 패키지 (하드웨어 업그레이드)</v>
          </cell>
          <cell r="E848">
            <v>48400</v>
          </cell>
          <cell r="G848" t="str">
            <v>스카이패드</v>
          </cell>
        </row>
        <row r="849">
          <cell r="A849" t="str">
            <v>심로</v>
          </cell>
          <cell r="B849" t="str">
            <v>연습패드</v>
          </cell>
          <cell r="C849" t="str">
            <v>사비안</v>
          </cell>
          <cell r="D849" t="str">
            <v>QTM10</v>
          </cell>
          <cell r="E849">
            <v>52000</v>
          </cell>
          <cell r="F849">
            <v>70000</v>
          </cell>
        </row>
        <row r="850">
          <cell r="A850" t="str">
            <v>심로</v>
          </cell>
          <cell r="B850" t="str">
            <v>연습패드</v>
          </cell>
          <cell r="C850" t="str">
            <v>사비안</v>
          </cell>
          <cell r="D850" t="str">
            <v>QTM14</v>
          </cell>
          <cell r="E850">
            <v>63000</v>
          </cell>
          <cell r="F850">
            <v>81000</v>
          </cell>
          <cell r="G850" t="str">
            <v>사비안 콰이엇톤 14인치</v>
          </cell>
        </row>
        <row r="851">
          <cell r="A851" t="str">
            <v>심로</v>
          </cell>
          <cell r="B851" t="str">
            <v>연습패드</v>
          </cell>
          <cell r="C851" t="str">
            <v>사비안</v>
          </cell>
          <cell r="D851" t="str">
            <v>QT-14SD</v>
          </cell>
          <cell r="E851">
            <v>78000</v>
          </cell>
          <cell r="F851">
            <v>102000</v>
          </cell>
        </row>
        <row r="852">
          <cell r="A852" t="str">
            <v>심로</v>
          </cell>
          <cell r="B852" t="str">
            <v>연습패드</v>
          </cell>
          <cell r="C852" t="str">
            <v>에반스</v>
          </cell>
          <cell r="D852" t="str">
            <v>RF6GM</v>
          </cell>
          <cell r="E852">
            <v>29000</v>
          </cell>
          <cell r="F852">
            <v>42000</v>
          </cell>
          <cell r="G852" t="str">
            <v>Evans Real Feel 6인치 연습패드</v>
          </cell>
        </row>
        <row r="853">
          <cell r="A853" t="str">
            <v>심로</v>
          </cell>
          <cell r="B853" t="str">
            <v>연습패드</v>
          </cell>
          <cell r="C853" t="str">
            <v>에반스</v>
          </cell>
          <cell r="D853" t="str">
            <v>ARF7GM</v>
          </cell>
        </row>
        <row r="854">
          <cell r="A854" t="str">
            <v>심로</v>
          </cell>
          <cell r="B854" t="str">
            <v>연습패드</v>
          </cell>
          <cell r="C854" t="str">
            <v>에반스</v>
          </cell>
          <cell r="D854" t="str">
            <v>RF12G</v>
          </cell>
          <cell r="E854">
            <v>46500</v>
          </cell>
          <cell r="F854">
            <v>67000</v>
          </cell>
          <cell r="G854" t="str">
            <v>Evans Real Feel 12인치 연습패드</v>
          </cell>
        </row>
        <row r="855">
          <cell r="A855" t="str">
            <v>심로</v>
          </cell>
          <cell r="B855" t="str">
            <v>연습패드</v>
          </cell>
          <cell r="C855" t="str">
            <v>DF</v>
          </cell>
          <cell r="D855" t="str">
            <v>696201</v>
          </cell>
          <cell r="F855">
            <v>19000</v>
          </cell>
          <cell r="G855" t="str">
            <v>DF Practice Pad 6 (Gray)</v>
          </cell>
        </row>
        <row r="856">
          <cell r="A856" t="str">
            <v>심로</v>
          </cell>
          <cell r="B856" t="str">
            <v>연습패드</v>
          </cell>
          <cell r="C856" t="str">
            <v>DF</v>
          </cell>
          <cell r="D856">
            <v>696240</v>
          </cell>
          <cell r="F856">
            <v>45000</v>
          </cell>
          <cell r="G856" t="str">
            <v>PRACTICE PAD DF 6inch OR-CHROME SET</v>
          </cell>
        </row>
        <row r="857">
          <cell r="A857" t="str">
            <v>심로</v>
          </cell>
          <cell r="B857" t="str">
            <v>연습패드</v>
          </cell>
          <cell r="C857" t="str">
            <v>DF</v>
          </cell>
          <cell r="D857">
            <v>696241</v>
          </cell>
          <cell r="E857">
            <v>33000</v>
          </cell>
          <cell r="F857">
            <v>62000</v>
          </cell>
          <cell r="G857" t="str">
            <v>PRACTICE PAD DF 8" OR-CHROME SET</v>
          </cell>
        </row>
        <row r="858">
          <cell r="A858" t="str">
            <v>프로로직스</v>
          </cell>
          <cell r="B858" t="str">
            <v>연습패드</v>
          </cell>
          <cell r="C858" t="str">
            <v>프로로직스</v>
          </cell>
          <cell r="D858" t="str">
            <v>ALLN1PAD13</v>
          </cell>
          <cell r="F858">
            <v>159000</v>
          </cell>
          <cell r="G858" t="str">
            <v>Prologix Sig. Russ Miller 13인치</v>
          </cell>
        </row>
        <row r="859">
          <cell r="A859" t="str">
            <v>펜타토닉악기</v>
          </cell>
          <cell r="B859" t="str">
            <v>연습패드</v>
          </cell>
          <cell r="C859" t="str">
            <v>비트핑거스</v>
          </cell>
          <cell r="D859" t="str">
            <v>BF-PP12RMB</v>
          </cell>
        </row>
        <row r="860">
          <cell r="A860" t="str">
            <v>펜타토닉악기</v>
          </cell>
          <cell r="B860" t="str">
            <v>연습패드</v>
          </cell>
          <cell r="C860" t="str">
            <v>비트핑거스</v>
          </cell>
          <cell r="D860" t="str">
            <v>BF-PPS8RGB</v>
          </cell>
          <cell r="E860">
            <v>68000</v>
          </cell>
          <cell r="F860">
            <v>24000</v>
          </cell>
        </row>
        <row r="861">
          <cell r="A861" t="str">
            <v>코스모스</v>
          </cell>
          <cell r="B861" t="str">
            <v>연습패드</v>
          </cell>
          <cell r="C861" t="str">
            <v>빅퍼스</v>
          </cell>
          <cell r="D861" t="str">
            <v>VXPPVF06</v>
          </cell>
          <cell r="E861">
            <v>27550</v>
          </cell>
          <cell r="F861">
            <v>42000</v>
          </cell>
        </row>
        <row r="862">
          <cell r="A862" t="str">
            <v>코스모스</v>
          </cell>
          <cell r="B862" t="str">
            <v>연습패드</v>
          </cell>
          <cell r="C862" t="str">
            <v>빅퍼스</v>
          </cell>
          <cell r="D862" t="str">
            <v>VXPPVF12</v>
          </cell>
          <cell r="E862">
            <v>63650</v>
          </cell>
        </row>
        <row r="863">
          <cell r="A863" t="str">
            <v>코스모스</v>
          </cell>
          <cell r="B863" t="str">
            <v>연습패드</v>
          </cell>
          <cell r="C863" t="str">
            <v>빅퍼스</v>
          </cell>
          <cell r="D863" t="str">
            <v>VXPPDC12</v>
          </cell>
        </row>
        <row r="864">
          <cell r="A864" t="str">
            <v>펜타토닉악기</v>
          </cell>
          <cell r="B864" t="str">
            <v>연습패드</v>
          </cell>
          <cell r="C864" t="str">
            <v>비트핑거스</v>
          </cell>
          <cell r="D864" t="str">
            <v>BF-PPS6OB</v>
          </cell>
          <cell r="E864">
            <v>16500</v>
          </cell>
          <cell r="F864">
            <v>26000</v>
          </cell>
        </row>
        <row r="865">
          <cell r="A865" t="str">
            <v>드럼채널</v>
          </cell>
          <cell r="B865" t="str">
            <v>연습패드</v>
          </cell>
          <cell r="C865" t="str">
            <v>백라이프</v>
          </cell>
          <cell r="D865" t="str">
            <v>BPADSET</v>
          </cell>
        </row>
        <row r="866">
          <cell r="A866" t="str">
            <v>코스모스</v>
          </cell>
          <cell r="B866" t="str">
            <v>연습패드</v>
          </cell>
          <cell r="C866" t="str">
            <v>질젼</v>
          </cell>
          <cell r="D866" t="str">
            <v>ZXPPRCP10</v>
          </cell>
          <cell r="E866">
            <v>95000</v>
          </cell>
          <cell r="F866">
            <v>143000</v>
          </cell>
        </row>
        <row r="867">
          <cell r="A867" t="str">
            <v>코스모스</v>
          </cell>
          <cell r="B867" t="str">
            <v>연습패드</v>
          </cell>
          <cell r="C867" t="str">
            <v>질젼</v>
          </cell>
          <cell r="D867" t="str">
            <v>ZXPPGRA12</v>
          </cell>
          <cell r="E867">
            <v>71250</v>
          </cell>
          <cell r="F867">
            <v>105000</v>
          </cell>
        </row>
        <row r="868">
          <cell r="A868" t="str">
            <v>코스모스</v>
          </cell>
          <cell r="B868" t="str">
            <v>연습패드</v>
          </cell>
          <cell r="C868" t="str">
            <v>질젼</v>
          </cell>
          <cell r="D868" t="str">
            <v>ZXPPGAL12</v>
          </cell>
          <cell r="E868">
            <v>61750</v>
          </cell>
          <cell r="F868">
            <v>86000</v>
          </cell>
        </row>
        <row r="869">
          <cell r="A869" t="str">
            <v>코스모스</v>
          </cell>
          <cell r="B869" t="str">
            <v>스틱가방</v>
          </cell>
          <cell r="C869" t="str">
            <v>질젼</v>
          </cell>
          <cell r="D869" t="str">
            <v>ZXSB00102</v>
          </cell>
          <cell r="E869">
            <v>28500</v>
          </cell>
          <cell r="F869">
            <v>45000</v>
          </cell>
        </row>
        <row r="870">
          <cell r="A870" t="str">
            <v>코스모스</v>
          </cell>
          <cell r="B870" t="str">
            <v>스틱가방</v>
          </cell>
          <cell r="C870" t="str">
            <v>질젼</v>
          </cell>
          <cell r="D870" t="str">
            <v>ZXSB00202</v>
          </cell>
          <cell r="E870">
            <v>28500</v>
          </cell>
          <cell r="F870">
            <v>45000</v>
          </cell>
        </row>
        <row r="871">
          <cell r="A871" t="str">
            <v>펜타토닉악기</v>
          </cell>
          <cell r="B871" t="str">
            <v>연습패드스탠드</v>
          </cell>
          <cell r="C871" t="str">
            <v>비트핑거스</v>
          </cell>
          <cell r="D871" t="str">
            <v>BF-ST102B</v>
          </cell>
          <cell r="E871">
            <v>10000</v>
          </cell>
          <cell r="F871">
            <v>17000</v>
          </cell>
        </row>
        <row r="872">
          <cell r="A872" t="str">
            <v>펜타토닉악기</v>
          </cell>
          <cell r="B872" t="str">
            <v>연습패드스탠드</v>
          </cell>
          <cell r="C872" t="str">
            <v>비트핑거스</v>
          </cell>
          <cell r="D872" t="str">
            <v>BF-ST101C</v>
          </cell>
        </row>
        <row r="873">
          <cell r="A873" t="str">
            <v>펜타토닉악기</v>
          </cell>
          <cell r="B873" t="str">
            <v>연습패드스탠드</v>
          </cell>
          <cell r="C873" t="str">
            <v>비트핑거스</v>
          </cell>
          <cell r="D873" t="str">
            <v>BF-ST108B (8mm 연습패드 스탠드)</v>
          </cell>
          <cell r="E873">
            <v>14400</v>
          </cell>
          <cell r="F873">
            <v>24000</v>
          </cell>
          <cell r="G873" t="str">
            <v>8mm 연습패드 스탠드</v>
          </cell>
        </row>
        <row r="874">
          <cell r="A874" t="str">
            <v>드럼코리아</v>
          </cell>
          <cell r="B874" t="str">
            <v>연습패드스탠드</v>
          </cell>
          <cell r="C874" t="str">
            <v>본거트</v>
          </cell>
          <cell r="D874" t="str">
            <v>PS8-BY 8mm</v>
          </cell>
          <cell r="E874">
            <v>11600</v>
          </cell>
          <cell r="F874">
            <v>16000</v>
          </cell>
        </row>
        <row r="875">
          <cell r="A875" t="str">
            <v>드럼코리아</v>
          </cell>
          <cell r="B875" t="str">
            <v>연습패드스탠드</v>
          </cell>
          <cell r="C875" t="str">
            <v>신명</v>
          </cell>
          <cell r="D875" t="str">
            <v>신명 8mm 연습패드 스탠드</v>
          </cell>
          <cell r="E875">
            <v>13400</v>
          </cell>
        </row>
        <row r="876">
          <cell r="A876" t="str">
            <v>드럼코리아</v>
          </cell>
          <cell r="B876" t="str">
            <v>연습패드스탠드</v>
          </cell>
          <cell r="C876" t="str">
            <v>루엘</v>
          </cell>
          <cell r="D876" t="str">
            <v>루엘 8mm 연습패드 스탠드 RM8</v>
          </cell>
          <cell r="E876">
            <v>10400</v>
          </cell>
          <cell r="F876">
            <v>30000</v>
          </cell>
        </row>
        <row r="877">
          <cell r="A877" t="str">
            <v>서울타악기</v>
          </cell>
          <cell r="B877" t="str">
            <v>연습패드스탠드</v>
          </cell>
          <cell r="C877" t="str">
            <v>백라이프</v>
          </cell>
          <cell r="D877" t="str">
            <v>연습패드 스탠드 8mm</v>
          </cell>
          <cell r="F877">
            <v>22000</v>
          </cell>
        </row>
        <row r="878">
          <cell r="A878" t="str">
            <v>코스모스</v>
          </cell>
          <cell r="B878" t="str">
            <v>스네어</v>
          </cell>
          <cell r="C878" t="str">
            <v>펄</v>
          </cell>
          <cell r="D878" t="str">
            <v>MM6C1465S</v>
          </cell>
          <cell r="E878">
            <v>722000</v>
          </cell>
          <cell r="F878">
            <v>1100000</v>
          </cell>
        </row>
        <row r="879">
          <cell r="A879" t="str">
            <v>광주삼익</v>
          </cell>
          <cell r="B879" t="str">
            <v>하드케이스</v>
          </cell>
          <cell r="D879" t="str">
            <v>어쿠스틱 기타 하드케이스</v>
          </cell>
          <cell r="E879">
            <v>95000</v>
          </cell>
        </row>
        <row r="880">
          <cell r="A880" t="str">
            <v>뮤플렉스</v>
          </cell>
          <cell r="B880" t="str">
            <v>하드케이스</v>
          </cell>
          <cell r="C880" t="str">
            <v>리얼미션</v>
          </cell>
          <cell r="D880" t="str">
            <v>ABS-KC88</v>
          </cell>
          <cell r="E880">
            <v>310000</v>
          </cell>
          <cell r="F880">
            <v>355000</v>
          </cell>
        </row>
        <row r="881">
          <cell r="A881" t="str">
            <v>쌈스</v>
          </cell>
          <cell r="B881" t="str">
            <v>하드케이스</v>
          </cell>
          <cell r="C881" t="str">
            <v>SKB</v>
          </cell>
          <cell r="D881" t="str">
            <v>D0910</v>
          </cell>
          <cell r="E881">
            <v>190000</v>
          </cell>
          <cell r="F881">
            <v>390000</v>
          </cell>
        </row>
        <row r="882">
          <cell r="A882" t="str">
            <v>최저가</v>
          </cell>
          <cell r="B882" t="str">
            <v>테이프</v>
          </cell>
          <cell r="C882" t="str">
            <v>-</v>
          </cell>
          <cell r="D882" t="str">
            <v>개퍼 테이프 10mm 25M</v>
          </cell>
          <cell r="E882">
            <v>800</v>
          </cell>
          <cell r="F882">
            <v>800</v>
          </cell>
        </row>
        <row r="883">
          <cell r="A883" t="str">
            <v>사운드기어</v>
          </cell>
          <cell r="B883" t="str">
            <v>컨덴서마이크</v>
          </cell>
          <cell r="C883" t="str">
            <v>르윗</v>
          </cell>
          <cell r="D883" t="str">
            <v>LCT440</v>
          </cell>
          <cell r="E883">
            <v>306000</v>
          </cell>
          <cell r="G883">
            <v>3300</v>
          </cell>
        </row>
        <row r="884">
          <cell r="A884" t="str">
            <v>비에스오디오</v>
          </cell>
          <cell r="B884" t="str">
            <v>컨덴서마이크</v>
          </cell>
          <cell r="C884" t="str">
            <v>르윗</v>
          </cell>
          <cell r="D884" t="str">
            <v>LCT540</v>
          </cell>
          <cell r="E884">
            <v>586000</v>
          </cell>
          <cell r="F884">
            <v>678400</v>
          </cell>
          <cell r="G884">
            <v>4000</v>
          </cell>
        </row>
        <row r="885">
          <cell r="A885" t="str">
            <v>비에스오디오</v>
          </cell>
          <cell r="B885" t="str">
            <v>컨덴서마이크</v>
          </cell>
          <cell r="C885" t="str">
            <v>르윗</v>
          </cell>
          <cell r="D885" t="str">
            <v>LCT640TS</v>
          </cell>
          <cell r="E885">
            <v>758000</v>
          </cell>
          <cell r="F885">
            <v>1098000</v>
          </cell>
          <cell r="G885">
            <v>4000</v>
          </cell>
        </row>
        <row r="886">
          <cell r="A886" t="str">
            <v>드럼코리아</v>
          </cell>
          <cell r="B886" t="str">
            <v>팝필터</v>
          </cell>
          <cell r="C886" t="str">
            <v>슈퍼픽스</v>
          </cell>
          <cell r="D886" t="str">
            <v>MS19B</v>
          </cell>
          <cell r="E886">
            <v>8300</v>
          </cell>
        </row>
        <row r="887">
          <cell r="A887" t="str">
            <v>뮤존</v>
          </cell>
          <cell r="B887" t="str">
            <v>컨덴서마이크</v>
          </cell>
          <cell r="C887" t="str">
            <v>블루</v>
          </cell>
          <cell r="D887" t="str">
            <v>블루버드 SL+팝필터+캐논3M케이블</v>
          </cell>
          <cell r="E887">
            <v>414000</v>
          </cell>
        </row>
        <row r="888">
          <cell r="A888" t="str">
            <v>KSV</v>
          </cell>
          <cell r="B888" t="str">
            <v>커넥터</v>
          </cell>
          <cell r="C888" t="str">
            <v>뉴트릭</v>
          </cell>
          <cell r="D888" t="str">
            <v>5.5 (TS) 커넥터 NP2X</v>
          </cell>
          <cell r="E888">
            <v>4100</v>
          </cell>
        </row>
        <row r="889">
          <cell r="A889" t="str">
            <v>KSV</v>
          </cell>
          <cell r="B889" t="str">
            <v>커넥터</v>
          </cell>
          <cell r="C889" t="str">
            <v>뉴트릭</v>
          </cell>
          <cell r="D889" t="str">
            <v>뉴트릭 XLR 암 NC3FXX</v>
          </cell>
          <cell r="E889">
            <v>4700</v>
          </cell>
        </row>
        <row r="890">
          <cell r="A890" t="str">
            <v>KSV</v>
          </cell>
          <cell r="B890" t="str">
            <v>커넥터</v>
          </cell>
          <cell r="C890" t="str">
            <v>뉴트릭</v>
          </cell>
          <cell r="D890" t="str">
            <v>뉴트릭 XLR 수 NC3MXX</v>
          </cell>
          <cell r="E890">
            <v>4400</v>
          </cell>
        </row>
        <row r="891">
          <cell r="A891" t="str">
            <v>사운드오션</v>
          </cell>
          <cell r="B891" t="str">
            <v>오인페</v>
          </cell>
          <cell r="C891" t="str">
            <v>토핑</v>
          </cell>
          <cell r="D891" t="str">
            <v>e4x4</v>
          </cell>
          <cell r="E891">
            <v>399300</v>
          </cell>
          <cell r="F891">
            <v>450000</v>
          </cell>
        </row>
        <row r="892">
          <cell r="A892" t="str">
            <v>비에스오디오</v>
          </cell>
          <cell r="B892" t="str">
            <v>오인페</v>
          </cell>
          <cell r="C892" t="str">
            <v>모투</v>
          </cell>
          <cell r="D892" t="str">
            <v>M2</v>
          </cell>
          <cell r="E892">
            <v>264000</v>
          </cell>
          <cell r="F892">
            <v>315000</v>
          </cell>
        </row>
        <row r="893">
          <cell r="A893" t="str">
            <v>비에스오디오</v>
          </cell>
          <cell r="B893" t="str">
            <v>오인페</v>
          </cell>
          <cell r="C893" t="str">
            <v>오디언트</v>
          </cell>
          <cell r="D893" t="str">
            <v>iD4 MK2</v>
          </cell>
          <cell r="E893">
            <v>255000</v>
          </cell>
          <cell r="F893">
            <v>310000</v>
          </cell>
        </row>
        <row r="894">
          <cell r="A894" t="str">
            <v>작곡가의미디가게</v>
          </cell>
          <cell r="B894" t="str">
            <v>오인페</v>
          </cell>
          <cell r="C894" t="str">
            <v>오디언트</v>
          </cell>
          <cell r="D894" t="str">
            <v>iD14 MK2</v>
          </cell>
        </row>
        <row r="895">
          <cell r="A895" t="str">
            <v>메이크뮤직</v>
          </cell>
          <cell r="B895" t="str">
            <v>건반스탠드</v>
          </cell>
          <cell r="C895" t="str">
            <v>MMI</v>
          </cell>
          <cell r="D895" t="str">
            <v>MMI-KS01Z</v>
          </cell>
          <cell r="E895">
            <v>64000</v>
          </cell>
          <cell r="F895">
            <v>99000</v>
          </cell>
          <cell r="G895" t="str">
            <v>1단 건반스탠드</v>
          </cell>
        </row>
        <row r="896">
          <cell r="A896" t="str">
            <v>메이크뮤직</v>
          </cell>
          <cell r="B896" t="str">
            <v>건반스탠드</v>
          </cell>
          <cell r="C896" t="str">
            <v>MMI</v>
          </cell>
          <cell r="D896" t="str">
            <v>MMI-KS02Z</v>
          </cell>
          <cell r="E896">
            <v>112000</v>
          </cell>
          <cell r="F896">
            <v>159000</v>
          </cell>
          <cell r="G896" t="str">
            <v>2단 건반 스탠드</v>
          </cell>
        </row>
        <row r="897">
          <cell r="A897" t="str">
            <v>뮤플렉스</v>
          </cell>
          <cell r="B897" t="str">
            <v>드럼쉘팩</v>
          </cell>
          <cell r="C897" t="str">
            <v>캐노푸스</v>
          </cell>
          <cell r="D897" t="str">
            <v>R.F.M ReinForceMent Maple 6기통 쉘팩 내츄럴</v>
          </cell>
          <cell r="E897">
            <v>8800000</v>
          </cell>
          <cell r="F897">
            <v>9500000</v>
          </cell>
          <cell r="G897" t="str">
            <v xml:space="preserve">소프트케이스 </v>
          </cell>
        </row>
        <row r="898">
          <cell r="A898" t="str">
            <v>JNR</v>
          </cell>
          <cell r="B898" t="str">
            <v>드럼쉘팩</v>
          </cell>
          <cell r="C898" t="str">
            <v>캐노푸스</v>
          </cell>
          <cell r="D898" t="str">
            <v>R.F.M 6PC 비터브라운오일</v>
          </cell>
          <cell r="E898">
            <v>7800000</v>
          </cell>
          <cell r="F898">
            <v>15000000</v>
          </cell>
          <cell r="G898" t="str">
            <v>6기통 쉘팩 비터 브라운 오일 피니쉬</v>
          </cell>
        </row>
        <row r="899">
          <cell r="A899" t="str">
            <v>프리버드</v>
          </cell>
          <cell r="B899" t="str">
            <v>케이스</v>
          </cell>
          <cell r="C899" t="str">
            <v>SDMusic</v>
          </cell>
          <cell r="D899" t="str">
            <v>SD 몽타주8 전용 케이스</v>
          </cell>
          <cell r="E899">
            <v>45000</v>
          </cell>
          <cell r="F899">
            <v>60000</v>
          </cell>
          <cell r="G899" t="str">
            <v xml:space="preserve">소프트케이스 </v>
          </cell>
        </row>
        <row r="900">
          <cell r="A900" t="str">
            <v>피스뮤직</v>
          </cell>
          <cell r="B900" t="str">
            <v>케이스</v>
          </cell>
          <cell r="C900" t="str">
            <v>피스뮤직</v>
          </cell>
          <cell r="D900" t="str">
            <v>몽타주8용 케이스</v>
          </cell>
          <cell r="E900">
            <v>45000</v>
          </cell>
          <cell r="F900">
            <v>70000</v>
          </cell>
          <cell r="G900" t="str">
            <v xml:space="preserve">소프트케이스 </v>
          </cell>
        </row>
        <row r="901">
          <cell r="A901" t="str">
            <v>피스뮤직</v>
          </cell>
          <cell r="B901" t="str">
            <v>케이스</v>
          </cell>
          <cell r="C901" t="str">
            <v>레이크사운드</v>
          </cell>
          <cell r="D901" t="str">
            <v>몽타주8용 SKB 케이스</v>
          </cell>
          <cell r="E901">
            <v>33000</v>
          </cell>
          <cell r="F901">
            <v>70000</v>
          </cell>
          <cell r="G901" t="str">
            <v>피스뮤직꺼</v>
          </cell>
        </row>
        <row r="902">
          <cell r="A902" t="str">
            <v>AK뮤직</v>
          </cell>
          <cell r="B902" t="str">
            <v>케이스</v>
          </cell>
          <cell r="C902" t="str">
            <v>AK뮤직</v>
          </cell>
          <cell r="D902" t="str">
            <v>몽타주8 전용 케이스</v>
          </cell>
          <cell r="E902">
            <v>45000</v>
          </cell>
          <cell r="F902">
            <v>70000</v>
          </cell>
          <cell r="G902" t="str">
            <v xml:space="preserve">소프트케이스 </v>
          </cell>
        </row>
        <row r="903">
          <cell r="A903" t="str">
            <v>AK뮤직</v>
          </cell>
          <cell r="B903" t="str">
            <v>케이스</v>
          </cell>
          <cell r="C903" t="str">
            <v>AK뮤직</v>
          </cell>
          <cell r="D903" t="str">
            <v>몽타주7 전용 케이스</v>
          </cell>
          <cell r="E903">
            <v>20000</v>
          </cell>
          <cell r="G903" t="str">
            <v xml:space="preserve">소프트케이스 </v>
          </cell>
        </row>
        <row r="904">
          <cell r="A904" t="str">
            <v>AK뮤직</v>
          </cell>
          <cell r="B904" t="str">
            <v>케이스</v>
          </cell>
          <cell r="C904" t="str">
            <v>AK뮤직</v>
          </cell>
          <cell r="D904" t="str">
            <v>MODX8 소프트케이스</v>
          </cell>
          <cell r="E904">
            <v>20000</v>
          </cell>
          <cell r="F904">
            <v>35000</v>
          </cell>
          <cell r="G904" t="str">
            <v xml:space="preserve">소프트케이스 </v>
          </cell>
        </row>
        <row r="905">
          <cell r="A905" t="str">
            <v>AK뮤직</v>
          </cell>
          <cell r="B905" t="str">
            <v>케이스</v>
          </cell>
          <cell r="C905" t="str">
            <v>퍼커션센터</v>
          </cell>
          <cell r="D905" t="str">
            <v>88S 건반 소프트케이스</v>
          </cell>
          <cell r="E905">
            <v>20000</v>
          </cell>
          <cell r="F905">
            <v>40000</v>
          </cell>
          <cell r="G905" t="str">
            <v xml:space="preserve">소프트케이스 </v>
          </cell>
        </row>
        <row r="906">
          <cell r="A906" t="str">
            <v>AK뮤직</v>
          </cell>
          <cell r="B906" t="str">
            <v>케이스</v>
          </cell>
          <cell r="C906" t="str">
            <v>퍼커션센터</v>
          </cell>
          <cell r="D906" t="str">
            <v>88L 건반 소프트케이스</v>
          </cell>
          <cell r="E906">
            <v>27500</v>
          </cell>
          <cell r="F906">
            <v>60000</v>
          </cell>
          <cell r="G906" t="str">
            <v xml:space="preserve">소프트케이스 </v>
          </cell>
        </row>
        <row r="907">
          <cell r="A907" t="str">
            <v>AK뮤직</v>
          </cell>
          <cell r="B907" t="str">
            <v>케이스</v>
          </cell>
          <cell r="C907" t="str">
            <v>AK뮤직</v>
          </cell>
          <cell r="D907" t="str">
            <v>P125 전용 케이스</v>
          </cell>
          <cell r="E907">
            <v>20000</v>
          </cell>
          <cell r="G907" t="str">
            <v xml:space="preserve">소프트케이스 </v>
          </cell>
        </row>
        <row r="908">
          <cell r="A908" t="str">
            <v>뮤직인</v>
          </cell>
          <cell r="B908" t="str">
            <v>케이스</v>
          </cell>
          <cell r="C908" t="str">
            <v>케이스</v>
          </cell>
          <cell r="D908" t="str">
            <v>76L 건반 소프트케이스</v>
          </cell>
          <cell r="E908">
            <v>25000</v>
          </cell>
          <cell r="F908">
            <v>40000</v>
          </cell>
          <cell r="G908" t="str">
            <v xml:space="preserve">소프트케이스 </v>
          </cell>
        </row>
        <row r="909">
          <cell r="A909" t="str">
            <v>국제미디</v>
          </cell>
          <cell r="B909" t="str">
            <v>케이스</v>
          </cell>
          <cell r="C909" t="str">
            <v>KJM</v>
          </cell>
          <cell r="D909" t="str">
            <v>61건반용 소프트케이스</v>
          </cell>
          <cell r="E909">
            <v>23000</v>
          </cell>
          <cell r="F909">
            <v>38000</v>
          </cell>
          <cell r="G909" t="str">
            <v xml:space="preserve">61 소프트케이스 </v>
          </cell>
        </row>
        <row r="910">
          <cell r="A910" t="str">
            <v>뮤직인</v>
          </cell>
          <cell r="B910" t="str">
            <v>케이스</v>
          </cell>
          <cell r="C910" t="str">
            <v>케이스</v>
          </cell>
          <cell r="D910" t="str">
            <v>61건반용 소프트케이스-</v>
          </cell>
          <cell r="E910">
            <v>25000</v>
          </cell>
          <cell r="F910">
            <v>38000</v>
          </cell>
          <cell r="G910" t="str">
            <v xml:space="preserve">소프트케이스 </v>
          </cell>
        </row>
        <row r="911">
          <cell r="A911" t="str">
            <v>뮤직인</v>
          </cell>
          <cell r="B911" t="str">
            <v>케이스</v>
          </cell>
          <cell r="C911" t="str">
            <v>케이스</v>
          </cell>
          <cell r="D911" t="str">
            <v>88건반용 소프트케이스</v>
          </cell>
          <cell r="E911">
            <v>19000</v>
          </cell>
          <cell r="F911">
            <v>50000</v>
          </cell>
          <cell r="G911" t="str">
            <v>11번가 판매자 제품</v>
          </cell>
        </row>
        <row r="912">
          <cell r="A912" t="str">
            <v>멘토뮤직</v>
          </cell>
          <cell r="B912" t="str">
            <v>스네어드럼</v>
          </cell>
          <cell r="C912" t="str">
            <v>소니도</v>
          </cell>
          <cell r="D912" t="str">
            <v>JWM-05</v>
          </cell>
          <cell r="E912">
            <v>179500</v>
          </cell>
          <cell r="F912">
            <v>250000</v>
          </cell>
        </row>
        <row r="913">
          <cell r="A913" t="str">
            <v>멘토뮤직</v>
          </cell>
          <cell r="B913" t="str">
            <v>케이스</v>
          </cell>
          <cell r="C913" t="str">
            <v>소니도</v>
          </cell>
          <cell r="D913" t="str">
            <v>소니도 카혼 케이스</v>
          </cell>
          <cell r="E913">
            <v>13000</v>
          </cell>
          <cell r="F913">
            <v>30000</v>
          </cell>
        </row>
        <row r="914">
          <cell r="A914" t="str">
            <v>멘토뮤직</v>
          </cell>
          <cell r="B914" t="str">
            <v>팀파니의자</v>
          </cell>
          <cell r="C914" t="str">
            <v>소니도</v>
          </cell>
          <cell r="D914" t="str">
            <v>CT-1</v>
          </cell>
          <cell r="E914">
            <v>160000</v>
          </cell>
          <cell r="F914">
            <v>198000</v>
          </cell>
        </row>
        <row r="915">
          <cell r="A915" t="str">
            <v>멘토뮤직</v>
          </cell>
          <cell r="B915" t="str">
            <v>악세서리</v>
          </cell>
          <cell r="C915" t="str">
            <v>소니도</v>
          </cell>
          <cell r="D915" t="str">
            <v>BD3-1</v>
          </cell>
          <cell r="E915">
            <v>10680</v>
          </cell>
        </row>
        <row r="916">
          <cell r="A916" t="str">
            <v>광주삼익</v>
          </cell>
          <cell r="B916" t="str">
            <v>어쿠스틱기타</v>
          </cell>
          <cell r="C916" t="str">
            <v>에피폰</v>
          </cell>
          <cell r="D916" t="str">
            <v>Pre-War SJ-200</v>
          </cell>
          <cell r="E916">
            <v>1820000</v>
          </cell>
          <cell r="F916">
            <v>4090000</v>
          </cell>
        </row>
        <row r="917">
          <cell r="A917" t="str">
            <v>광주삼익</v>
          </cell>
          <cell r="B917" t="str">
            <v>어쿠스틱기타</v>
          </cell>
          <cell r="C917" t="str">
            <v>깁슨</v>
          </cell>
          <cell r="D917" t="str">
            <v>J45</v>
          </cell>
          <cell r="E917">
            <v>3450000</v>
          </cell>
          <cell r="F917">
            <v>4090000</v>
          </cell>
        </row>
        <row r="918">
          <cell r="A918" t="str">
            <v>고퍼우드</v>
          </cell>
          <cell r="B918" t="str">
            <v>어쿠스틱기타</v>
          </cell>
          <cell r="C918" t="str">
            <v>고퍼우드</v>
          </cell>
          <cell r="D918" t="str">
            <v>G110 무광</v>
          </cell>
          <cell r="E918">
            <v>129000</v>
          </cell>
          <cell r="F918">
            <v>199000</v>
          </cell>
        </row>
        <row r="919">
          <cell r="A919" t="str">
            <v>고퍼우드</v>
          </cell>
          <cell r="B919" t="str">
            <v>전자드럼</v>
          </cell>
          <cell r="C919" t="str">
            <v>고퍼우드</v>
          </cell>
          <cell r="D919" t="str">
            <v>X3</v>
          </cell>
          <cell r="E919">
            <v>390000</v>
          </cell>
          <cell r="F919">
            <v>630000</v>
          </cell>
        </row>
        <row r="920">
          <cell r="A920" t="str">
            <v>고퍼우드</v>
          </cell>
          <cell r="B920" t="str">
            <v>전자드럼</v>
          </cell>
          <cell r="C920" t="str">
            <v>고퍼우드</v>
          </cell>
          <cell r="D920" t="str">
            <v>X5</v>
          </cell>
          <cell r="E920">
            <v>950000</v>
          </cell>
          <cell r="F920">
            <v>1500000</v>
          </cell>
        </row>
        <row r="921">
          <cell r="A921" t="str">
            <v>고퍼우드</v>
          </cell>
          <cell r="B921" t="str">
            <v>전자드럼</v>
          </cell>
          <cell r="C921" t="str">
            <v>고퍼우드</v>
          </cell>
          <cell r="D921" t="str">
            <v>X9</v>
          </cell>
          <cell r="E921">
            <v>1400000</v>
          </cell>
          <cell r="F921">
            <v>2200000</v>
          </cell>
        </row>
        <row r="922">
          <cell r="A922" t="str">
            <v>야마하뮤직코리아</v>
          </cell>
          <cell r="B922" t="str">
            <v>핑거드럼</v>
          </cell>
          <cell r="C922" t="str">
            <v>야마하</v>
          </cell>
          <cell r="D922" t="str">
            <v>FGDP-30 R</v>
          </cell>
          <cell r="E922">
            <v>119000</v>
          </cell>
          <cell r="F922">
            <v>290000</v>
          </cell>
          <cell r="G922" t="str">
            <v>전시품</v>
          </cell>
        </row>
        <row r="923">
          <cell r="A923" t="str">
            <v>야마하뮤직코리아</v>
          </cell>
          <cell r="B923" t="str">
            <v>핑거드럼</v>
          </cell>
          <cell r="C923" t="str">
            <v>야마하</v>
          </cell>
          <cell r="D923" t="str">
            <v>FGDP-30</v>
          </cell>
          <cell r="E923">
            <v>187000</v>
          </cell>
          <cell r="F923">
            <v>290000</v>
          </cell>
          <cell r="G923" t="str">
            <v>핑거드럼 30</v>
          </cell>
        </row>
        <row r="924">
          <cell r="A924" t="str">
            <v>야마하뮤직코리아</v>
          </cell>
          <cell r="B924" t="str">
            <v>핑거드럼</v>
          </cell>
          <cell r="C924" t="str">
            <v>야마하</v>
          </cell>
          <cell r="D924" t="str">
            <v>FGDP-50</v>
          </cell>
          <cell r="E924">
            <v>286000</v>
          </cell>
          <cell r="F924">
            <v>440000</v>
          </cell>
          <cell r="G924" t="str">
            <v>핑거드럼 50</v>
          </cell>
        </row>
        <row r="925">
          <cell r="A925" t="str">
            <v>야마하뮤직코리아</v>
          </cell>
          <cell r="B925" t="str">
            <v>세크트랙</v>
          </cell>
          <cell r="C925" t="str">
            <v>야마하</v>
          </cell>
          <cell r="D925" t="str">
            <v>SEQTRAK OR</v>
          </cell>
          <cell r="E925">
            <v>309100</v>
          </cell>
          <cell r="F925">
            <v>484000</v>
          </cell>
          <cell r="G925" t="str">
            <v>세크트랙 오렌지 컬러</v>
          </cell>
        </row>
        <row r="926">
          <cell r="A926" t="str">
            <v>야마하뮤직코리아</v>
          </cell>
          <cell r="B926" t="str">
            <v>세크트랙</v>
          </cell>
          <cell r="C926" t="str">
            <v>야마하</v>
          </cell>
          <cell r="D926" t="str">
            <v>SEQTRAK BL</v>
          </cell>
          <cell r="E926">
            <v>309100</v>
          </cell>
          <cell r="F926">
            <v>484000</v>
          </cell>
          <cell r="G926" t="str">
            <v>세크트랙 블랙 컬러</v>
          </cell>
        </row>
        <row r="927">
          <cell r="A927" t="str">
            <v>야마하뮤직코리아</v>
          </cell>
          <cell r="B927" t="str">
            <v>전자드럼</v>
          </cell>
          <cell r="C927" t="str">
            <v>야마하</v>
          </cell>
          <cell r="D927" t="str">
            <v>DTX402K</v>
          </cell>
          <cell r="E927">
            <v>454080</v>
          </cell>
          <cell r="F927">
            <v>757000</v>
          </cell>
          <cell r="G927" t="str">
            <v>야마하 전자드럼 DT402K (All in 1 Box, 스위치형 킥유닛)</v>
          </cell>
        </row>
        <row r="928">
          <cell r="A928" t="str">
            <v>야마하뮤직코리아</v>
          </cell>
          <cell r="B928" t="str">
            <v>전자드럼</v>
          </cell>
          <cell r="C928" t="str">
            <v>야마하</v>
          </cell>
          <cell r="D928" t="str">
            <v>DTX432K</v>
          </cell>
          <cell r="E928">
            <v>543950</v>
          </cell>
          <cell r="F928">
            <v>904000</v>
          </cell>
          <cell r="G928" t="str">
            <v>야마하 전자드럼 All in 1 Box, 킥 페달 DTX432K</v>
          </cell>
        </row>
        <row r="929">
          <cell r="A929" t="str">
            <v>야마하뮤직코리아</v>
          </cell>
          <cell r="B929" t="str">
            <v>전자드럼</v>
          </cell>
          <cell r="C929" t="str">
            <v>야마하</v>
          </cell>
          <cell r="D929" t="str">
            <v>DTX452K</v>
          </cell>
          <cell r="E929">
            <v>586520</v>
          </cell>
          <cell r="F929">
            <v>972000</v>
          </cell>
          <cell r="G929" t="str">
            <v>4 시리즈 고급형 5기통 / 크래쉬1</v>
          </cell>
        </row>
        <row r="930">
          <cell r="A930" t="str">
            <v>야마하뮤직코리아</v>
          </cell>
          <cell r="B930" t="str">
            <v>전자드럼</v>
          </cell>
          <cell r="C930" t="str">
            <v>야마하</v>
          </cell>
          <cell r="D930" t="str">
            <v>DTX6KX</v>
          </cell>
          <cell r="E930">
            <v>1182500</v>
          </cell>
          <cell r="F930">
            <v>1964000</v>
          </cell>
          <cell r="G930" t="str">
            <v>6시리즈 기본형 5기통 / 크래쉬1</v>
          </cell>
        </row>
        <row r="931">
          <cell r="A931" t="str">
            <v>야마하뮤직코리아</v>
          </cell>
          <cell r="B931" t="str">
            <v>전자드럼</v>
          </cell>
          <cell r="C931" t="str">
            <v>야마하</v>
          </cell>
          <cell r="D931" t="str">
            <v>DTX6K2X</v>
          </cell>
          <cell r="E931">
            <v>1674420</v>
          </cell>
          <cell r="F931">
            <v>2781000</v>
          </cell>
          <cell r="G931" t="str">
            <v>6시리즈 중급형 5기통 / 크래쉬2</v>
          </cell>
        </row>
        <row r="932">
          <cell r="A932" t="str">
            <v>야마하뮤직코리아</v>
          </cell>
          <cell r="B932" t="str">
            <v>전자드럼</v>
          </cell>
          <cell r="C932" t="str">
            <v>야마하</v>
          </cell>
          <cell r="D932" t="str">
            <v>DTX6K3X</v>
          </cell>
          <cell r="E932">
            <v>1910920</v>
          </cell>
          <cell r="F932">
            <v>3177000</v>
          </cell>
          <cell r="G932" t="str">
            <v>6 시리즈 5기통 실리콘패드</v>
          </cell>
        </row>
        <row r="933">
          <cell r="A933" t="str">
            <v>야마하뮤직코리아</v>
          </cell>
          <cell r="B933" t="str">
            <v>전자드럼</v>
          </cell>
          <cell r="C933" t="str">
            <v>야마하</v>
          </cell>
          <cell r="D933" t="str">
            <v>DTX6K5-M</v>
          </cell>
          <cell r="E933">
            <v>1910920</v>
          </cell>
          <cell r="F933">
            <v>3177000</v>
          </cell>
          <cell r="G933" t="str">
            <v>6 시리즈 5기통 메쉬패드</v>
          </cell>
        </row>
        <row r="934">
          <cell r="A934" t="str">
            <v>야마하뮤직코리아</v>
          </cell>
          <cell r="B934" t="str">
            <v>전자드럼</v>
          </cell>
          <cell r="C934" t="str">
            <v>야마하</v>
          </cell>
          <cell r="D934" t="str">
            <v>DTX8K-M(BF)</v>
          </cell>
          <cell r="E934">
            <v>2904220</v>
          </cell>
          <cell r="F934">
            <v>4827000</v>
          </cell>
        </row>
        <row r="935">
          <cell r="A935" t="str">
            <v>야마하뮤직코리아</v>
          </cell>
          <cell r="B935" t="str">
            <v>전자드럼</v>
          </cell>
          <cell r="C935" t="str">
            <v>야마하</v>
          </cell>
          <cell r="D935" t="str">
            <v>DTX8K-M(RW)</v>
          </cell>
          <cell r="E935">
            <v>2904220</v>
          </cell>
          <cell r="F935">
            <v>4827000</v>
          </cell>
          <cell r="G935" t="str">
            <v>8 시리즈 5기통 메쉬패드</v>
          </cell>
        </row>
        <row r="936">
          <cell r="A936" t="str">
            <v>야마하뮤직코리아</v>
          </cell>
          <cell r="B936" t="str">
            <v>전자드럼</v>
          </cell>
          <cell r="C936" t="str">
            <v>야마하</v>
          </cell>
          <cell r="D936" t="str">
            <v>DTX8K-X(BF)</v>
          </cell>
          <cell r="E936">
            <v>3452900</v>
          </cell>
          <cell r="F936">
            <v>5734000</v>
          </cell>
        </row>
        <row r="937">
          <cell r="A937" t="str">
            <v>야마하뮤직코리아</v>
          </cell>
          <cell r="B937" t="str">
            <v>전자드럼</v>
          </cell>
          <cell r="C937" t="str">
            <v>야마하</v>
          </cell>
          <cell r="D937" t="str">
            <v>DTX8K-X(RW)</v>
          </cell>
          <cell r="E937">
            <v>3452900</v>
          </cell>
          <cell r="F937">
            <v>5734000</v>
          </cell>
          <cell r="G937" t="str">
            <v>고급형 실리콘패드 5기통</v>
          </cell>
        </row>
        <row r="938">
          <cell r="A938" t="str">
            <v>야마하뮤직코리아</v>
          </cell>
          <cell r="B938" t="str">
            <v>전자드럼</v>
          </cell>
          <cell r="C938" t="str">
            <v>야마하</v>
          </cell>
          <cell r="D938" t="str">
            <v>DTX10K-M(BF)</v>
          </cell>
          <cell r="E938">
            <v>4540800</v>
          </cell>
          <cell r="F938">
            <v>7543000</v>
          </cell>
        </row>
        <row r="939">
          <cell r="A939" t="str">
            <v>야마하뮤직코리아</v>
          </cell>
          <cell r="B939" t="str">
            <v>전자드럼</v>
          </cell>
          <cell r="C939" t="str">
            <v>야마하</v>
          </cell>
          <cell r="D939" t="str">
            <v>DTX10K-M(RW)</v>
          </cell>
          <cell r="E939">
            <v>4540800</v>
          </cell>
          <cell r="F939">
            <v>7543000</v>
          </cell>
        </row>
        <row r="940">
          <cell r="A940" t="str">
            <v>야마하뮤직코리아</v>
          </cell>
          <cell r="B940" t="str">
            <v>전자드럼</v>
          </cell>
          <cell r="C940" t="str">
            <v>야마하</v>
          </cell>
          <cell r="D940" t="str">
            <v>DTX10K-X(BF)</v>
          </cell>
          <cell r="E940">
            <v>5155700</v>
          </cell>
          <cell r="F940">
            <v>8561000</v>
          </cell>
        </row>
        <row r="941">
          <cell r="A941" t="str">
            <v>야마하뮤직코리아</v>
          </cell>
          <cell r="B941" t="str">
            <v>전자드럼</v>
          </cell>
          <cell r="C941" t="str">
            <v>야마하</v>
          </cell>
          <cell r="D941" t="str">
            <v>DTX10K-X(RW)</v>
          </cell>
          <cell r="E941">
            <v>5155700</v>
          </cell>
          <cell r="F941">
            <v>8561000</v>
          </cell>
          <cell r="G941" t="str">
            <v>최고급형 실리콘패드 5기통</v>
          </cell>
        </row>
        <row r="942">
          <cell r="A942" t="str">
            <v>야마하뮤직코리아</v>
          </cell>
          <cell r="B942" t="str">
            <v>전자드럼</v>
          </cell>
          <cell r="C942" t="str">
            <v>야마하</v>
          </cell>
          <cell r="D942" t="str">
            <v>EAD10</v>
          </cell>
          <cell r="E942">
            <v>477730</v>
          </cell>
          <cell r="F942">
            <v>794000</v>
          </cell>
          <cell r="G942" t="str">
            <v>Yamaha EAD10</v>
          </cell>
        </row>
        <row r="943">
          <cell r="A943" t="str">
            <v>야마하뮤직코리아</v>
          </cell>
          <cell r="B943" t="str">
            <v>전자드럼부속</v>
          </cell>
          <cell r="C943" t="str">
            <v>야마하</v>
          </cell>
          <cell r="D943" t="str">
            <v>HH65</v>
          </cell>
          <cell r="E943">
            <v>75680</v>
          </cell>
          <cell r="F943">
            <v>126000</v>
          </cell>
          <cell r="G943" t="str">
            <v>야마하 전자드럼 DT402K (All in 1 Box, 스위치형 킥유닛)</v>
          </cell>
        </row>
        <row r="944">
          <cell r="A944" t="str">
            <v>안산야마하</v>
          </cell>
          <cell r="B944" t="str">
            <v>피콜로</v>
          </cell>
          <cell r="C944" t="str">
            <v>야마하</v>
          </cell>
          <cell r="D944" t="str">
            <v>YPC-32</v>
          </cell>
          <cell r="E944">
            <v>0</v>
          </cell>
          <cell r="F944">
            <v>0</v>
          </cell>
        </row>
        <row r="945">
          <cell r="A945" t="str">
            <v>레이크사운드</v>
          </cell>
          <cell r="B945" t="str">
            <v>보면대가방</v>
          </cell>
          <cell r="C945" t="str">
            <v>레이크사운드</v>
          </cell>
          <cell r="D945" t="str">
            <v>LSB-01</v>
          </cell>
          <cell r="E945">
            <v>3100</v>
          </cell>
          <cell r="F945">
            <v>20000</v>
          </cell>
        </row>
        <row r="946">
          <cell r="A946" t="str">
            <v>레인보우</v>
          </cell>
          <cell r="B946" t="str">
            <v>건반케이스</v>
          </cell>
          <cell r="C946" t="str">
            <v>레이크사운드</v>
          </cell>
          <cell r="D946" t="str">
            <v>LS-76L</v>
          </cell>
          <cell r="E946">
            <v>17000</v>
          </cell>
          <cell r="F946">
            <v>43000</v>
          </cell>
          <cell r="G946" t="str">
            <v>76건용 소프트케이스</v>
          </cell>
        </row>
        <row r="947">
          <cell r="A947" t="str">
            <v>레인보우</v>
          </cell>
          <cell r="B947" t="str">
            <v>건반케이스</v>
          </cell>
          <cell r="C947" t="str">
            <v>레이크사운드</v>
          </cell>
          <cell r="D947" t="str">
            <v>LS 76L 소프트케이스</v>
          </cell>
          <cell r="E947">
            <v>17000</v>
          </cell>
          <cell r="F947">
            <v>43000</v>
          </cell>
        </row>
        <row r="948">
          <cell r="A948" t="str">
            <v>레인보우</v>
          </cell>
          <cell r="B948" t="str">
            <v>건반케이스</v>
          </cell>
          <cell r="C948" t="str">
            <v>레이크사운드</v>
          </cell>
          <cell r="D948" t="str">
            <v>LS 88L 소프트케이스</v>
          </cell>
          <cell r="E948">
            <v>19000</v>
          </cell>
          <cell r="F948">
            <v>60000</v>
          </cell>
        </row>
        <row r="949">
          <cell r="A949" t="str">
            <v>레인보우</v>
          </cell>
          <cell r="B949" t="str">
            <v>건반케이스</v>
          </cell>
          <cell r="C949" t="str">
            <v>레이크사운드</v>
          </cell>
          <cell r="D949" t="str">
            <v>LS-88L</v>
          </cell>
          <cell r="E949">
            <v>19000</v>
          </cell>
          <cell r="F949">
            <v>60000</v>
          </cell>
          <cell r="G949" t="str">
            <v>88L 건반 소프트케이스</v>
          </cell>
        </row>
        <row r="950">
          <cell r="A950" t="str">
            <v>레인보우</v>
          </cell>
          <cell r="B950" t="str">
            <v>건반케이스</v>
          </cell>
          <cell r="C950" t="str">
            <v>레인보우</v>
          </cell>
          <cell r="D950" t="str">
            <v>RKBAG-88 소프트케이스</v>
          </cell>
          <cell r="E950">
            <v>19000</v>
          </cell>
          <cell r="F950">
            <v>38000</v>
          </cell>
        </row>
        <row r="951">
          <cell r="A951" t="str">
            <v>레인보우</v>
          </cell>
          <cell r="B951" t="str">
            <v>보면대</v>
          </cell>
          <cell r="C951" t="str">
            <v>레인보우</v>
          </cell>
          <cell r="D951" t="str">
            <v>RMS-250</v>
          </cell>
          <cell r="E951">
            <v>12100</v>
          </cell>
          <cell r="F951">
            <v>25000</v>
          </cell>
        </row>
        <row r="952">
          <cell r="A952" t="str">
            <v>레인보우</v>
          </cell>
          <cell r="B952" t="str">
            <v>보면대</v>
          </cell>
          <cell r="C952" t="str">
            <v>LS스탠드</v>
          </cell>
          <cell r="D952" t="str">
            <v>LS 보면대</v>
          </cell>
          <cell r="E952">
            <v>13200</v>
          </cell>
          <cell r="F952">
            <v>35000</v>
          </cell>
          <cell r="G952" t="str">
            <v>기본형 판보면대</v>
          </cell>
        </row>
        <row r="953">
          <cell r="A953" t="str">
            <v>쿠팡</v>
          </cell>
          <cell r="B953" t="str">
            <v>보면대</v>
          </cell>
          <cell r="C953" t="str">
            <v>쿠팡</v>
          </cell>
          <cell r="D953" t="str">
            <v>쿠팡 보면대</v>
          </cell>
          <cell r="E953">
            <v>9900</v>
          </cell>
          <cell r="F953">
            <v>35000</v>
          </cell>
          <cell r="G953" t="str">
            <v>기본형 판보면대</v>
          </cell>
        </row>
        <row r="954">
          <cell r="A954" t="str">
            <v>피아노모아</v>
          </cell>
          <cell r="B954" t="str">
            <v>건반스탠드</v>
          </cell>
          <cell r="C954" t="str">
            <v>마이티킹</v>
          </cell>
          <cell r="D954" t="str">
            <v>MKS112</v>
          </cell>
          <cell r="E954">
            <v>15000</v>
          </cell>
        </row>
        <row r="955">
          <cell r="A955" t="str">
            <v>피아노모아</v>
          </cell>
          <cell r="B955" t="str">
            <v>건반스탠드</v>
          </cell>
          <cell r="C955" t="str">
            <v>마이티킹</v>
          </cell>
          <cell r="D955" t="str">
            <v>MKS4200</v>
          </cell>
          <cell r="E955">
            <v>36000</v>
          </cell>
        </row>
        <row r="956">
          <cell r="A956" t="str">
            <v>레인보우</v>
          </cell>
          <cell r="B956" t="str">
            <v>건반스탠드</v>
          </cell>
          <cell r="C956" t="str">
            <v>레인보우</v>
          </cell>
          <cell r="D956" t="str">
            <v>RKS-150(B) / X 기본형</v>
          </cell>
        </row>
        <row r="957">
          <cell r="A957" t="str">
            <v>레인보우</v>
          </cell>
          <cell r="B957" t="str">
            <v>건반스탠드</v>
          </cell>
          <cell r="C957" t="str">
            <v>레인보우</v>
          </cell>
          <cell r="D957" t="str">
            <v>RKS-200(B) / X 원터치</v>
          </cell>
          <cell r="E957">
            <v>20020</v>
          </cell>
          <cell r="F957">
            <v>37000</v>
          </cell>
        </row>
        <row r="958">
          <cell r="A958" t="str">
            <v>레인보우</v>
          </cell>
          <cell r="B958" t="str">
            <v>건반스탠드</v>
          </cell>
          <cell r="C958" t="str">
            <v>레인보우</v>
          </cell>
          <cell r="D958" t="str">
            <v>RKS-200(W) / X 원터치</v>
          </cell>
          <cell r="E958">
            <v>19800</v>
          </cell>
          <cell r="F958">
            <v>39000</v>
          </cell>
        </row>
        <row r="959">
          <cell r="A959" t="str">
            <v>레인보우</v>
          </cell>
          <cell r="B959" t="str">
            <v>건반스탠드</v>
          </cell>
          <cell r="C959" t="str">
            <v>레인보우</v>
          </cell>
          <cell r="D959" t="str">
            <v>RKS-400(B) / 거미다리</v>
          </cell>
          <cell r="E959">
            <v>35300</v>
          </cell>
          <cell r="F959">
            <v>55000</v>
          </cell>
        </row>
        <row r="960">
          <cell r="A960" t="str">
            <v>레인보우</v>
          </cell>
          <cell r="B960" t="str">
            <v>건반스탠드</v>
          </cell>
          <cell r="C960" t="str">
            <v>레인보우</v>
          </cell>
          <cell r="D960" t="str">
            <v>RKS-400(W) / 거미다리</v>
          </cell>
          <cell r="E960">
            <v>33000</v>
          </cell>
          <cell r="F960">
            <v>55000</v>
          </cell>
        </row>
        <row r="961">
          <cell r="A961" t="str">
            <v>레인보우</v>
          </cell>
          <cell r="B961" t="str">
            <v>건반스탠드</v>
          </cell>
          <cell r="C961" t="str">
            <v>레인보우</v>
          </cell>
          <cell r="D961" t="str">
            <v>RKS-500(B) / 책상다리</v>
          </cell>
          <cell r="E961">
            <v>36000</v>
          </cell>
          <cell r="F961">
            <v>55000</v>
          </cell>
          <cell r="G961" t="str">
            <v>책상다리스탠드</v>
          </cell>
        </row>
        <row r="962">
          <cell r="A962" t="str">
            <v>레인보우</v>
          </cell>
          <cell r="B962" t="str">
            <v>건반스탠드</v>
          </cell>
          <cell r="C962" t="str">
            <v>레인보우</v>
          </cell>
          <cell r="D962" t="str">
            <v>RKS-500(W) / 책상다리</v>
          </cell>
          <cell r="E962">
            <v>38000</v>
          </cell>
          <cell r="F962">
            <v>58000</v>
          </cell>
        </row>
        <row r="963">
          <cell r="A963" t="str">
            <v>레인보우</v>
          </cell>
          <cell r="B963" t="str">
            <v>건반의자</v>
          </cell>
          <cell r="C963" t="str">
            <v>레인보우</v>
          </cell>
          <cell r="D963" t="str">
            <v>RDB-100(B) / 건반의자</v>
          </cell>
          <cell r="E963">
            <v>15320</v>
          </cell>
          <cell r="F963">
            <v>27000</v>
          </cell>
        </row>
        <row r="964">
          <cell r="A964" t="str">
            <v>레인보우</v>
          </cell>
          <cell r="B964" t="str">
            <v>건반의자</v>
          </cell>
          <cell r="C964" t="str">
            <v>레이크사운드</v>
          </cell>
          <cell r="D964" t="str">
            <v>LS 건반의자</v>
          </cell>
          <cell r="E964">
            <v>15320</v>
          </cell>
          <cell r="F964">
            <v>30000</v>
          </cell>
          <cell r="G964" t="str">
            <v>3단 높이 건반의자</v>
          </cell>
        </row>
        <row r="965">
          <cell r="A965" t="str">
            <v>레인보우</v>
          </cell>
          <cell r="B965" t="str">
            <v>건반의자</v>
          </cell>
          <cell r="C965" t="str">
            <v>레이크사운드</v>
          </cell>
          <cell r="D965" t="str">
            <v>LS 중급건반의자</v>
          </cell>
          <cell r="E965">
            <v>25000</v>
          </cell>
          <cell r="F965">
            <v>40000</v>
          </cell>
        </row>
        <row r="966">
          <cell r="A966" t="str">
            <v>레인보우</v>
          </cell>
          <cell r="B966" t="str">
            <v>건반의자</v>
          </cell>
          <cell r="C966" t="str">
            <v>레인보우</v>
          </cell>
          <cell r="D966" t="str">
            <v>RDB-100(W) / 건반의자</v>
          </cell>
          <cell r="E966">
            <v>15000</v>
          </cell>
          <cell r="F966">
            <v>29000</v>
          </cell>
        </row>
        <row r="967">
          <cell r="A967" t="str">
            <v>레인보우</v>
          </cell>
          <cell r="B967" t="str">
            <v>건반의자</v>
          </cell>
          <cell r="C967" t="str">
            <v>레인보우</v>
          </cell>
          <cell r="D967" t="str">
            <v>RDB-200(B) / 건반의자</v>
          </cell>
          <cell r="E967">
            <v>27000</v>
          </cell>
          <cell r="F967">
            <v>35000</v>
          </cell>
        </row>
        <row r="968">
          <cell r="A968" t="str">
            <v>레인보우</v>
          </cell>
          <cell r="B968" t="str">
            <v>건반의자</v>
          </cell>
          <cell r="C968" t="str">
            <v>레인보우</v>
          </cell>
          <cell r="D968" t="str">
            <v>RDB-200(B)</v>
          </cell>
          <cell r="E968">
            <v>27000</v>
          </cell>
          <cell r="F968">
            <v>35000</v>
          </cell>
          <cell r="G968" t="str">
            <v>중급 건반의자 블랙</v>
          </cell>
        </row>
        <row r="969">
          <cell r="A969" t="str">
            <v>레인보우</v>
          </cell>
          <cell r="B969" t="str">
            <v>건반의자</v>
          </cell>
          <cell r="C969" t="str">
            <v>레인보우</v>
          </cell>
          <cell r="D969" t="str">
            <v>RDB-200(W) / 건반의자</v>
          </cell>
          <cell r="E969">
            <v>27000</v>
          </cell>
          <cell r="F969">
            <v>37000</v>
          </cell>
        </row>
        <row r="970">
          <cell r="A970" t="str">
            <v>레인보우</v>
          </cell>
          <cell r="B970" t="str">
            <v>건반의자</v>
          </cell>
          <cell r="C970" t="str">
            <v>레인보우</v>
          </cell>
          <cell r="D970" t="str">
            <v>RDB-800(블랙) / 피아노의자</v>
          </cell>
          <cell r="E970">
            <v>48200</v>
          </cell>
          <cell r="F970">
            <v>66000</v>
          </cell>
        </row>
        <row r="971">
          <cell r="A971" t="str">
            <v>레인보우</v>
          </cell>
          <cell r="B971" t="str">
            <v>헤드폰</v>
          </cell>
          <cell r="C971" t="str">
            <v>레이크사운드</v>
          </cell>
          <cell r="D971" t="str">
            <v>BK36 전자드럼 헤드폰</v>
          </cell>
          <cell r="E971">
            <v>7700</v>
          </cell>
          <cell r="F971">
            <v>20000</v>
          </cell>
        </row>
        <row r="972">
          <cell r="A972" t="str">
            <v>레인보우</v>
          </cell>
          <cell r="B972" t="str">
            <v>헤드폰</v>
          </cell>
          <cell r="C972" t="str">
            <v>레인보우</v>
          </cell>
          <cell r="D972" t="str">
            <v>BK36(B)</v>
          </cell>
          <cell r="E972">
            <v>7700</v>
          </cell>
          <cell r="F972">
            <v>20000</v>
          </cell>
        </row>
        <row r="973">
          <cell r="A973" t="str">
            <v>레인보우</v>
          </cell>
          <cell r="B973" t="str">
            <v>헤드폰</v>
          </cell>
          <cell r="C973" t="str">
            <v>레인보우</v>
          </cell>
          <cell r="D973" t="str">
            <v>BK36(W)</v>
          </cell>
          <cell r="E973">
            <v>7700</v>
          </cell>
          <cell r="F973">
            <v>20000</v>
          </cell>
        </row>
        <row r="974">
          <cell r="A974" t="str">
            <v>코스모스</v>
          </cell>
          <cell r="B974" t="str">
            <v>테너색소폰</v>
          </cell>
          <cell r="C974" t="str">
            <v>셀마</v>
          </cell>
          <cell r="D974" t="str">
            <v>시리즈 3 쥬빌리</v>
          </cell>
          <cell r="E974">
            <v>7900000</v>
          </cell>
          <cell r="F974">
            <v>9000000</v>
          </cell>
          <cell r="G974" t="str">
            <v>Series III Jubilee</v>
          </cell>
        </row>
        <row r="975">
          <cell r="A975" t="str">
            <v>코스모스</v>
          </cell>
          <cell r="B975" t="str">
            <v>클라리넷</v>
          </cell>
          <cell r="C975" t="str">
            <v>부페</v>
          </cell>
          <cell r="D975" t="str">
            <v>페스티벌 Bb</v>
          </cell>
          <cell r="E975">
            <v>6500000</v>
          </cell>
          <cell r="F975">
            <v>7600000</v>
          </cell>
          <cell r="G975" t="str">
            <v>Buffet Crampon FESTIVAL</v>
          </cell>
        </row>
        <row r="976">
          <cell r="A976" t="str">
            <v>코스모스</v>
          </cell>
          <cell r="B976" t="str">
            <v>수르도</v>
          </cell>
          <cell r="C976" t="str">
            <v>LP</v>
          </cell>
          <cell r="D976" t="str">
            <v>LP3018</v>
          </cell>
          <cell r="E976">
            <v>563350</v>
          </cell>
          <cell r="F976">
            <v>791000</v>
          </cell>
        </row>
        <row r="977">
          <cell r="A977" t="str">
            <v>코스모스</v>
          </cell>
          <cell r="B977" t="str">
            <v>수르도</v>
          </cell>
          <cell r="C977" t="str">
            <v>LP</v>
          </cell>
          <cell r="D977" t="str">
            <v>LP3120</v>
          </cell>
          <cell r="E977">
            <v>362900</v>
          </cell>
          <cell r="F977">
            <v>546000</v>
          </cell>
        </row>
        <row r="978">
          <cell r="A978" t="str">
            <v>코스모스</v>
          </cell>
          <cell r="B978" t="str">
            <v>콩가케이스</v>
          </cell>
          <cell r="C978" t="str">
            <v>LP</v>
          </cell>
          <cell r="D978" t="str">
            <v>LP543-BK</v>
          </cell>
          <cell r="E978">
            <v>159000</v>
          </cell>
          <cell r="F978">
            <v>227000</v>
          </cell>
        </row>
        <row r="979">
          <cell r="A979" t="str">
            <v>코스모스</v>
          </cell>
          <cell r="B979" t="str">
            <v>콘서트 베이스</v>
          </cell>
          <cell r="C979" t="str">
            <v>아담스</v>
          </cell>
          <cell r="D979" t="str">
            <v>BDV3622</v>
          </cell>
          <cell r="E979">
            <v>3240000</v>
          </cell>
          <cell r="F979">
            <v>3810000</v>
          </cell>
        </row>
        <row r="980">
          <cell r="A980" t="str">
            <v>코스모스</v>
          </cell>
          <cell r="B980" t="str">
            <v>팀파니</v>
          </cell>
          <cell r="C980" t="str">
            <v>아담스</v>
          </cell>
          <cell r="D980" t="str">
            <v>PRKH23L</v>
          </cell>
          <cell r="E980">
            <v>5400000</v>
          </cell>
          <cell r="F980">
            <v>6400000</v>
          </cell>
          <cell r="G980" t="str">
            <v>프로페셔널 GEN2 카퍼해머드 23"</v>
          </cell>
        </row>
        <row r="981">
          <cell r="A981" t="str">
            <v>코스모스</v>
          </cell>
          <cell r="B981" t="str">
            <v>팀파니</v>
          </cell>
          <cell r="C981" t="str">
            <v>아담스</v>
          </cell>
          <cell r="D981" t="str">
            <v>PRKH26L</v>
          </cell>
          <cell r="E981">
            <v>5600000</v>
          </cell>
          <cell r="F981">
            <v>6600000</v>
          </cell>
          <cell r="G981" t="str">
            <v>프로페셔널 GEN2 카퍼해머드 26"</v>
          </cell>
        </row>
        <row r="982">
          <cell r="A982" t="str">
            <v>코스모스</v>
          </cell>
          <cell r="B982" t="str">
            <v>팀파니</v>
          </cell>
          <cell r="C982" t="str">
            <v>아담스</v>
          </cell>
          <cell r="D982" t="str">
            <v>PRKH29L</v>
          </cell>
          <cell r="E982">
            <v>5800000</v>
          </cell>
          <cell r="F982">
            <v>6800000</v>
          </cell>
          <cell r="G982" t="str">
            <v>프로페셔널 GEN2 카퍼해머드 29"</v>
          </cell>
        </row>
        <row r="983">
          <cell r="A983" t="str">
            <v>코스모스</v>
          </cell>
          <cell r="B983" t="str">
            <v>팀파니</v>
          </cell>
          <cell r="C983" t="str">
            <v>아담스</v>
          </cell>
          <cell r="D983" t="str">
            <v>PRKH32L</v>
          </cell>
          <cell r="E983">
            <v>6000000</v>
          </cell>
          <cell r="F983">
            <v>7000000</v>
          </cell>
          <cell r="G983" t="str">
            <v>프로페셔널 GEN2 카퍼해머드 32"</v>
          </cell>
        </row>
        <row r="984">
          <cell r="A984" t="str">
            <v>코스모스</v>
          </cell>
          <cell r="B984" t="str">
            <v>팀파니</v>
          </cell>
          <cell r="C984" t="str">
            <v>아담스</v>
          </cell>
          <cell r="D984" t="str">
            <v>아담스 프로페셔널 2세대 26"+29"</v>
          </cell>
          <cell r="E984">
            <v>4800000</v>
          </cell>
          <cell r="G984" t="str">
            <v>아담스 프로페셔널 2세대 26"+29"</v>
          </cell>
        </row>
        <row r="985">
          <cell r="A985" t="str">
            <v>코스모스</v>
          </cell>
          <cell r="B985" t="str">
            <v>팀파니</v>
          </cell>
          <cell r="C985" t="str">
            <v>아담스</v>
          </cell>
          <cell r="D985" t="str">
            <v>PRDH23</v>
          </cell>
        </row>
        <row r="986">
          <cell r="A986" t="str">
            <v>코스모스</v>
          </cell>
          <cell r="B986" t="str">
            <v>팀파니</v>
          </cell>
          <cell r="C986" t="str">
            <v>아담스</v>
          </cell>
          <cell r="D986" t="str">
            <v>PRDH26</v>
          </cell>
        </row>
        <row r="987">
          <cell r="A987" t="str">
            <v>코스모스</v>
          </cell>
          <cell r="B987" t="str">
            <v>팀파니</v>
          </cell>
          <cell r="C987" t="str">
            <v>아담스</v>
          </cell>
          <cell r="D987" t="str">
            <v>PRDH29</v>
          </cell>
        </row>
        <row r="988">
          <cell r="A988" t="str">
            <v>코스모스</v>
          </cell>
          <cell r="B988" t="str">
            <v>팀파니</v>
          </cell>
          <cell r="C988" t="str">
            <v>아담스</v>
          </cell>
          <cell r="D988" t="str">
            <v>PRDH32</v>
          </cell>
        </row>
        <row r="989">
          <cell r="A989" t="str">
            <v>코스모스</v>
          </cell>
          <cell r="B989" t="str">
            <v>랙클램프</v>
          </cell>
          <cell r="C989" t="str">
            <v>펄</v>
          </cell>
          <cell r="D989" t="str">
            <v>PCX-100</v>
          </cell>
          <cell r="E989">
            <v>26600</v>
          </cell>
          <cell r="F989">
            <v>39000</v>
          </cell>
        </row>
        <row r="990">
          <cell r="A990" t="str">
            <v>코스모스</v>
          </cell>
          <cell r="B990" t="str">
            <v>스트레이너</v>
          </cell>
          <cell r="C990" t="str">
            <v>펄</v>
          </cell>
          <cell r="D990" t="str">
            <v>SR-160F</v>
          </cell>
          <cell r="E990">
            <v>66500</v>
          </cell>
          <cell r="F990">
            <v>100000</v>
          </cell>
        </row>
        <row r="991">
          <cell r="A991" t="str">
            <v>코스모스</v>
          </cell>
          <cell r="B991" t="str">
            <v>스트레이너</v>
          </cell>
          <cell r="C991" t="str">
            <v>펄</v>
          </cell>
          <cell r="D991" t="str">
            <v>SR-014N</v>
          </cell>
          <cell r="E991">
            <v>38000</v>
          </cell>
          <cell r="F991">
            <v>60000</v>
          </cell>
        </row>
        <row r="992">
          <cell r="A992" t="str">
            <v>코스모스</v>
          </cell>
          <cell r="B992" t="str">
            <v>스트레이너</v>
          </cell>
          <cell r="C992" t="str">
            <v>펄</v>
          </cell>
          <cell r="D992" t="str">
            <v>SR-017</v>
          </cell>
          <cell r="E992">
            <v>42750</v>
          </cell>
          <cell r="F992">
            <v>65000</v>
          </cell>
        </row>
        <row r="993">
          <cell r="A993" t="str">
            <v>코스모스</v>
          </cell>
          <cell r="B993" t="str">
            <v>드럼 랙</v>
          </cell>
          <cell r="C993" t="str">
            <v>지브랄타</v>
          </cell>
          <cell r="D993" t="str">
            <v>GCS400C</v>
          </cell>
          <cell r="E993">
            <v>495000</v>
          </cell>
          <cell r="F993">
            <v>670000</v>
          </cell>
        </row>
        <row r="994">
          <cell r="A994" t="str">
            <v>코스모스</v>
          </cell>
          <cell r="B994" t="str">
            <v>드럼 랙</v>
          </cell>
          <cell r="C994" t="str">
            <v>펄</v>
          </cell>
          <cell r="D994" t="str">
            <v>DR-501C</v>
          </cell>
          <cell r="E994">
            <v>209000</v>
          </cell>
          <cell r="F994">
            <v>320000</v>
          </cell>
        </row>
        <row r="995">
          <cell r="A995" t="str">
            <v>코스모스</v>
          </cell>
          <cell r="B995" t="str">
            <v>드럼 랙</v>
          </cell>
          <cell r="C995" t="str">
            <v>펄</v>
          </cell>
          <cell r="D995" t="str">
            <v>DR-511C</v>
          </cell>
          <cell r="E995">
            <v>323000</v>
          </cell>
          <cell r="F995">
            <v>500000</v>
          </cell>
        </row>
        <row r="996">
          <cell r="A996" t="str">
            <v>코스모스</v>
          </cell>
          <cell r="B996" t="str">
            <v>캐리어</v>
          </cell>
          <cell r="C996" t="str">
            <v>펄</v>
          </cell>
          <cell r="D996" t="str">
            <v>CXB-2</v>
          </cell>
          <cell r="E996">
            <v>437000</v>
          </cell>
          <cell r="F996">
            <v>650000</v>
          </cell>
        </row>
        <row r="997">
          <cell r="A997" t="str">
            <v>코스모스</v>
          </cell>
          <cell r="B997" t="str">
            <v>테너 드럼</v>
          </cell>
          <cell r="C997" t="str">
            <v>펄</v>
          </cell>
          <cell r="D997" t="str">
            <v>PMTCP8023/A-301</v>
          </cell>
          <cell r="E997">
            <v>1425000</v>
          </cell>
          <cell r="F997">
            <v>2000000</v>
          </cell>
        </row>
        <row r="998">
          <cell r="A998" t="str">
            <v>코스모스</v>
          </cell>
          <cell r="B998" t="str">
            <v>테너 드럼 캐리어</v>
          </cell>
          <cell r="C998" t="str">
            <v>펄</v>
          </cell>
          <cell r="D998" t="str">
            <v>CXT-1</v>
          </cell>
          <cell r="E998">
            <v>399000</v>
          </cell>
          <cell r="F998">
            <v>600000</v>
          </cell>
        </row>
        <row r="999">
          <cell r="A999" t="str">
            <v>코스모스</v>
          </cell>
          <cell r="B999" t="str">
            <v>심벌패드</v>
          </cell>
          <cell r="C999" t="str">
            <v>질젼</v>
          </cell>
          <cell r="D999" t="str">
            <v>P0751</v>
          </cell>
          <cell r="E999">
            <v>14250</v>
          </cell>
          <cell r="F999">
            <v>21000</v>
          </cell>
          <cell r="G999" t="str">
            <v>페어심벌 가죽 패드</v>
          </cell>
        </row>
        <row r="1000">
          <cell r="A1000" t="str">
            <v>코스모스</v>
          </cell>
          <cell r="B1000" t="str">
            <v>심벌스트랩</v>
          </cell>
          <cell r="C1000" t="str">
            <v>질젼</v>
          </cell>
          <cell r="D1000" t="str">
            <v>P0750</v>
          </cell>
          <cell r="E1000">
            <v>21850</v>
          </cell>
          <cell r="F1000">
            <v>33000</v>
          </cell>
          <cell r="G1000" t="str">
            <v>페어심벌 가죽 스트랩</v>
          </cell>
        </row>
        <row r="1001">
          <cell r="A1001" t="str">
            <v>코스모스</v>
          </cell>
          <cell r="B1001" t="str">
            <v>마칭 베이스</v>
          </cell>
          <cell r="C1001" t="str">
            <v>펄</v>
          </cell>
          <cell r="D1001" t="str">
            <v>PBDCP2214/A-301</v>
          </cell>
          <cell r="E1001">
            <v>1235000</v>
          </cell>
          <cell r="F1001">
            <v>1800000</v>
          </cell>
        </row>
        <row r="1002">
          <cell r="A1002" t="str">
            <v>코스모스</v>
          </cell>
          <cell r="B1002" t="str">
            <v>마칭 베이스</v>
          </cell>
          <cell r="C1002" t="str">
            <v>펄</v>
          </cell>
          <cell r="D1002" t="str">
            <v>PBDCP2814/A-301</v>
          </cell>
          <cell r="E1002">
            <v>1472500</v>
          </cell>
          <cell r="F1002">
            <v>2200000</v>
          </cell>
        </row>
        <row r="1003">
          <cell r="A1003" t="str">
            <v>코스모스</v>
          </cell>
          <cell r="B1003" t="str">
            <v>콘서트 스네어</v>
          </cell>
          <cell r="C1003" t="str">
            <v>펄</v>
          </cell>
          <cell r="D1003" t="str">
            <v>PHA1450/N</v>
          </cell>
          <cell r="E1003">
            <v>1140000</v>
          </cell>
          <cell r="F1003">
            <v>1600000</v>
          </cell>
        </row>
        <row r="1004">
          <cell r="A1004" t="str">
            <v>코스모스</v>
          </cell>
          <cell r="B1004" t="str">
            <v>베이스드럼</v>
          </cell>
          <cell r="C1004" t="str">
            <v>펄</v>
          </cell>
          <cell r="D1004" t="str">
            <v>PBE3618ST-46 36인치 콘서트베이스</v>
          </cell>
          <cell r="E1004">
            <v>2185000</v>
          </cell>
          <cell r="F1004">
            <v>3300000</v>
          </cell>
        </row>
        <row r="1005">
          <cell r="A1005" t="str">
            <v>코스모스</v>
          </cell>
          <cell r="B1005" t="str">
            <v>베이스드럼 스탠드</v>
          </cell>
          <cell r="C1005" t="str">
            <v>펄</v>
          </cell>
          <cell r="D1005" t="str">
            <v>CBS-80M 베이스드럼 스탠드</v>
          </cell>
          <cell r="E1005">
            <v>503500</v>
          </cell>
          <cell r="F1005">
            <v>660000</v>
          </cell>
        </row>
        <row r="1006">
          <cell r="A1006" t="str">
            <v>코스모스</v>
          </cell>
          <cell r="B1006" t="str">
            <v>플로어탐다리</v>
          </cell>
          <cell r="C1006" t="str">
            <v>펄</v>
          </cell>
          <cell r="D1006" t="str">
            <v>FTL-200C/3</v>
          </cell>
          <cell r="E1006">
            <v>28500</v>
          </cell>
          <cell r="F1006">
            <v>42000</v>
          </cell>
        </row>
        <row r="1007">
          <cell r="A1007" t="str">
            <v>코스모스</v>
          </cell>
          <cell r="B1007" t="str">
            <v>마칭 베이스</v>
          </cell>
          <cell r="C1007" t="str">
            <v>펄</v>
          </cell>
          <cell r="D1007" t="str">
            <v>PBD2014-46</v>
          </cell>
          <cell r="E1007">
            <v>610000</v>
          </cell>
          <cell r="F1007">
            <v>830000</v>
          </cell>
        </row>
        <row r="1008">
          <cell r="A1008" t="str">
            <v>코스모스</v>
          </cell>
          <cell r="B1008" t="str">
            <v>전자드럼</v>
          </cell>
          <cell r="C1008" t="str">
            <v>롤랜드</v>
          </cell>
          <cell r="D1008" t="str">
            <v>TD313</v>
          </cell>
          <cell r="E1008">
            <v>2250000</v>
          </cell>
          <cell r="F1008">
            <v>3100000</v>
          </cell>
          <cell r="G1008" t="str">
            <v>3시리즈 / 크래쉬1</v>
          </cell>
        </row>
        <row r="1009">
          <cell r="A1009" t="str">
            <v>코스모스</v>
          </cell>
          <cell r="B1009" t="str">
            <v>전자드럼</v>
          </cell>
          <cell r="C1009" t="str">
            <v>롤랜드</v>
          </cell>
          <cell r="D1009" t="str">
            <v>TD316</v>
          </cell>
          <cell r="E1009">
            <v>2800000</v>
          </cell>
          <cell r="F1009">
            <v>3850000</v>
          </cell>
          <cell r="G1009" t="str">
            <v>3시리즈 / 크래쉬2 / 리얼하이햇</v>
          </cell>
        </row>
        <row r="1010">
          <cell r="A1010" t="str">
            <v>코스모스</v>
          </cell>
          <cell r="B1010" t="str">
            <v>전자드럼</v>
          </cell>
          <cell r="C1010" t="str">
            <v>롤랜드</v>
          </cell>
          <cell r="D1010" t="str">
            <v>TD516</v>
          </cell>
          <cell r="E1010">
            <v>5100000</v>
          </cell>
          <cell r="F1010">
            <v>6500000</v>
          </cell>
          <cell r="G1010" t="str">
            <v>5시리즈 / 크래쉬2 / 리얼하이햇</v>
          </cell>
        </row>
        <row r="1011">
          <cell r="A1011" t="str">
            <v>코스모스</v>
          </cell>
          <cell r="B1011" t="str">
            <v>전자드럼</v>
          </cell>
          <cell r="C1011" t="str">
            <v>롤랜드</v>
          </cell>
          <cell r="D1011" t="str">
            <v>TD516(뮤직랜드)</v>
          </cell>
          <cell r="E1011">
            <v>5500000</v>
          </cell>
          <cell r="F1011">
            <v>6500000</v>
          </cell>
        </row>
        <row r="1012">
          <cell r="A1012" t="str">
            <v>코스모스</v>
          </cell>
          <cell r="B1012" t="str">
            <v>전자드럼</v>
          </cell>
          <cell r="C1012" t="str">
            <v>롤랜드</v>
          </cell>
          <cell r="D1012" t="str">
            <v>VAD316</v>
          </cell>
          <cell r="E1012">
            <v>4600000</v>
          </cell>
          <cell r="F1012">
            <v>6000000</v>
          </cell>
        </row>
        <row r="1013">
          <cell r="A1013" t="str">
            <v>코스모스</v>
          </cell>
          <cell r="B1013" t="str">
            <v>전자드럼</v>
          </cell>
          <cell r="C1013" t="str">
            <v>롤랜드</v>
          </cell>
          <cell r="D1013" t="str">
            <v>VAD316(뮤직랜드)</v>
          </cell>
          <cell r="E1013">
            <v>4840000</v>
          </cell>
          <cell r="F1013">
            <v>6000000</v>
          </cell>
        </row>
        <row r="1014">
          <cell r="A1014" t="str">
            <v>코스모스</v>
          </cell>
          <cell r="B1014" t="str">
            <v>전자드럼</v>
          </cell>
          <cell r="C1014" t="str">
            <v>롤랜드</v>
          </cell>
          <cell r="D1014" t="str">
            <v>VAD516</v>
          </cell>
          <cell r="E1014">
            <v>7300000</v>
          </cell>
          <cell r="F1014">
            <v>9800000</v>
          </cell>
          <cell r="G1014" t="str">
            <v>5시리즈 리얼형 전자드럼</v>
          </cell>
        </row>
        <row r="1015">
          <cell r="A1015" t="str">
            <v>코스모스</v>
          </cell>
          <cell r="B1015" t="str">
            <v>앰프</v>
          </cell>
          <cell r="C1015" t="str">
            <v>롤랜드</v>
          </cell>
          <cell r="D1015" t="str">
            <v>JC-40</v>
          </cell>
          <cell r="E1015">
            <v>950000</v>
          </cell>
          <cell r="F1015">
            <v>1250000</v>
          </cell>
        </row>
        <row r="1016">
          <cell r="A1016" t="str">
            <v>코스모스</v>
          </cell>
          <cell r="B1016" t="str">
            <v>전자패드</v>
          </cell>
          <cell r="C1016" t="str">
            <v>롤랜드</v>
          </cell>
          <cell r="D1016" t="str">
            <v>SP-404 MK2</v>
          </cell>
          <cell r="E1016">
            <v>712500</v>
          </cell>
          <cell r="F1016">
            <v>1000000</v>
          </cell>
        </row>
        <row r="1017">
          <cell r="A1017" t="str">
            <v>코스모스</v>
          </cell>
          <cell r="B1017" t="str">
            <v>전자패드</v>
          </cell>
          <cell r="C1017" t="str">
            <v>롤랜드</v>
          </cell>
          <cell r="D1017" t="str">
            <v>SPD-1W</v>
          </cell>
        </row>
        <row r="1018">
          <cell r="A1018" t="str">
            <v>코스모스</v>
          </cell>
          <cell r="B1018" t="str">
            <v>전자패드</v>
          </cell>
          <cell r="C1018" t="str">
            <v>롤랜드</v>
          </cell>
          <cell r="D1018" t="str">
            <v>SPD-30</v>
          </cell>
          <cell r="E1018">
            <v>1092500</v>
          </cell>
          <cell r="F1018">
            <v>1630000</v>
          </cell>
          <cell r="G1018" t="str">
            <v>Roland SPD-30 Octapad</v>
          </cell>
        </row>
        <row r="1019">
          <cell r="A1019" t="str">
            <v>코스모스</v>
          </cell>
          <cell r="B1019" t="str">
            <v>전자패드</v>
          </cell>
          <cell r="C1019" t="str">
            <v>롤랜드</v>
          </cell>
          <cell r="D1019" t="str">
            <v>SPD-30(뮤직랜드)</v>
          </cell>
          <cell r="E1019">
            <v>1045000</v>
          </cell>
          <cell r="F1019">
            <v>1630000</v>
          </cell>
          <cell r="G1019" t="str">
            <v>Roland SPD-30 Octapad</v>
          </cell>
        </row>
        <row r="1020">
          <cell r="A1020" t="str">
            <v>코스모스</v>
          </cell>
          <cell r="B1020" t="str">
            <v>전자패드</v>
          </cell>
          <cell r="C1020" t="str">
            <v>롤랜드</v>
          </cell>
          <cell r="D1020" t="str">
            <v>HPD-20</v>
          </cell>
          <cell r="E1020">
            <v>1190000</v>
          </cell>
          <cell r="F1020">
            <v>1830000</v>
          </cell>
          <cell r="G1020" t="str">
            <v>Roland SPD-30 Octapad</v>
          </cell>
        </row>
        <row r="1021">
          <cell r="A1021" t="str">
            <v>코스모스</v>
          </cell>
          <cell r="B1021" t="str">
            <v>전자드럼</v>
          </cell>
          <cell r="C1021" t="str">
            <v>롤랜드</v>
          </cell>
          <cell r="D1021" t="str">
            <v>TD-516</v>
          </cell>
          <cell r="E1021">
            <v>5100000</v>
          </cell>
        </row>
        <row r="1022">
          <cell r="A1022" t="str">
            <v>코스모스</v>
          </cell>
          <cell r="B1022" t="str">
            <v>전자드럼</v>
          </cell>
          <cell r="C1022" t="str">
            <v>롤랜드</v>
          </cell>
          <cell r="D1022" t="str">
            <v>TD-17K-L</v>
          </cell>
          <cell r="E1022">
            <v>1150000</v>
          </cell>
          <cell r="F1022">
            <v>1800000</v>
          </cell>
          <cell r="G1022" t="str">
            <v>Roland TD-17K-L Elec 전자드럼 (11K 후속)</v>
          </cell>
        </row>
        <row r="1023">
          <cell r="A1023" t="str">
            <v>코스모스</v>
          </cell>
          <cell r="B1023" t="str">
            <v>전자드럼</v>
          </cell>
          <cell r="C1023" t="str">
            <v>롤랜드</v>
          </cell>
          <cell r="D1023" t="str">
            <v>TD-1DMK</v>
          </cell>
          <cell r="E1023">
            <v>781000</v>
          </cell>
          <cell r="F1023">
            <v>1500000</v>
          </cell>
          <cell r="G1023" t="str">
            <v>Roland TD-1DMK V-Drum (옵션 포함)</v>
          </cell>
        </row>
        <row r="1024">
          <cell r="A1024" t="str">
            <v>코스모스</v>
          </cell>
          <cell r="B1024" t="str">
            <v>전자드럼</v>
          </cell>
          <cell r="C1024" t="str">
            <v>롤랜드</v>
          </cell>
          <cell r="D1024" t="str">
            <v>TD-07DMK</v>
          </cell>
          <cell r="E1024">
            <v>950000</v>
          </cell>
          <cell r="F1024">
            <v>1550000</v>
          </cell>
        </row>
        <row r="1025">
          <cell r="A1025" t="str">
            <v>드럼채널</v>
          </cell>
          <cell r="B1025" t="str">
            <v>전자드럼</v>
          </cell>
          <cell r="C1025" t="str">
            <v>롤랜드</v>
          </cell>
          <cell r="D1025" t="str">
            <v>TD-07KV</v>
          </cell>
          <cell r="E1025">
            <v>1420000</v>
          </cell>
          <cell r="F1025">
            <v>1690000</v>
          </cell>
          <cell r="G1025" t="str">
            <v>롤랜드 TD-25K</v>
          </cell>
        </row>
        <row r="1026">
          <cell r="A1026" t="str">
            <v>드럼채널</v>
          </cell>
          <cell r="B1026" t="str">
            <v>전자드럼</v>
          </cell>
          <cell r="C1026" t="str">
            <v>롤랜드</v>
          </cell>
          <cell r="D1026" t="str">
            <v>TD-07KVX</v>
          </cell>
          <cell r="E1026">
            <v>1850000</v>
          </cell>
          <cell r="F1026">
            <v>1690000</v>
          </cell>
        </row>
        <row r="1027">
          <cell r="A1027" t="str">
            <v>코스모스</v>
          </cell>
          <cell r="B1027" t="str">
            <v>전자드럼</v>
          </cell>
          <cell r="C1027" t="str">
            <v>롤랜드</v>
          </cell>
          <cell r="D1027" t="str">
            <v>TD-17KV2</v>
          </cell>
          <cell r="E1027">
            <v>1890000</v>
          </cell>
          <cell r="F1027">
            <v>2600000</v>
          </cell>
          <cell r="G1027" t="str">
            <v>Roland TD-17KV2 전자드럼</v>
          </cell>
        </row>
        <row r="1028">
          <cell r="A1028" t="str">
            <v>뮤직랜드</v>
          </cell>
          <cell r="B1028" t="str">
            <v>전자드럼</v>
          </cell>
          <cell r="C1028" t="str">
            <v>롤랜드</v>
          </cell>
          <cell r="D1028" t="str">
            <v>TD-17KV2 -</v>
          </cell>
          <cell r="E1028">
            <v>1870000</v>
          </cell>
          <cell r="F1028">
            <v>3000000</v>
          </cell>
          <cell r="G1028" t="str">
            <v>Roland TD-17KV2 전자드럼</v>
          </cell>
        </row>
        <row r="1029">
          <cell r="A1029" t="str">
            <v>코스모스</v>
          </cell>
          <cell r="B1029" t="str">
            <v>전자드럼</v>
          </cell>
          <cell r="C1029" t="str">
            <v>롤랜드</v>
          </cell>
          <cell r="D1029" t="str">
            <v>TD-17KVX2</v>
          </cell>
          <cell r="E1029">
            <v>2200000</v>
          </cell>
          <cell r="F1029">
            <v>3600000</v>
          </cell>
          <cell r="G1029" t="str">
            <v>Roland TD-17KVX2 전자드럼 (하이햇스탠드 별도구매)</v>
          </cell>
        </row>
        <row r="1030">
          <cell r="A1030" t="str">
            <v>쌈스</v>
          </cell>
          <cell r="B1030" t="str">
            <v>전자드럼</v>
          </cell>
          <cell r="C1030" t="str">
            <v>롤랜드</v>
          </cell>
          <cell r="D1030" t="str">
            <v>TD-17KVX2 -</v>
          </cell>
          <cell r="E1030">
            <v>2400000</v>
          </cell>
          <cell r="F1030">
            <v>3600000</v>
          </cell>
          <cell r="G1030" t="str">
            <v>Roland TD-17KVX2 전자드럼 (하이햇스탠드 별도구매)</v>
          </cell>
        </row>
        <row r="1031">
          <cell r="A1031" t="str">
            <v>뮤직랜드</v>
          </cell>
          <cell r="B1031" t="str">
            <v>전자드럼</v>
          </cell>
          <cell r="C1031" t="str">
            <v>롤랜드</v>
          </cell>
          <cell r="D1031" t="str">
            <v>TD-17KVX2 --</v>
          </cell>
          <cell r="E1031">
            <v>2420000</v>
          </cell>
          <cell r="F1031">
            <v>3600000</v>
          </cell>
          <cell r="G1031" t="str">
            <v>17K시리즈 최상급 전자드럼</v>
          </cell>
        </row>
        <row r="1032">
          <cell r="A1032" t="str">
            <v>코스모스</v>
          </cell>
          <cell r="B1032" t="str">
            <v>전자드럼</v>
          </cell>
          <cell r="C1032" t="str">
            <v>롤랜드</v>
          </cell>
          <cell r="D1032" t="str">
            <v>TD-27KV2</v>
          </cell>
          <cell r="E1032">
            <v>4300000</v>
          </cell>
          <cell r="F1032">
            <v>6400000</v>
          </cell>
        </row>
        <row r="1033">
          <cell r="A1033" t="str">
            <v>쌈스</v>
          </cell>
          <cell r="B1033" t="str">
            <v>전자드럼</v>
          </cell>
          <cell r="C1033" t="str">
            <v>롤랜드</v>
          </cell>
          <cell r="D1033" t="str">
            <v>TD-27KV2 -</v>
          </cell>
          <cell r="E1033">
            <v>4500000</v>
          </cell>
          <cell r="F1033">
            <v>6400000</v>
          </cell>
        </row>
        <row r="1034">
          <cell r="A1034" t="str">
            <v>뮤직랜드</v>
          </cell>
          <cell r="B1034" t="str">
            <v>전자드럼</v>
          </cell>
          <cell r="C1034" t="str">
            <v>롤랜드</v>
          </cell>
          <cell r="D1034" t="str">
            <v>TD-27KV2 --</v>
          </cell>
          <cell r="E1034">
            <v>4510000</v>
          </cell>
          <cell r="F1034">
            <v>6400000</v>
          </cell>
        </row>
        <row r="1035">
          <cell r="A1035" t="str">
            <v>코스모스</v>
          </cell>
          <cell r="B1035" t="str">
            <v>전자드럼</v>
          </cell>
          <cell r="C1035" t="str">
            <v>롤랜드</v>
          </cell>
          <cell r="D1035" t="str">
            <v>TD-27K</v>
          </cell>
          <cell r="F1035">
            <v>3500000</v>
          </cell>
        </row>
        <row r="1036">
          <cell r="A1036" t="str">
            <v>드럼채널</v>
          </cell>
          <cell r="B1036" t="str">
            <v>전자드럼</v>
          </cell>
          <cell r="C1036" t="str">
            <v>롤랜드</v>
          </cell>
          <cell r="D1036" t="str">
            <v>TD-27K -</v>
          </cell>
          <cell r="E1036">
            <v>2933000</v>
          </cell>
          <cell r="F1036">
            <v>3700000</v>
          </cell>
        </row>
        <row r="1037">
          <cell r="A1037" t="str">
            <v>코스모스</v>
          </cell>
          <cell r="B1037" t="str">
            <v>전자드럼</v>
          </cell>
          <cell r="C1037" t="str">
            <v>롤랜드</v>
          </cell>
          <cell r="D1037" t="str">
            <v>TD-27KV</v>
          </cell>
          <cell r="F1037">
            <v>5000000</v>
          </cell>
          <cell r="G1037" t="str">
            <v>롤랜드 전자드럼 TD-27KV</v>
          </cell>
        </row>
        <row r="1038">
          <cell r="A1038" t="str">
            <v>코스모스</v>
          </cell>
          <cell r="B1038" t="str">
            <v>멀티패드가방</v>
          </cell>
          <cell r="C1038" t="str">
            <v>롤랜드</v>
          </cell>
          <cell r="D1038" t="str">
            <v>CB-BSPDSX</v>
          </cell>
          <cell r="E1038">
            <v>114000</v>
          </cell>
          <cell r="F1038">
            <v>165000</v>
          </cell>
          <cell r="G1038" t="str">
            <v>Roland SPD-SX 가방</v>
          </cell>
        </row>
        <row r="1039">
          <cell r="A1039" t="str">
            <v>코스모스</v>
          </cell>
          <cell r="B1039" t="str">
            <v>멀티패드</v>
          </cell>
          <cell r="C1039" t="str">
            <v>롤랜드</v>
          </cell>
          <cell r="D1039" t="str">
            <v>SPD-SX</v>
          </cell>
          <cell r="E1039">
            <v>892500</v>
          </cell>
          <cell r="F1039">
            <v>1400000</v>
          </cell>
          <cell r="G1039" t="str">
            <v>Roland SPD-SX 드럼모듈</v>
          </cell>
        </row>
        <row r="1040">
          <cell r="A1040" t="str">
            <v>코스모스</v>
          </cell>
          <cell r="B1040" t="str">
            <v>멀티패드</v>
          </cell>
          <cell r="C1040" t="str">
            <v>롤랜드</v>
          </cell>
          <cell r="D1040" t="str">
            <v>SPD-SX SE</v>
          </cell>
          <cell r="E1040">
            <v>935000</v>
          </cell>
          <cell r="F1040">
            <v>1450000</v>
          </cell>
          <cell r="G1040" t="str">
            <v>Roland SPD-SX SE 드럼모듈</v>
          </cell>
        </row>
        <row r="1041">
          <cell r="A1041" t="str">
            <v>코스모스</v>
          </cell>
          <cell r="B1041" t="str">
            <v>멀티패드</v>
          </cell>
          <cell r="C1041" t="str">
            <v>롤랜드</v>
          </cell>
          <cell r="D1041" t="str">
            <v>SPD-SX PRO</v>
          </cell>
          <cell r="E1041">
            <v>1767000</v>
          </cell>
          <cell r="F1041">
            <v>2500000</v>
          </cell>
          <cell r="G1041" t="str">
            <v>Roland SPD-SX PRO 드럼모듈</v>
          </cell>
        </row>
        <row r="1042">
          <cell r="A1042" t="str">
            <v>코스모스</v>
          </cell>
          <cell r="B1042" t="str">
            <v>멀티패드 가방</v>
          </cell>
          <cell r="C1042" t="str">
            <v>롤랜드</v>
          </cell>
          <cell r="D1042" t="str">
            <v>CB-BSPD-SX</v>
          </cell>
          <cell r="E1042">
            <v>114000</v>
          </cell>
          <cell r="F1042">
            <v>165000</v>
          </cell>
          <cell r="G1042" t="str">
            <v>Roland TD-50KV(KD220)</v>
          </cell>
        </row>
        <row r="1043">
          <cell r="A1043" t="str">
            <v>코스모스</v>
          </cell>
          <cell r="B1043" t="str">
            <v>전자드럼</v>
          </cell>
          <cell r="C1043" t="str">
            <v>롤랜드</v>
          </cell>
          <cell r="D1043" t="str">
            <v>TD-50KV(KD220)</v>
          </cell>
          <cell r="G1043" t="str">
            <v>Roland TD-50KV(KD220)</v>
          </cell>
        </row>
        <row r="1044">
          <cell r="A1044" t="str">
            <v>코스모스</v>
          </cell>
          <cell r="B1044" t="str">
            <v>전자드럼</v>
          </cell>
          <cell r="C1044" t="str">
            <v>롤랜드</v>
          </cell>
          <cell r="D1044" t="str">
            <v>TD-50KV2</v>
          </cell>
          <cell r="G1044" t="str">
            <v>Roland TD-50KV(KD220)</v>
          </cell>
        </row>
        <row r="1045">
          <cell r="A1045" t="str">
            <v>코스모스</v>
          </cell>
          <cell r="B1045" t="str">
            <v>전자드럼</v>
          </cell>
          <cell r="C1045" t="str">
            <v>롤랜드</v>
          </cell>
          <cell r="D1045" t="str">
            <v>VAD-306</v>
          </cell>
        </row>
        <row r="1046">
          <cell r="A1046" t="str">
            <v>뮤직랜드</v>
          </cell>
          <cell r="B1046" t="str">
            <v>전자드럼</v>
          </cell>
          <cell r="C1046" t="str">
            <v>롤랜드</v>
          </cell>
          <cell r="D1046" t="str">
            <v>VQD106</v>
          </cell>
          <cell r="E1046">
            <v>2600000</v>
          </cell>
          <cell r="F1046">
            <v>3490000</v>
          </cell>
          <cell r="G1046" t="str">
            <v>사일런트 전자드럼</v>
          </cell>
        </row>
        <row r="1047">
          <cell r="A1047" t="str">
            <v>뮤직랜드</v>
          </cell>
          <cell r="B1047" t="str">
            <v>전자드럼</v>
          </cell>
          <cell r="C1047" t="str">
            <v>롤랜드</v>
          </cell>
          <cell r="D1047" t="str">
            <v>VQD106-</v>
          </cell>
          <cell r="E1047">
            <v>2695000</v>
          </cell>
          <cell r="F1047">
            <v>3490000</v>
          </cell>
        </row>
        <row r="1048">
          <cell r="A1048" t="str">
            <v>코스모스</v>
          </cell>
          <cell r="B1048" t="str">
            <v>전자드럼</v>
          </cell>
          <cell r="C1048" t="str">
            <v>롤랜드</v>
          </cell>
          <cell r="D1048" t="str">
            <v>VAD307</v>
          </cell>
          <cell r="E1048">
            <v>3900000</v>
          </cell>
          <cell r="F1048">
            <v>5200000</v>
          </cell>
        </row>
        <row r="1049">
          <cell r="A1049" t="str">
            <v>뮤직랜드</v>
          </cell>
          <cell r="B1049" t="str">
            <v>전자드럼</v>
          </cell>
          <cell r="C1049" t="str">
            <v>롤랜드</v>
          </cell>
          <cell r="D1049" t="str">
            <v>VAD307-</v>
          </cell>
          <cell r="E1049">
            <v>3740000</v>
          </cell>
          <cell r="F1049">
            <v>5200000</v>
          </cell>
        </row>
        <row r="1050">
          <cell r="A1050" t="str">
            <v>쌈스</v>
          </cell>
          <cell r="B1050" t="str">
            <v>전자드럼</v>
          </cell>
          <cell r="C1050" t="str">
            <v>롤랜드</v>
          </cell>
          <cell r="D1050" t="str">
            <v>VAD306</v>
          </cell>
        </row>
        <row r="1051">
          <cell r="A1051" t="str">
            <v>코스모스</v>
          </cell>
          <cell r="B1051" t="str">
            <v>전자드럼</v>
          </cell>
          <cell r="C1051" t="str">
            <v>롤랜드</v>
          </cell>
          <cell r="D1051" t="str">
            <v>VAD503</v>
          </cell>
          <cell r="E1051">
            <v>5430000</v>
          </cell>
          <cell r="F1051">
            <v>7200000</v>
          </cell>
        </row>
        <row r="1052">
          <cell r="A1052" t="str">
            <v>코스모스</v>
          </cell>
          <cell r="B1052" t="str">
            <v>전자드럼</v>
          </cell>
          <cell r="C1052" t="str">
            <v>롤랜드</v>
          </cell>
          <cell r="D1052" t="str">
            <v>VAD-506</v>
          </cell>
        </row>
        <row r="1053">
          <cell r="A1053" t="str">
            <v>코스모스</v>
          </cell>
          <cell r="B1053" t="str">
            <v>전자드럼</v>
          </cell>
          <cell r="C1053" t="str">
            <v>롤랜드</v>
          </cell>
          <cell r="D1053" t="str">
            <v>VAD-507</v>
          </cell>
          <cell r="E1053">
            <v>7250000</v>
          </cell>
          <cell r="F1053">
            <v>9700000</v>
          </cell>
        </row>
        <row r="1054">
          <cell r="A1054" t="str">
            <v>뮤직랜드</v>
          </cell>
          <cell r="B1054" t="str">
            <v>전자드럼</v>
          </cell>
          <cell r="C1054" t="str">
            <v>롤랜드</v>
          </cell>
          <cell r="D1054" t="str">
            <v>VAD507</v>
          </cell>
          <cell r="E1054">
            <v>7150000</v>
          </cell>
          <cell r="F1054">
            <v>9700000</v>
          </cell>
        </row>
        <row r="1055">
          <cell r="A1055" t="str">
            <v>쌈스</v>
          </cell>
          <cell r="B1055" t="str">
            <v>전자드럼</v>
          </cell>
          <cell r="C1055" t="str">
            <v>롤랜드</v>
          </cell>
          <cell r="D1055" t="str">
            <v>VAD-507 -</v>
          </cell>
          <cell r="E1055">
            <v>6800000</v>
          </cell>
          <cell r="F1055">
            <v>9000000</v>
          </cell>
        </row>
        <row r="1056">
          <cell r="A1056" t="str">
            <v>코스모스</v>
          </cell>
          <cell r="B1056" t="str">
            <v>전자드럼</v>
          </cell>
          <cell r="C1056" t="str">
            <v>롤랜드</v>
          </cell>
          <cell r="D1056" t="str">
            <v>VAD-706</v>
          </cell>
          <cell r="E1056">
            <v>11500000</v>
          </cell>
          <cell r="F1056">
            <v>15500000</v>
          </cell>
        </row>
        <row r="1057">
          <cell r="A1057" t="str">
            <v>코스모스</v>
          </cell>
          <cell r="B1057" t="str">
            <v>전자드럼</v>
          </cell>
          <cell r="C1057" t="str">
            <v>롤랜드</v>
          </cell>
          <cell r="D1057" t="str">
            <v>VAD716</v>
          </cell>
          <cell r="E1057">
            <v>13000000</v>
          </cell>
          <cell r="F1057">
            <v>17500000</v>
          </cell>
        </row>
        <row r="1058">
          <cell r="A1058" t="str">
            <v>코스모스</v>
          </cell>
          <cell r="B1058" t="str">
            <v>전자드럼</v>
          </cell>
          <cell r="C1058" t="str">
            <v>롤랜드</v>
          </cell>
          <cell r="D1058" t="str">
            <v>TD716</v>
          </cell>
          <cell r="E1058">
            <v>11000000</v>
          </cell>
          <cell r="F1058">
            <v>14500000</v>
          </cell>
        </row>
        <row r="1059">
          <cell r="A1059" t="str">
            <v>메이크뮤직</v>
          </cell>
          <cell r="B1059" t="str">
            <v>전자드럼</v>
          </cell>
          <cell r="C1059" t="str">
            <v>아르테시아</v>
          </cell>
          <cell r="D1059" t="str">
            <v>A30</v>
          </cell>
          <cell r="E1059">
            <v>570000</v>
          </cell>
          <cell r="F1059">
            <v>720000</v>
          </cell>
        </row>
        <row r="1060">
          <cell r="A1060" t="str">
            <v>메이크뮤직</v>
          </cell>
          <cell r="B1060" t="str">
            <v>전자드럼</v>
          </cell>
          <cell r="C1060" t="str">
            <v>아르테시아</v>
          </cell>
          <cell r="D1060" t="str">
            <v>A50</v>
          </cell>
          <cell r="E1060">
            <v>840000</v>
          </cell>
          <cell r="F1060">
            <v>1120000</v>
          </cell>
        </row>
        <row r="1061">
          <cell r="A1061" t="str">
            <v>메이크뮤직</v>
          </cell>
          <cell r="B1061" t="str">
            <v>전자드럼</v>
          </cell>
          <cell r="C1061" t="str">
            <v>아르테시아</v>
          </cell>
          <cell r="D1061" t="str">
            <v>A250 전시품</v>
          </cell>
          <cell r="E1061">
            <v>1070000</v>
          </cell>
        </row>
        <row r="1062">
          <cell r="A1062" t="str">
            <v>메이크뮤직</v>
          </cell>
          <cell r="B1062" t="str">
            <v>전자드럼</v>
          </cell>
          <cell r="C1062" t="str">
            <v>아르테시아</v>
          </cell>
          <cell r="D1062" t="str">
            <v>A250</v>
          </cell>
          <cell r="E1062">
            <v>1360000</v>
          </cell>
          <cell r="F1062">
            <v>1840000</v>
          </cell>
        </row>
        <row r="1063">
          <cell r="A1063" t="str">
            <v>메이크뮤직</v>
          </cell>
          <cell r="B1063" t="str">
            <v>전자드럼</v>
          </cell>
          <cell r="C1063" t="str">
            <v>아르테시아</v>
          </cell>
          <cell r="D1063" t="str">
            <v>A250 블랙</v>
          </cell>
          <cell r="E1063">
            <v>1360000</v>
          </cell>
          <cell r="F1063">
            <v>1840000</v>
          </cell>
        </row>
        <row r="1064">
          <cell r="A1064" t="str">
            <v>메이크뮤직</v>
          </cell>
          <cell r="B1064" t="str">
            <v>전자드럼</v>
          </cell>
          <cell r="C1064" t="str">
            <v>아르테시아</v>
          </cell>
          <cell r="D1064" t="str">
            <v>A250R 리얼하이햇</v>
          </cell>
          <cell r="E1064">
            <v>1490000</v>
          </cell>
          <cell r="F1064">
            <v>2050000</v>
          </cell>
        </row>
        <row r="1065">
          <cell r="A1065" t="str">
            <v>드럼코리아</v>
          </cell>
          <cell r="B1065" t="str">
            <v>방진보드</v>
          </cell>
          <cell r="C1065" t="str">
            <v>본거트</v>
          </cell>
          <cell r="D1065" t="str">
            <v>본거트 방진보드</v>
          </cell>
        </row>
        <row r="1066">
          <cell r="A1066" t="str">
            <v>심로</v>
          </cell>
          <cell r="B1066" t="str">
            <v>베이스패치</v>
          </cell>
          <cell r="C1066" t="str">
            <v>에반스</v>
          </cell>
          <cell r="D1066" t="str">
            <v>EQPAF1</v>
          </cell>
          <cell r="E1066">
            <v>12100</v>
          </cell>
          <cell r="F1066">
            <v>17000</v>
          </cell>
        </row>
        <row r="1067">
          <cell r="A1067" t="str">
            <v>심로</v>
          </cell>
          <cell r="B1067" t="str">
            <v>전자드럼</v>
          </cell>
          <cell r="C1067" t="str">
            <v>도너</v>
          </cell>
          <cell r="D1067" t="str">
            <v>DED-80</v>
          </cell>
          <cell r="E1067">
            <v>288000</v>
          </cell>
          <cell r="F1067">
            <v>440000</v>
          </cell>
        </row>
        <row r="1068">
          <cell r="A1068" t="str">
            <v>심로</v>
          </cell>
          <cell r="B1068" t="str">
            <v>전자드럼</v>
          </cell>
          <cell r="C1068" t="str">
            <v>도너</v>
          </cell>
          <cell r="D1068" t="str">
            <v>DED-200</v>
          </cell>
          <cell r="E1068">
            <v>478000</v>
          </cell>
          <cell r="F1068">
            <v>640000</v>
          </cell>
        </row>
        <row r="1069">
          <cell r="A1069" t="str">
            <v>영창커즈와일</v>
          </cell>
          <cell r="B1069" t="str">
            <v>업라이트피아노</v>
          </cell>
          <cell r="C1069" t="str">
            <v>영창피아노</v>
          </cell>
          <cell r="D1069" t="str">
            <v>YC118</v>
          </cell>
          <cell r="E1069">
            <v>3500000</v>
          </cell>
          <cell r="F1069">
            <v>5800000</v>
          </cell>
        </row>
        <row r="1070">
          <cell r="A1070" t="str">
            <v>영창커즈와일</v>
          </cell>
          <cell r="B1070" t="str">
            <v>디지털피아노</v>
          </cell>
          <cell r="C1070" t="str">
            <v>커즈와일</v>
          </cell>
          <cell r="D1070" t="str">
            <v>KAS1</v>
          </cell>
          <cell r="E1070">
            <v>290000</v>
          </cell>
          <cell r="F1070">
            <v>420000</v>
          </cell>
        </row>
        <row r="1071">
          <cell r="A1071" t="str">
            <v>어쿠스틱마트</v>
          </cell>
          <cell r="B1071" t="str">
            <v>디지털피아노</v>
          </cell>
          <cell r="C1071" t="str">
            <v>커즈와일</v>
          </cell>
          <cell r="D1071" t="str">
            <v>KAS1-</v>
          </cell>
          <cell r="E1071">
            <v>326000</v>
          </cell>
          <cell r="F1071">
            <v>399000</v>
          </cell>
        </row>
        <row r="1072">
          <cell r="A1072" t="str">
            <v>뮤직랜드</v>
          </cell>
          <cell r="B1072" t="str">
            <v>보면대</v>
          </cell>
          <cell r="C1072" t="str">
            <v>커즈와일</v>
          </cell>
          <cell r="D1072" t="str">
            <v>MS420</v>
          </cell>
          <cell r="E1072">
            <v>40000</v>
          </cell>
        </row>
        <row r="1073">
          <cell r="A1073" t="str">
            <v>영창악기</v>
          </cell>
          <cell r="B1073" t="str">
            <v>디지털피아노</v>
          </cell>
          <cell r="C1073" t="str">
            <v>커즈와일</v>
          </cell>
          <cell r="D1073" t="str">
            <v>KAE1</v>
          </cell>
          <cell r="E1073">
            <v>390000</v>
          </cell>
          <cell r="F1073">
            <v>520000</v>
          </cell>
          <cell r="G1073" t="str">
            <v>중급 해머액션 건반 20음</v>
          </cell>
        </row>
        <row r="1074">
          <cell r="A1074" t="str">
            <v>영창악기</v>
          </cell>
          <cell r="B1074" t="str">
            <v>건반스탠드</v>
          </cell>
          <cell r="C1074" t="str">
            <v>커즈와일</v>
          </cell>
          <cell r="D1074" t="str">
            <v>ST-3</v>
          </cell>
          <cell r="E1074">
            <v>130000</v>
          </cell>
          <cell r="F1074">
            <v>190000</v>
          </cell>
          <cell r="G1074" t="str">
            <v>KAE1 전용 3페달 스탠드</v>
          </cell>
        </row>
        <row r="1075">
          <cell r="A1075" t="str">
            <v>영창악기</v>
          </cell>
          <cell r="B1075" t="str">
            <v>디지털피아노</v>
          </cell>
          <cell r="C1075" t="str">
            <v>커즈와일</v>
          </cell>
          <cell r="D1075" t="str">
            <v>KAP1</v>
          </cell>
          <cell r="E1075">
            <v>620000</v>
          </cell>
          <cell r="F1075">
            <v>790000</v>
          </cell>
          <cell r="G1075" t="str">
            <v>고급 그레이드해머 28음</v>
          </cell>
        </row>
        <row r="1076">
          <cell r="A1076" t="str">
            <v>영창악기</v>
          </cell>
          <cell r="B1076" t="str">
            <v>건반스탠드</v>
          </cell>
          <cell r="C1076" t="str">
            <v>커즈와일</v>
          </cell>
          <cell r="D1076" t="str">
            <v>ST-4</v>
          </cell>
          <cell r="E1076">
            <v>130000</v>
          </cell>
          <cell r="F1076">
            <v>190000</v>
          </cell>
          <cell r="G1076" t="str">
            <v>KAP1 전용 3페달 스탠드</v>
          </cell>
        </row>
        <row r="1077">
          <cell r="A1077" t="str">
            <v>광주삼익악기</v>
          </cell>
          <cell r="B1077" t="str">
            <v>신디사이저</v>
          </cell>
          <cell r="C1077" t="str">
            <v>커즈와일</v>
          </cell>
          <cell r="D1077" t="str">
            <v>k2700</v>
          </cell>
          <cell r="E1077">
            <v>2120000</v>
          </cell>
          <cell r="F1077">
            <v>4000000</v>
          </cell>
        </row>
        <row r="1078">
          <cell r="A1078" t="str">
            <v>광주삼익악기</v>
          </cell>
          <cell r="B1078" t="str">
            <v>신디사이저</v>
          </cell>
          <cell r="C1078" t="str">
            <v>커즈와일</v>
          </cell>
          <cell r="D1078" t="str">
            <v>아티스7</v>
          </cell>
          <cell r="E1078">
            <v>800000</v>
          </cell>
          <cell r="F1078">
            <v>1500000</v>
          </cell>
        </row>
        <row r="1079">
          <cell r="A1079" t="str">
            <v>광주삼익악기</v>
          </cell>
          <cell r="B1079" t="str">
            <v>드럼매트</v>
          </cell>
          <cell r="C1079" t="str">
            <v>커즈와일</v>
          </cell>
          <cell r="D1079" t="str">
            <v>MAT1</v>
          </cell>
        </row>
        <row r="1080">
          <cell r="A1080" t="str">
            <v>광주삼익악기</v>
          </cell>
          <cell r="B1080" t="str">
            <v>건반케이스</v>
          </cell>
          <cell r="C1080" t="str">
            <v>커즈와일</v>
          </cell>
          <cell r="D1080" t="str">
            <v>KB88</v>
          </cell>
          <cell r="E1080">
            <v>145000</v>
          </cell>
          <cell r="F1080">
            <v>160000</v>
          </cell>
        </row>
        <row r="1081">
          <cell r="A1081" t="str">
            <v>광주삼익악기</v>
          </cell>
          <cell r="B1081" t="str">
            <v>디지털피아노</v>
          </cell>
          <cell r="C1081" t="str">
            <v>알레시스</v>
          </cell>
          <cell r="D1081" t="str">
            <v>알레시스 프레스티지</v>
          </cell>
          <cell r="E1081">
            <v>300000</v>
          </cell>
        </row>
        <row r="1082">
          <cell r="A1082" t="str">
            <v>광주삼익악기</v>
          </cell>
          <cell r="B1082" t="str">
            <v>디지털피아노</v>
          </cell>
          <cell r="C1082" t="str">
            <v>알레시스</v>
          </cell>
          <cell r="D1082" t="str">
            <v>알레시스 프레스티지 아티스트</v>
          </cell>
          <cell r="E1082">
            <v>350000</v>
          </cell>
        </row>
        <row r="1083">
          <cell r="A1083" t="str">
            <v>삼익악기</v>
          </cell>
          <cell r="B1083" t="str">
            <v>드럼매트</v>
          </cell>
          <cell r="C1083" t="str">
            <v>알레시스</v>
          </cell>
          <cell r="D1083" t="str">
            <v>알레시스 드럼매트</v>
          </cell>
          <cell r="E1083">
            <v>23000</v>
          </cell>
          <cell r="F1083">
            <v>45000</v>
          </cell>
        </row>
        <row r="1084">
          <cell r="A1084" t="str">
            <v>드럼창고</v>
          </cell>
          <cell r="B1084" t="str">
            <v>방진보드</v>
          </cell>
          <cell r="C1084" t="str">
            <v>머스트</v>
          </cell>
          <cell r="D1084" t="str">
            <v>AVB-180</v>
          </cell>
          <cell r="E1084">
            <v>480000</v>
          </cell>
          <cell r="F1084">
            <v>600000</v>
          </cell>
        </row>
        <row r="1085">
          <cell r="A1085" t="str">
            <v>드럼창고</v>
          </cell>
          <cell r="B1085" t="str">
            <v>방진보드</v>
          </cell>
          <cell r="C1085" t="str">
            <v>머스트</v>
          </cell>
          <cell r="D1085" t="str">
            <v>AVB-160</v>
          </cell>
          <cell r="E1085">
            <v>266000</v>
          </cell>
          <cell r="F1085">
            <v>380000</v>
          </cell>
        </row>
        <row r="1086">
          <cell r="A1086" t="str">
            <v>드럼창고</v>
          </cell>
          <cell r="B1086" t="str">
            <v>방진보드</v>
          </cell>
          <cell r="C1086" t="str">
            <v>머스트</v>
          </cell>
          <cell r="D1086" t="str">
            <v>AVB-140</v>
          </cell>
          <cell r="E1086">
            <v>334400</v>
          </cell>
          <cell r="F1086">
            <v>380000</v>
          </cell>
        </row>
        <row r="1087">
          <cell r="A1087" t="str">
            <v>드럼창고</v>
          </cell>
          <cell r="B1087" t="str">
            <v>방진보드</v>
          </cell>
          <cell r="C1087" t="str">
            <v>머스트</v>
          </cell>
          <cell r="D1087" t="str">
            <v>AVB-154</v>
          </cell>
          <cell r="E1087">
            <v>266000</v>
          </cell>
          <cell r="F1087">
            <v>380000</v>
          </cell>
        </row>
        <row r="1088">
          <cell r="A1088" t="str">
            <v>드럼창고</v>
          </cell>
          <cell r="B1088" t="str">
            <v>방진보드</v>
          </cell>
          <cell r="C1088" t="str">
            <v>머스트</v>
          </cell>
          <cell r="D1088" t="str">
            <v>AVB-120</v>
          </cell>
          <cell r="E1088">
            <v>280000</v>
          </cell>
          <cell r="F1088">
            <v>350000</v>
          </cell>
        </row>
        <row r="1089">
          <cell r="A1089" t="str">
            <v>드럼창고</v>
          </cell>
          <cell r="B1089" t="str">
            <v>방진보드</v>
          </cell>
          <cell r="C1089" t="str">
            <v>머스트</v>
          </cell>
          <cell r="D1089" t="str">
            <v>MUST-EXP</v>
          </cell>
          <cell r="E1089">
            <v>150000</v>
          </cell>
          <cell r="F1089">
            <v>200000</v>
          </cell>
        </row>
        <row r="1090">
          <cell r="A1090" t="str">
            <v>소닉밸류</v>
          </cell>
          <cell r="B1090" t="str">
            <v>토크백</v>
          </cell>
          <cell r="C1090" t="str">
            <v>SPL</v>
          </cell>
          <cell r="D1090" t="str">
            <v>MTC MK2</v>
          </cell>
          <cell r="E1090">
            <v>2027630</v>
          </cell>
          <cell r="F1090">
            <v>2159000</v>
          </cell>
        </row>
        <row r="1091">
          <cell r="A1091" t="str">
            <v>야마하뮤직코리아</v>
          </cell>
          <cell r="B1091" t="str">
            <v>윙너트</v>
          </cell>
          <cell r="C1091" t="str">
            <v>야마하</v>
          </cell>
          <cell r="D1091" t="str">
            <v>PWN8A</v>
          </cell>
          <cell r="E1091">
            <v>4950</v>
          </cell>
          <cell r="F1091">
            <v>8000</v>
          </cell>
        </row>
        <row r="1092">
          <cell r="A1092" t="str">
            <v>야마하뮤직코리아</v>
          </cell>
          <cell r="B1092" t="str">
            <v>심벌슬리브</v>
          </cell>
          <cell r="C1092" t="str">
            <v>야마하</v>
          </cell>
          <cell r="D1092" t="str">
            <v>PTS3A</v>
          </cell>
          <cell r="E1092">
            <v>2750</v>
          </cell>
          <cell r="F1092">
            <v>4000</v>
          </cell>
        </row>
        <row r="1093">
          <cell r="A1093" t="str">
            <v>프리버드</v>
          </cell>
          <cell r="B1093" t="str">
            <v>앰프</v>
          </cell>
          <cell r="C1093" t="str">
            <v>야마하</v>
          </cell>
          <cell r="D1093" t="str">
            <v>thr30II wireless</v>
          </cell>
          <cell r="E1093">
            <v>600600</v>
          </cell>
          <cell r="F1093">
            <v>840000</v>
          </cell>
        </row>
        <row r="1094">
          <cell r="A1094" t="str">
            <v>프리버드</v>
          </cell>
          <cell r="B1094" t="str">
            <v>앰프</v>
          </cell>
          <cell r="C1094" t="str">
            <v>라인식스</v>
          </cell>
          <cell r="D1094" t="str">
            <v>relay G10TII</v>
          </cell>
          <cell r="E1094">
            <v>210000</v>
          </cell>
          <cell r="F1094">
            <v>250000</v>
          </cell>
        </row>
        <row r="1095">
          <cell r="A1095" t="str">
            <v>프리버드</v>
          </cell>
          <cell r="B1095" t="str">
            <v>앰프</v>
          </cell>
          <cell r="C1095" t="str">
            <v>아로마</v>
          </cell>
          <cell r="D1095" t="str">
            <v>ADX-20</v>
          </cell>
          <cell r="E1095">
            <v>0</v>
          </cell>
          <cell r="F1095">
            <v>0</v>
          </cell>
        </row>
        <row r="1096">
          <cell r="A1096" t="str">
            <v>프리버드</v>
          </cell>
          <cell r="B1096" t="str">
            <v>앰프</v>
          </cell>
          <cell r="C1096" t="str">
            <v>아로마</v>
          </cell>
          <cell r="D1096" t="str">
            <v>ADX-40</v>
          </cell>
          <cell r="E1096">
            <v>187500</v>
          </cell>
          <cell r="F1096">
            <v>250000</v>
          </cell>
        </row>
        <row r="1097">
          <cell r="A1097" t="str">
            <v>야마하뮤직코리아</v>
          </cell>
          <cell r="B1097" t="str">
            <v>앰프</v>
          </cell>
          <cell r="C1097" t="str">
            <v>야마하</v>
          </cell>
          <cell r="D1097" t="str">
            <v>MS45DR</v>
          </cell>
          <cell r="E1097">
            <v>330000</v>
          </cell>
          <cell r="F1097">
            <v>471000</v>
          </cell>
          <cell r="G1097" t="str">
            <v>YAMAHA 전자드럼 모니터 스피커 시스템</v>
          </cell>
        </row>
        <row r="1098">
          <cell r="A1098" t="str">
            <v>야마하뮤직코리아</v>
          </cell>
          <cell r="B1098" t="str">
            <v>드럼</v>
          </cell>
          <cell r="C1098" t="str">
            <v>야마하</v>
          </cell>
          <cell r="D1098" t="str">
            <v>RDP0F5HR</v>
          </cell>
          <cell r="E1098">
            <v>813560</v>
          </cell>
          <cell r="F1098">
            <v>1354000</v>
          </cell>
          <cell r="G1098" t="str">
            <v>라이딘 5기통 퓨전사이즈</v>
          </cell>
        </row>
        <row r="1099">
          <cell r="A1099" t="str">
            <v>야마하뮤직코리아</v>
          </cell>
          <cell r="B1099" t="str">
            <v>드럼</v>
          </cell>
          <cell r="C1099" t="str">
            <v>야마하</v>
          </cell>
          <cell r="D1099" t="str">
            <v>RDP0F5BGG</v>
          </cell>
          <cell r="E1099">
            <v>813560</v>
          </cell>
          <cell r="F1099">
            <v>1354000</v>
          </cell>
          <cell r="G1099" t="str">
            <v>라이딘 5기통 퓨전사이즈</v>
          </cell>
        </row>
        <row r="1100">
          <cell r="A1100" t="str">
            <v>야마하뮤직코리아</v>
          </cell>
          <cell r="B1100" t="str">
            <v>드럼</v>
          </cell>
          <cell r="C1100" t="str">
            <v>야마하</v>
          </cell>
          <cell r="D1100" t="str">
            <v>RDP0F5BLG</v>
          </cell>
          <cell r="E1100">
            <v>813560</v>
          </cell>
          <cell r="F1100">
            <v>1354000</v>
          </cell>
          <cell r="G1100" t="str">
            <v>라이딘 5기통 퓨전사이즈</v>
          </cell>
        </row>
        <row r="1101">
          <cell r="A1101" t="str">
            <v>야마하뮤직코리아</v>
          </cell>
          <cell r="B1101" t="str">
            <v>드럼</v>
          </cell>
          <cell r="C1101" t="str">
            <v>야마하</v>
          </cell>
          <cell r="D1101" t="str">
            <v>RDP0F5-쉘팩</v>
          </cell>
          <cell r="E1101">
            <v>454080</v>
          </cell>
          <cell r="F1101">
            <v>755000</v>
          </cell>
          <cell r="G1101" t="str">
            <v>라이딘 5기통 퓨전사이즈</v>
          </cell>
        </row>
        <row r="1102">
          <cell r="A1102" t="str">
            <v>야마하뮤직코리아</v>
          </cell>
          <cell r="B1102" t="str">
            <v>드럼</v>
          </cell>
          <cell r="C1102" t="str">
            <v>야마하</v>
          </cell>
          <cell r="D1102" t="str">
            <v>RDP2F5-쉘팩</v>
          </cell>
          <cell r="E1102">
            <v>454080</v>
          </cell>
          <cell r="F1102">
            <v>755000</v>
          </cell>
          <cell r="G1102" t="str">
            <v>라이딘 5기통 락사이즈</v>
          </cell>
        </row>
        <row r="1103">
          <cell r="A1103" t="str">
            <v>야마하뮤직코리아</v>
          </cell>
          <cell r="B1103" t="str">
            <v>드럼</v>
          </cell>
          <cell r="C1103" t="str">
            <v>야마하</v>
          </cell>
          <cell r="D1103" t="str">
            <v>RDP2F5ORG</v>
          </cell>
          <cell r="E1103">
            <v>813560</v>
          </cell>
          <cell r="F1103">
            <v>1354000</v>
          </cell>
          <cell r="G1103" t="str">
            <v>라이딘 5기통 락사이즈</v>
          </cell>
        </row>
        <row r="1104">
          <cell r="A1104" t="str">
            <v>야마하뮤직코리아</v>
          </cell>
          <cell r="B1104" t="str">
            <v>드럼</v>
          </cell>
          <cell r="C1104" t="str">
            <v>야마하</v>
          </cell>
          <cell r="D1104" t="str">
            <v>RDP2F5SKB</v>
          </cell>
          <cell r="E1104">
            <v>813560</v>
          </cell>
          <cell r="F1104">
            <v>1354000</v>
          </cell>
          <cell r="G1104" t="str">
            <v>라이딘 5기통 락사이즈</v>
          </cell>
        </row>
        <row r="1105">
          <cell r="A1105" t="str">
            <v>야마하뮤직코리아</v>
          </cell>
          <cell r="B1105" t="str">
            <v>드럼</v>
          </cell>
          <cell r="C1105" t="str">
            <v>야마하</v>
          </cell>
          <cell r="D1105" t="str">
            <v>RDP2F5CPG</v>
          </cell>
          <cell r="E1105">
            <v>813560</v>
          </cell>
          <cell r="F1105">
            <v>1354000</v>
          </cell>
          <cell r="G1105" t="str">
            <v>라이딘 5기통 락사이즈</v>
          </cell>
        </row>
        <row r="1106">
          <cell r="A1106" t="str">
            <v>야마하뮤직코리아</v>
          </cell>
          <cell r="B1106" t="str">
            <v>드럼</v>
          </cell>
          <cell r="C1106" t="str">
            <v>야마하</v>
          </cell>
          <cell r="D1106" t="str">
            <v>RDP2F5GPU</v>
          </cell>
          <cell r="E1106">
            <v>813560</v>
          </cell>
          <cell r="F1106">
            <v>1354000</v>
          </cell>
          <cell r="G1106" t="str">
            <v>라이딘 5기통 락사이즈</v>
          </cell>
        </row>
        <row r="1107">
          <cell r="A1107" t="str">
            <v>야마하뮤직코리아</v>
          </cell>
          <cell r="B1107" t="str">
            <v>드럼</v>
          </cell>
          <cell r="C1107" t="str">
            <v>야마하</v>
          </cell>
          <cell r="D1107" t="str">
            <v>RDP2F5TQG</v>
          </cell>
          <cell r="E1107">
            <v>813560</v>
          </cell>
          <cell r="F1107">
            <v>1354000</v>
          </cell>
          <cell r="G1107" t="str">
            <v>라이딘 5기통 락사이즈</v>
          </cell>
        </row>
        <row r="1108">
          <cell r="A1108" t="str">
            <v>야마하뮤직코리아</v>
          </cell>
          <cell r="B1108" t="str">
            <v>드럼</v>
          </cell>
          <cell r="C1108" t="str">
            <v>야마하</v>
          </cell>
          <cell r="D1108" t="str">
            <v>RDP2F5BGG</v>
          </cell>
          <cell r="E1108">
            <v>813560</v>
          </cell>
          <cell r="F1108">
            <v>1354000</v>
          </cell>
          <cell r="G1108" t="str">
            <v>라이딘 5기통 락사이즈</v>
          </cell>
        </row>
        <row r="1109">
          <cell r="A1109" t="str">
            <v>야마하뮤직코리아</v>
          </cell>
          <cell r="B1109" t="str">
            <v>드럼</v>
          </cell>
          <cell r="C1109" t="str">
            <v>야마하</v>
          </cell>
          <cell r="D1109" t="str">
            <v>RDP2F5BLG</v>
          </cell>
          <cell r="E1109">
            <v>813560</v>
          </cell>
          <cell r="F1109">
            <v>1354000</v>
          </cell>
          <cell r="G1109" t="str">
            <v>라이딘 5기통 락사이즈</v>
          </cell>
        </row>
        <row r="1110">
          <cell r="A1110" t="str">
            <v>야마하뮤직코리아</v>
          </cell>
          <cell r="B1110" t="str">
            <v>드럼</v>
          </cell>
          <cell r="C1110" t="str">
            <v>야마하</v>
          </cell>
          <cell r="D1110" t="str">
            <v>RDP2F5SLG</v>
          </cell>
          <cell r="E1110">
            <v>813560</v>
          </cell>
          <cell r="F1110">
            <v>1354000</v>
          </cell>
          <cell r="G1110" t="str">
            <v>라이딘 5기통 락사이즈</v>
          </cell>
        </row>
        <row r="1111">
          <cell r="A1111" t="str">
            <v>야마하뮤직코리아</v>
          </cell>
          <cell r="B1111" t="str">
            <v>드럼</v>
          </cell>
          <cell r="C1111" t="str">
            <v>야마하</v>
          </cell>
          <cell r="D1111" t="str">
            <v>RDP2F5RD</v>
          </cell>
          <cell r="E1111">
            <v>813560</v>
          </cell>
          <cell r="F1111">
            <v>1354000</v>
          </cell>
          <cell r="G1111" t="str">
            <v>라이딘 5기통 락사이즈</v>
          </cell>
        </row>
        <row r="1112">
          <cell r="A1112" t="str">
            <v>야마하뮤직코리아</v>
          </cell>
          <cell r="B1112" t="str">
            <v>드럼</v>
          </cell>
          <cell r="C1112" t="str">
            <v>야마하</v>
          </cell>
          <cell r="D1112" t="str">
            <v>RDP2F5YL</v>
          </cell>
          <cell r="E1112">
            <v>813560</v>
          </cell>
          <cell r="F1112">
            <v>1354000</v>
          </cell>
          <cell r="G1112" t="str">
            <v>라이딘 5기통 락사이즈</v>
          </cell>
        </row>
        <row r="1113">
          <cell r="A1113" t="str">
            <v>야마하뮤직코리아</v>
          </cell>
          <cell r="B1113" t="str">
            <v>드럼</v>
          </cell>
          <cell r="C1113" t="str">
            <v>야마하</v>
          </cell>
          <cell r="D1113" t="str">
            <v>SBP0F4</v>
          </cell>
          <cell r="E1113">
            <v>633820</v>
          </cell>
          <cell r="F1113">
            <v>1057000</v>
          </cell>
        </row>
        <row r="1114">
          <cell r="A1114" t="str">
            <v>야마하뮤직코리아</v>
          </cell>
          <cell r="B1114" t="str">
            <v>드럼</v>
          </cell>
          <cell r="C1114" t="str">
            <v>야마하</v>
          </cell>
          <cell r="D1114" t="str">
            <v>SBP0F5</v>
          </cell>
          <cell r="E1114">
            <v>1239260</v>
          </cell>
          <cell r="F1114">
            <v>2059000</v>
          </cell>
          <cell r="G1114" t="str">
            <v>스테이지 커스텀 Yamaha Stage Custom Birch 5pcs Drum Set 스테이지커스텀</v>
          </cell>
        </row>
        <row r="1115">
          <cell r="A1115" t="str">
            <v>야마하뮤직코리아</v>
          </cell>
          <cell r="B1115" t="str">
            <v>드럼</v>
          </cell>
          <cell r="C1115" t="str">
            <v>야마하</v>
          </cell>
          <cell r="D1115" t="str">
            <v>SBP0F5-NW</v>
          </cell>
          <cell r="E1115">
            <v>1239260</v>
          </cell>
          <cell r="F1115">
            <v>2059000</v>
          </cell>
          <cell r="G1115" t="str">
            <v>스테이지 커스텀 Yamaha Stage Custom Birch 5pcs Drum Set 스테이지커스텀</v>
          </cell>
        </row>
        <row r="1116">
          <cell r="A1116" t="str">
            <v>야마하뮤직코리아</v>
          </cell>
          <cell r="B1116" t="str">
            <v>드럼</v>
          </cell>
          <cell r="C1116" t="str">
            <v>야마하</v>
          </cell>
          <cell r="D1116" t="str">
            <v>SBP0F5-HA</v>
          </cell>
          <cell r="E1116">
            <v>1239260</v>
          </cell>
          <cell r="F1116">
            <v>2059000</v>
          </cell>
          <cell r="G1116" t="str">
            <v>스테이지 커스텀 Yamaha Stage Custom Birch 5pcs Drum Set 스테이지커스텀</v>
          </cell>
        </row>
        <row r="1117">
          <cell r="A1117" t="str">
            <v>야마하뮤직코리아</v>
          </cell>
          <cell r="B1117" t="str">
            <v>드럼</v>
          </cell>
          <cell r="C1117" t="str">
            <v>야마하</v>
          </cell>
          <cell r="D1117" t="str">
            <v>SBP0F5-CR</v>
          </cell>
          <cell r="E1117">
            <v>1239260</v>
          </cell>
          <cell r="F1117">
            <v>2059000</v>
          </cell>
          <cell r="G1117" t="str">
            <v>스테이지 커스텀 Yamaha Stage Custom Birch 5pcs Drum Set 스테이지커스텀</v>
          </cell>
        </row>
        <row r="1118">
          <cell r="A1118" t="str">
            <v>야마하뮤직코리아</v>
          </cell>
          <cell r="B1118" t="str">
            <v>드럼</v>
          </cell>
          <cell r="C1118" t="str">
            <v>야마하</v>
          </cell>
          <cell r="D1118" t="str">
            <v>SBP2F5-HA - 중고</v>
          </cell>
          <cell r="E1118">
            <v>1239260</v>
          </cell>
          <cell r="F1118">
            <v>2059000</v>
          </cell>
          <cell r="G1118" t="str">
            <v>스테이지 커스텀 버찌 5기통</v>
          </cell>
        </row>
        <row r="1119">
          <cell r="A1119" t="str">
            <v>야마하뮤직코리아</v>
          </cell>
          <cell r="B1119" t="str">
            <v>드럼</v>
          </cell>
          <cell r="C1119" t="str">
            <v>야마하</v>
          </cell>
          <cell r="D1119" t="str">
            <v>SBP2F5</v>
          </cell>
          <cell r="E1119">
            <v>1286560</v>
          </cell>
          <cell r="F1119">
            <v>2139000</v>
          </cell>
          <cell r="G1119" t="str">
            <v>스테이지 커스텀 버찌 5기통</v>
          </cell>
        </row>
        <row r="1120">
          <cell r="A1120" t="str">
            <v>야마하뮤직코리아</v>
          </cell>
          <cell r="B1120" t="str">
            <v>드럼</v>
          </cell>
          <cell r="C1120" t="str">
            <v>야마하</v>
          </cell>
          <cell r="D1120" t="str">
            <v>스테이지커스텀 5기통+HW780</v>
          </cell>
          <cell r="E1120">
            <v>1239260</v>
          </cell>
          <cell r="F1120">
            <v>2059000</v>
          </cell>
          <cell r="G1120" t="str">
            <v>스테이지 커스텀 Yamaha Stage Custom Birch 5pcs Drum Set 스테이지커스텀</v>
          </cell>
        </row>
        <row r="1121">
          <cell r="A1121" t="str">
            <v>야마하뮤직코리아</v>
          </cell>
          <cell r="B1121" t="str">
            <v>드럼</v>
          </cell>
          <cell r="C1121" t="str">
            <v>야마하</v>
          </cell>
          <cell r="D1121" t="str">
            <v>SBP2F5-쉘팩</v>
          </cell>
          <cell r="E1121">
            <v>893970</v>
          </cell>
          <cell r="F1121">
            <v>1484000</v>
          </cell>
          <cell r="G1121" t="str">
            <v>스테이지커스텀 5기통 락</v>
          </cell>
        </row>
        <row r="1122">
          <cell r="A1122" t="str">
            <v>야마하뮤직코리아</v>
          </cell>
          <cell r="B1122" t="str">
            <v>드럼</v>
          </cell>
          <cell r="C1122" t="str">
            <v>야마하</v>
          </cell>
          <cell r="D1122" t="str">
            <v>SBP2F5 - 쉘팩,스네어제외</v>
          </cell>
          <cell r="E1122">
            <v>794640</v>
          </cell>
          <cell r="F1122">
            <v>1319000</v>
          </cell>
          <cell r="G1122" t="str">
            <v>스테이지 커스텀 Yamaha Stage Custom Birch 5pcs Drum Set 스테이지커스텀</v>
          </cell>
        </row>
        <row r="1123">
          <cell r="A1123" t="str">
            <v>야마하뮤직코리아</v>
          </cell>
          <cell r="B1123" t="str">
            <v>드럼</v>
          </cell>
          <cell r="C1123" t="str">
            <v>야마하</v>
          </cell>
          <cell r="D1123" t="str">
            <v>SBP2F5-HA</v>
          </cell>
          <cell r="E1123">
            <v>1286560</v>
          </cell>
          <cell r="F1123">
            <v>2139000</v>
          </cell>
        </row>
        <row r="1124">
          <cell r="A1124" t="str">
            <v>야마하뮤직코리아</v>
          </cell>
          <cell r="B1124" t="str">
            <v>드럼</v>
          </cell>
          <cell r="C1124" t="str">
            <v>야마하</v>
          </cell>
          <cell r="D1124" t="str">
            <v>SBP2F5-DBS</v>
          </cell>
          <cell r="E1124">
            <v>1286560</v>
          </cell>
          <cell r="F1124">
            <v>2139000</v>
          </cell>
          <cell r="G1124" t="str">
            <v>스테이지커스텀 5기통 락 딥블루버스트</v>
          </cell>
        </row>
        <row r="1125">
          <cell r="A1125" t="str">
            <v>야마하뮤직코리아</v>
          </cell>
          <cell r="B1125" t="str">
            <v>드럼</v>
          </cell>
          <cell r="C1125" t="str">
            <v>야마하</v>
          </cell>
          <cell r="D1125" t="str">
            <v>SBP2F5-CW</v>
          </cell>
          <cell r="E1125">
            <v>1286560</v>
          </cell>
          <cell r="F1125">
            <v>2139000</v>
          </cell>
        </row>
        <row r="1126">
          <cell r="A1126" t="str">
            <v>야마하뮤직코리아</v>
          </cell>
          <cell r="B1126" t="str">
            <v>드럼</v>
          </cell>
          <cell r="C1126" t="str">
            <v>야마하</v>
          </cell>
          <cell r="D1126" t="str">
            <v>SBP2F5-MSG</v>
          </cell>
          <cell r="E1126">
            <v>1286560</v>
          </cell>
          <cell r="F1126">
            <v>2139000</v>
          </cell>
          <cell r="G1126" t="str">
            <v>스테이지 커스텀 Yamaha Stage Custom Birch 5pcs Drum Set 스테이지커스텀</v>
          </cell>
        </row>
        <row r="1127">
          <cell r="A1127" t="str">
            <v>야마하뮤직코리아</v>
          </cell>
          <cell r="B1127" t="str">
            <v>드럼</v>
          </cell>
          <cell r="C1127" t="str">
            <v>야마하</v>
          </cell>
          <cell r="D1127" t="str">
            <v>SBP2F5-CR</v>
          </cell>
          <cell r="E1127">
            <v>1286560</v>
          </cell>
          <cell r="F1127">
            <v>2139000</v>
          </cell>
          <cell r="G1127" t="str">
            <v>스테이지 커스텀 Yamaha Stage Custom Birch 5pcs Drum Set 스테이지커스텀</v>
          </cell>
        </row>
        <row r="1128">
          <cell r="A1128" t="str">
            <v>야마하뮤직코리아</v>
          </cell>
          <cell r="B1128" t="str">
            <v>드럼</v>
          </cell>
          <cell r="C1128" t="str">
            <v>야마하</v>
          </cell>
          <cell r="D1128" t="str">
            <v>SBP2F5-NW</v>
          </cell>
          <cell r="E1128">
            <v>1286560</v>
          </cell>
          <cell r="F1128">
            <v>2139000</v>
          </cell>
          <cell r="G1128" t="str">
            <v>스테이지 커스텀 Yamaha Stage Custom Birch 5pcs Drum Set 스테이지커스텀</v>
          </cell>
        </row>
        <row r="1129">
          <cell r="A1129" t="str">
            <v>야마하뮤직코리아</v>
          </cell>
          <cell r="B1129" t="str">
            <v>드럼</v>
          </cell>
          <cell r="C1129" t="str">
            <v>야마하</v>
          </cell>
          <cell r="D1129" t="str">
            <v>SBP2F5-RB</v>
          </cell>
          <cell r="E1129">
            <v>1286560</v>
          </cell>
          <cell r="F1129">
            <v>2139000</v>
          </cell>
          <cell r="G1129" t="str">
            <v>스테이지 커스텀 Yamaha Stage Custom Birch 5pcs Drum Set 스테이지커스텀</v>
          </cell>
        </row>
        <row r="1130">
          <cell r="A1130" t="str">
            <v>야마하뮤직코리아</v>
          </cell>
          <cell r="B1130" t="str">
            <v>드럼</v>
          </cell>
          <cell r="C1130" t="str">
            <v>야마하</v>
          </cell>
          <cell r="D1130" t="str">
            <v>SBP2F5-PW</v>
          </cell>
          <cell r="E1130">
            <v>1286560</v>
          </cell>
          <cell r="F1130">
            <v>2139000</v>
          </cell>
          <cell r="G1130" t="str">
            <v>스테이지 커스텀 Yamaha Stage Custom Birch 5pcs Drum Set 스테이지커스텀</v>
          </cell>
        </row>
        <row r="1131">
          <cell r="A1131" t="str">
            <v>야마하뮤직코리아</v>
          </cell>
          <cell r="B1131" t="str">
            <v>드럼</v>
          </cell>
          <cell r="C1131" t="str">
            <v>야마하</v>
          </cell>
          <cell r="D1131" t="str">
            <v>SBP8F3CR 밥킷쉘팩</v>
          </cell>
          <cell r="E1131">
            <v>652740</v>
          </cell>
          <cell r="F1131">
            <v>1090000</v>
          </cell>
          <cell r="G1131" t="str">
            <v>야마하 스테이지 커스텀 밥킷</v>
          </cell>
        </row>
        <row r="1132">
          <cell r="A1132" t="str">
            <v>야마하뮤직코리아</v>
          </cell>
          <cell r="B1132" t="str">
            <v>드럼</v>
          </cell>
          <cell r="C1132" t="str">
            <v>야마하</v>
          </cell>
          <cell r="D1132" t="str">
            <v>SBP8F3CW</v>
          </cell>
          <cell r="E1132">
            <v>652740</v>
          </cell>
          <cell r="F1132">
            <v>1090000</v>
          </cell>
          <cell r="G1132" t="str">
            <v>스테이지커스텀 밥킷 T12-F14-B18</v>
          </cell>
        </row>
        <row r="1133">
          <cell r="A1133" t="str">
            <v>야마하뮤직코리아</v>
          </cell>
          <cell r="B1133" t="str">
            <v>드럼</v>
          </cell>
          <cell r="C1133" t="str">
            <v>야마하</v>
          </cell>
          <cell r="D1133" t="str">
            <v>SBP8F3NW</v>
          </cell>
          <cell r="E1133">
            <v>652740</v>
          </cell>
          <cell r="F1133">
            <v>1090000</v>
          </cell>
          <cell r="G1133" t="str">
            <v>야마하 스테이지 커스텀 밥킷 내추럴</v>
          </cell>
        </row>
        <row r="1134">
          <cell r="A1134" t="str">
            <v>야마하뮤직코리아</v>
          </cell>
          <cell r="B1134" t="str">
            <v>드럼</v>
          </cell>
          <cell r="C1134" t="str">
            <v>야마하</v>
          </cell>
          <cell r="D1134" t="str">
            <v>SBP8F3</v>
          </cell>
          <cell r="E1134">
            <v>652740</v>
          </cell>
          <cell r="F1134">
            <v>1090000</v>
          </cell>
          <cell r="G1134" t="str">
            <v>스테이지 커스텀 밥킷/T12-F14-B18</v>
          </cell>
        </row>
        <row r="1135">
          <cell r="A1135" t="str">
            <v>야마하뮤직코리아</v>
          </cell>
          <cell r="B1135" t="str">
            <v>드럼</v>
          </cell>
          <cell r="C1135" t="str">
            <v>야마하</v>
          </cell>
          <cell r="D1135" t="str">
            <v>스테이지커스텀 힙킷 (NW)</v>
          </cell>
          <cell r="E1135">
            <v>633820</v>
          </cell>
          <cell r="F1135">
            <v>1057000</v>
          </cell>
        </row>
        <row r="1136">
          <cell r="A1136" t="str">
            <v>야마하뮤직코리아</v>
          </cell>
          <cell r="B1136" t="str">
            <v>드럼</v>
          </cell>
          <cell r="C1136" t="str">
            <v>야마하</v>
          </cell>
          <cell r="D1136" t="str">
            <v>스테이지커스텀 힙킷 (MSG)</v>
          </cell>
          <cell r="E1136">
            <v>633820</v>
          </cell>
          <cell r="F1136">
            <v>1057000</v>
          </cell>
        </row>
        <row r="1137">
          <cell r="A1137" t="str">
            <v>야마하뮤직코리아</v>
          </cell>
          <cell r="B1137" t="str">
            <v>드럼</v>
          </cell>
          <cell r="C1137" t="str">
            <v>야마하</v>
          </cell>
          <cell r="D1137" t="str">
            <v>스테이지커스텀 힙킷 (CLW)</v>
          </cell>
          <cell r="E1137">
            <v>633820</v>
          </cell>
          <cell r="F1137">
            <v>1057000</v>
          </cell>
        </row>
        <row r="1138">
          <cell r="A1138" t="str">
            <v>야마하뮤직코리아</v>
          </cell>
          <cell r="B1138" t="str">
            <v>드럼</v>
          </cell>
          <cell r="C1138" t="str">
            <v>야마하</v>
          </cell>
          <cell r="D1138" t="str">
            <v>스테이지커스텀 힙킷 (RB)</v>
          </cell>
          <cell r="E1138">
            <v>633820</v>
          </cell>
          <cell r="F1138">
            <v>1057000</v>
          </cell>
        </row>
        <row r="1139">
          <cell r="A1139" t="str">
            <v>드럼채널</v>
          </cell>
          <cell r="B1139" t="str">
            <v>드럼 케이스</v>
          </cell>
          <cell r="C1139" t="str">
            <v>프로텍션라켓</v>
          </cell>
          <cell r="D1139" t="str">
            <v>SET 1</v>
          </cell>
          <cell r="E1139">
            <v>362250</v>
          </cell>
          <cell r="F1139">
            <v>483000</v>
          </cell>
          <cell r="G1139" t="str">
            <v>소프트케이스 10-12-16-22-S14</v>
          </cell>
        </row>
        <row r="1140">
          <cell r="A1140" t="str">
            <v>드럼채널</v>
          </cell>
          <cell r="B1140" t="str">
            <v>드럼 케이스</v>
          </cell>
          <cell r="C1140" t="str">
            <v>프로텍션라켓</v>
          </cell>
          <cell r="D1140" t="str">
            <v>HPK-P00</v>
          </cell>
        </row>
        <row r="1141">
          <cell r="A1141" t="str">
            <v>야마하뮤직코리아</v>
          </cell>
          <cell r="B1141" t="str">
            <v>드럼</v>
          </cell>
          <cell r="C1141" t="str">
            <v>야마하</v>
          </cell>
          <cell r="D1141" t="str">
            <v>TMT0807</v>
          </cell>
          <cell r="E1141">
            <v>245960</v>
          </cell>
          <cell r="F1141">
            <v>411000</v>
          </cell>
        </row>
        <row r="1142">
          <cell r="A1142" t="str">
            <v>야마하뮤직코리아</v>
          </cell>
          <cell r="B1142" t="str">
            <v>드럼</v>
          </cell>
          <cell r="C1142" t="str">
            <v>야마하</v>
          </cell>
          <cell r="D1142" t="str">
            <v>TMP2F4</v>
          </cell>
          <cell r="E1142">
            <v>1532520</v>
          </cell>
          <cell r="F1142">
            <v>2555000</v>
          </cell>
          <cell r="G1142" t="str">
            <v>야마하 투어커스텀 4기통</v>
          </cell>
        </row>
        <row r="1143">
          <cell r="A1143" t="str">
            <v>야마하뮤직코리아</v>
          </cell>
          <cell r="B1143" t="str">
            <v>드럼</v>
          </cell>
          <cell r="C1143" t="str">
            <v>야마하</v>
          </cell>
          <cell r="D1143" t="str">
            <v>투어커스텀 5기통+HW780 1465</v>
          </cell>
          <cell r="E1143">
            <v>2185260</v>
          </cell>
          <cell r="F1143">
            <v>3646000</v>
          </cell>
          <cell r="G1143" t="str">
            <v>야마하 투어커스텀 4기통 + 하드웨어 HW780 1465</v>
          </cell>
        </row>
        <row r="1144">
          <cell r="A1144" t="str">
            <v>야마하뮤직코리아</v>
          </cell>
          <cell r="B1144" t="str">
            <v>드럼</v>
          </cell>
          <cell r="C1144" t="str">
            <v>야마하</v>
          </cell>
          <cell r="D1144" t="str">
            <v>투어커스텀 5기통+HW780 1455</v>
          </cell>
          <cell r="E1144">
            <v>2166340</v>
          </cell>
          <cell r="F1144">
            <v>3616000</v>
          </cell>
          <cell r="G1144" t="str">
            <v>야마하 투어커스텀 4기통 + 하드웨어 HW780 1455</v>
          </cell>
        </row>
        <row r="1145">
          <cell r="A1145" t="str">
            <v>야마하뮤직코리아</v>
          </cell>
          <cell r="B1145" t="str">
            <v>드럼</v>
          </cell>
          <cell r="C1145" t="str">
            <v>야마하</v>
          </cell>
          <cell r="D1145" t="str">
            <v>TMP2F4CHS</v>
          </cell>
          <cell r="E1145">
            <v>1532520</v>
          </cell>
          <cell r="F1145">
            <v>2555000</v>
          </cell>
          <cell r="G1145" t="str">
            <v>야마하 투어커스텀 4기통</v>
          </cell>
        </row>
        <row r="1146">
          <cell r="A1146" t="str">
            <v>야마하뮤직코리아</v>
          </cell>
          <cell r="B1146" t="str">
            <v>드럼</v>
          </cell>
          <cell r="C1146" t="str">
            <v>야마하</v>
          </cell>
          <cell r="D1146" t="str">
            <v>TMP2F4BTS</v>
          </cell>
          <cell r="E1146">
            <v>1532520</v>
          </cell>
          <cell r="F1146">
            <v>2555000</v>
          </cell>
          <cell r="G1146" t="str">
            <v>야마하 투어커스텀 4기통</v>
          </cell>
        </row>
        <row r="1147">
          <cell r="A1147" t="str">
            <v>야마하뮤직코리아</v>
          </cell>
          <cell r="B1147" t="str">
            <v>드럼</v>
          </cell>
          <cell r="C1147" t="str">
            <v>야마하</v>
          </cell>
          <cell r="D1147" t="str">
            <v>TMP2F4CAS</v>
          </cell>
          <cell r="E1147">
            <v>1532520</v>
          </cell>
          <cell r="F1147">
            <v>2555000</v>
          </cell>
          <cell r="G1147" t="str">
            <v>야마하 투어커스텀 4기통</v>
          </cell>
        </row>
        <row r="1148">
          <cell r="A1148" t="str">
            <v>야마하뮤직코리아</v>
          </cell>
          <cell r="B1148" t="str">
            <v>드럼</v>
          </cell>
          <cell r="C1148" t="str">
            <v>야마하</v>
          </cell>
          <cell r="D1148" t="str">
            <v>TMP2F4CRS</v>
          </cell>
          <cell r="E1148">
            <v>1532520</v>
          </cell>
          <cell r="F1148">
            <v>2555000</v>
          </cell>
          <cell r="G1148" t="str">
            <v>야마하 투어커스텀 4기통</v>
          </cell>
        </row>
        <row r="1149">
          <cell r="A1149" t="str">
            <v>야마하뮤직코리아</v>
          </cell>
          <cell r="B1149" t="str">
            <v>드럼</v>
          </cell>
          <cell r="C1149" t="str">
            <v>야마하</v>
          </cell>
          <cell r="D1149" t="str">
            <v>TMP2F4LCS</v>
          </cell>
          <cell r="E1149">
            <v>1532520</v>
          </cell>
          <cell r="F1149">
            <v>2555000</v>
          </cell>
          <cell r="G1149" t="str">
            <v>야마하 투어커스텀 4기통</v>
          </cell>
        </row>
        <row r="1150">
          <cell r="A1150" t="str">
            <v>야마하뮤직코리아</v>
          </cell>
          <cell r="B1150" t="str">
            <v>탐탐</v>
          </cell>
          <cell r="C1150" t="str">
            <v>야마하</v>
          </cell>
          <cell r="D1150" t="str">
            <v>SBT1007</v>
          </cell>
          <cell r="E1150">
            <v>104060</v>
          </cell>
          <cell r="F1150">
            <v>173000</v>
          </cell>
          <cell r="G1150" t="str">
            <v>스테이지커스텀 10*7"</v>
          </cell>
        </row>
        <row r="1151">
          <cell r="A1151" t="str">
            <v>야마하뮤직코리아</v>
          </cell>
          <cell r="B1151" t="str">
            <v>드럼</v>
          </cell>
          <cell r="C1151" t="str">
            <v>야마하</v>
          </cell>
          <cell r="D1151" t="str">
            <v>SBT1007 MSG</v>
          </cell>
          <cell r="E1151">
            <v>104060</v>
          </cell>
          <cell r="F1151">
            <v>173000</v>
          </cell>
          <cell r="G1151" t="str">
            <v>스테이지커스텀 10*7"</v>
          </cell>
        </row>
        <row r="1152">
          <cell r="A1152" t="str">
            <v>야마하뮤직코리아</v>
          </cell>
          <cell r="B1152" t="str">
            <v>드럼</v>
          </cell>
          <cell r="C1152" t="str">
            <v>야마하</v>
          </cell>
          <cell r="D1152" t="str">
            <v>SBT1007 CW</v>
          </cell>
          <cell r="E1152">
            <v>104060</v>
          </cell>
          <cell r="F1152">
            <v>173000</v>
          </cell>
          <cell r="G1152" t="str">
            <v>스테이지커스텀 10*7"</v>
          </cell>
        </row>
        <row r="1153">
          <cell r="A1153" t="str">
            <v>야마하뮤직코리아</v>
          </cell>
          <cell r="B1153" t="str">
            <v>드럼</v>
          </cell>
          <cell r="C1153" t="str">
            <v>야마하</v>
          </cell>
          <cell r="D1153" t="str">
            <v>SBT1007 RB</v>
          </cell>
          <cell r="E1153">
            <v>104060</v>
          </cell>
          <cell r="F1153">
            <v>173000</v>
          </cell>
          <cell r="G1153" t="str">
            <v>스테이지커스텀 10*7"</v>
          </cell>
        </row>
        <row r="1154">
          <cell r="A1154" t="str">
            <v>야마하뮤직코리아</v>
          </cell>
          <cell r="B1154" t="str">
            <v>드럼</v>
          </cell>
          <cell r="C1154" t="str">
            <v>야마하</v>
          </cell>
          <cell r="D1154" t="str">
            <v>SBT1007 NW</v>
          </cell>
          <cell r="E1154">
            <v>104060</v>
          </cell>
          <cell r="F1154">
            <v>173000</v>
          </cell>
          <cell r="G1154" t="str">
            <v>스테이지커스텀 10*7"</v>
          </cell>
        </row>
        <row r="1155">
          <cell r="A1155" t="str">
            <v>빈센트뮤직</v>
          </cell>
          <cell r="B1155" t="str">
            <v>스틱</v>
          </cell>
          <cell r="C1155" t="str">
            <v>빈센트</v>
          </cell>
          <cell r="D1155" t="str">
            <v>빈센트 난타채</v>
          </cell>
        </row>
        <row r="1156">
          <cell r="A1156" t="str">
            <v>빈센트뮤직</v>
          </cell>
          <cell r="B1156" t="str">
            <v>스틱</v>
          </cell>
          <cell r="C1156" t="str">
            <v>프라임</v>
          </cell>
          <cell r="D1156" t="str">
            <v>프라임 메이플 5A</v>
          </cell>
          <cell r="E1156">
            <v>890</v>
          </cell>
          <cell r="F1156">
            <v>5000</v>
          </cell>
        </row>
        <row r="1157">
          <cell r="A1157" t="str">
            <v>KPBO</v>
          </cell>
          <cell r="B1157" t="str">
            <v>스틱</v>
          </cell>
          <cell r="C1157" t="str">
            <v>딕슨</v>
          </cell>
          <cell r="D1157" t="str">
            <v>딕슨 히코리 5A</v>
          </cell>
        </row>
        <row r="1158">
          <cell r="A1158" t="str">
            <v>빈센트뮤직</v>
          </cell>
          <cell r="B1158" t="str">
            <v>스틱</v>
          </cell>
          <cell r="C1158" t="str">
            <v>빈센트</v>
          </cell>
          <cell r="D1158" t="str">
            <v>빈센트 히코리 5A</v>
          </cell>
          <cell r="E1158">
            <v>4930</v>
          </cell>
          <cell r="F1158">
            <v>8000</v>
          </cell>
        </row>
        <row r="1159">
          <cell r="A1159" t="str">
            <v>빈센트뮤직</v>
          </cell>
          <cell r="B1159" t="str">
            <v>스틱</v>
          </cell>
          <cell r="C1159" t="str">
            <v>레이크사운드</v>
          </cell>
          <cell r="D1159" t="str">
            <v>LS-M5A 메이플 스틱</v>
          </cell>
          <cell r="E1159">
            <v>890</v>
          </cell>
          <cell r="F1159">
            <v>5000</v>
          </cell>
        </row>
        <row r="1160">
          <cell r="A1160" t="str">
            <v>빈센트뮤직</v>
          </cell>
          <cell r="B1160" t="str">
            <v>스틱</v>
          </cell>
          <cell r="C1160" t="str">
            <v>레이크사운드</v>
          </cell>
          <cell r="D1160" t="str">
            <v>LS-H5A 히코리 스틱</v>
          </cell>
          <cell r="E1160">
            <v>4930</v>
          </cell>
          <cell r="F1160">
            <v>8000</v>
          </cell>
        </row>
        <row r="1161">
          <cell r="A1161" t="str">
            <v>퍼커션센터</v>
          </cell>
          <cell r="B1161" t="str">
            <v>드럼액세서리</v>
          </cell>
          <cell r="C1161" t="str">
            <v>레이크사운드</v>
          </cell>
          <cell r="D1161" t="str">
            <v>뮤트링, 홀링, 베이스패치</v>
          </cell>
          <cell r="E1161">
            <v>0</v>
          </cell>
          <cell r="F1161">
            <v>9000</v>
          </cell>
        </row>
        <row r="1162">
          <cell r="A1162" t="str">
            <v>소닉밸류</v>
          </cell>
          <cell r="B1162" t="str">
            <v>드럼마이크</v>
          </cell>
          <cell r="C1162" t="str">
            <v>오딕스</v>
          </cell>
          <cell r="D1162" t="str">
            <v>CABGRAB1</v>
          </cell>
          <cell r="E1162">
            <v>79000</v>
          </cell>
          <cell r="F1162">
            <v>99000</v>
          </cell>
        </row>
        <row r="1163">
          <cell r="A1163" t="str">
            <v>소닉밸류</v>
          </cell>
          <cell r="B1163" t="str">
            <v>드럼마이크</v>
          </cell>
          <cell r="C1163" t="str">
            <v>오딕스</v>
          </cell>
          <cell r="D1163" t="str">
            <v>DP5A</v>
          </cell>
          <cell r="E1163">
            <v>980000</v>
          </cell>
          <cell r="F1163">
            <v>1196000</v>
          </cell>
        </row>
        <row r="1164">
          <cell r="A1164" t="str">
            <v>소닉밸류</v>
          </cell>
          <cell r="B1164" t="str">
            <v>드럼마이크</v>
          </cell>
          <cell r="C1164" t="str">
            <v>오딕스</v>
          </cell>
          <cell r="D1164" t="str">
            <v>FP7</v>
          </cell>
          <cell r="E1164">
            <v>560000</v>
          </cell>
          <cell r="F1164">
            <v>700000</v>
          </cell>
          <cell r="G1164" t="str">
            <v>FP7 7개 드럼마이크팩</v>
          </cell>
        </row>
        <row r="1165">
          <cell r="A1165" t="str">
            <v>소닉밸류</v>
          </cell>
          <cell r="B1165" t="str">
            <v>드럼마이크</v>
          </cell>
          <cell r="C1165" t="str">
            <v>오딕스</v>
          </cell>
          <cell r="D1165" t="str">
            <v>DP7</v>
          </cell>
          <cell r="E1165">
            <v>1470000</v>
          </cell>
          <cell r="F1165">
            <v>1730000</v>
          </cell>
        </row>
        <row r="1166">
          <cell r="A1166" t="str">
            <v>소닉밸류</v>
          </cell>
          <cell r="B1166" t="str">
            <v>드럼마이크</v>
          </cell>
          <cell r="C1166" t="str">
            <v>오딕스</v>
          </cell>
          <cell r="D1166" t="str">
            <v>DP Elite 8</v>
          </cell>
          <cell r="E1166">
            <v>3070000</v>
          </cell>
          <cell r="F1166">
            <v>3840000</v>
          </cell>
        </row>
        <row r="1167">
          <cell r="A1167" t="str">
            <v>심로</v>
          </cell>
          <cell r="B1167" t="str">
            <v>베이스헤드</v>
          </cell>
          <cell r="C1167" t="str">
            <v>마펙스</v>
          </cell>
          <cell r="D1167" t="str">
            <v>0237-K22CB-MPC</v>
          </cell>
          <cell r="E1167">
            <v>24000</v>
          </cell>
          <cell r="F1167">
            <v>39000</v>
          </cell>
        </row>
        <row r="1168">
          <cell r="A1168" t="str">
            <v>심로</v>
          </cell>
          <cell r="B1168" t="str">
            <v>탐마운트</v>
          </cell>
          <cell r="C1168" t="str">
            <v>마펙스</v>
          </cell>
          <cell r="D1168" t="str">
            <v>TH652</v>
          </cell>
          <cell r="E1168">
            <v>81000</v>
          </cell>
          <cell r="F1168">
            <v>131000</v>
          </cell>
        </row>
        <row r="1169">
          <cell r="A1169" t="str">
            <v>심로</v>
          </cell>
          <cell r="B1169" t="str">
            <v>하드웨어</v>
          </cell>
          <cell r="C1169" t="str">
            <v>마펙스</v>
          </cell>
          <cell r="D1169" t="str">
            <v>AC909</v>
          </cell>
          <cell r="E1169">
            <v>30000</v>
          </cell>
          <cell r="F1169">
            <v>46000</v>
          </cell>
        </row>
        <row r="1170">
          <cell r="A1170" t="str">
            <v>심로</v>
          </cell>
          <cell r="B1170" t="str">
            <v>스네어드럼</v>
          </cell>
          <cell r="C1170" t="str">
            <v>마펙스</v>
          </cell>
          <cell r="D1170" t="str">
            <v>BPNST0551CN</v>
          </cell>
          <cell r="E1170">
            <v>489000</v>
          </cell>
          <cell r="F1170">
            <v>709000</v>
          </cell>
        </row>
        <row r="1171">
          <cell r="A1171" t="str">
            <v>심로</v>
          </cell>
          <cell r="B1171" t="str">
            <v>스네어드럼</v>
          </cell>
          <cell r="C1171" t="str">
            <v>마펙스</v>
          </cell>
          <cell r="D1171" t="str">
            <v>BPNML4700CVD 블랙팬서 솔리더스</v>
          </cell>
          <cell r="E1171">
            <v>489000</v>
          </cell>
          <cell r="F1171">
            <v>709000</v>
          </cell>
        </row>
        <row r="1172">
          <cell r="A1172" t="str">
            <v>심로</v>
          </cell>
          <cell r="B1172" t="str">
            <v>드럼</v>
          </cell>
          <cell r="C1172" t="str">
            <v>마펙스</v>
          </cell>
          <cell r="D1172" t="str">
            <v>비너스 5PC - VJ VENUS</v>
          </cell>
          <cell r="E1172">
            <v>688000</v>
          </cell>
          <cell r="F1172">
            <v>1060000</v>
          </cell>
        </row>
        <row r="1173">
          <cell r="A1173" t="str">
            <v>심로</v>
          </cell>
          <cell r="B1173" t="str">
            <v>드럼</v>
          </cell>
          <cell r="C1173" t="str">
            <v>마펙스</v>
          </cell>
          <cell r="D1173" t="str">
            <v>비너스 5PC - VI VENUS</v>
          </cell>
          <cell r="E1173">
            <v>688000</v>
          </cell>
          <cell r="F1173">
            <v>1060000</v>
          </cell>
        </row>
        <row r="1174">
          <cell r="A1174" t="str">
            <v>심로</v>
          </cell>
          <cell r="B1174" t="str">
            <v>드럼</v>
          </cell>
          <cell r="C1174" t="str">
            <v>마펙스</v>
          </cell>
          <cell r="D1174" t="str">
            <v>비너스 5PC - VC VENUS</v>
          </cell>
          <cell r="E1174">
            <v>688000</v>
          </cell>
          <cell r="F1174">
            <v>1060000</v>
          </cell>
        </row>
        <row r="1175">
          <cell r="A1175" t="str">
            <v>심로</v>
          </cell>
          <cell r="B1175" t="str">
            <v>드럼</v>
          </cell>
          <cell r="C1175" t="str">
            <v>마펙스</v>
          </cell>
          <cell r="D1175" t="str">
            <v>비너스 5PC - VX VENUS</v>
          </cell>
          <cell r="E1175">
            <v>688000</v>
          </cell>
          <cell r="F1175">
            <v>1060000</v>
          </cell>
        </row>
        <row r="1176">
          <cell r="A1176" t="str">
            <v>심로</v>
          </cell>
          <cell r="B1176" t="str">
            <v>드럼</v>
          </cell>
          <cell r="C1176" t="str">
            <v>마펙스</v>
          </cell>
          <cell r="D1176" t="str">
            <v>비너스 5PC - VM VENUS</v>
          </cell>
          <cell r="E1176">
            <v>688000</v>
          </cell>
          <cell r="F1176">
            <v>1060000</v>
          </cell>
        </row>
        <row r="1177">
          <cell r="A1177" t="str">
            <v>심로</v>
          </cell>
          <cell r="B1177" t="str">
            <v>드럼</v>
          </cell>
          <cell r="C1177" t="str">
            <v>마펙스</v>
          </cell>
          <cell r="D1177" t="str">
            <v>비너스 5PC - VH VENUS</v>
          </cell>
          <cell r="E1177">
            <v>688000</v>
          </cell>
          <cell r="F1177">
            <v>1060000</v>
          </cell>
        </row>
        <row r="1178">
          <cell r="A1178" t="str">
            <v>뮤직랜드</v>
          </cell>
          <cell r="B1178" t="str">
            <v>스틱</v>
          </cell>
          <cell r="C1178" t="str">
            <v>빅퍼스</v>
          </cell>
          <cell r="D1178" t="str">
            <v>빅퍼스 5A(쌈스)</v>
          </cell>
          <cell r="E1178">
            <v>15000</v>
          </cell>
          <cell r="F1178">
            <v>26000</v>
          </cell>
        </row>
        <row r="1179">
          <cell r="A1179" t="str">
            <v>뮤직랜드</v>
          </cell>
          <cell r="B1179" t="str">
            <v>스틱</v>
          </cell>
          <cell r="C1179" t="str">
            <v>빅퍼스</v>
          </cell>
          <cell r="D1179" t="str">
            <v>빅퍼스 5A(뮤직랜드)</v>
          </cell>
          <cell r="E1179">
            <v>15400</v>
          </cell>
          <cell r="F1179">
            <v>26000</v>
          </cell>
        </row>
        <row r="1180">
          <cell r="A1180" t="str">
            <v>아마존</v>
          </cell>
          <cell r="B1180" t="str">
            <v>스틱</v>
          </cell>
          <cell r="C1180" t="str">
            <v>빅퍼스</v>
          </cell>
          <cell r="D1180" t="str">
            <v>빅퍼스 5A</v>
          </cell>
          <cell r="E1180">
            <v>16800</v>
          </cell>
        </row>
        <row r="1181">
          <cell r="A1181" t="str">
            <v>코스모스</v>
          </cell>
          <cell r="B1181" t="str">
            <v>스틱</v>
          </cell>
          <cell r="C1181" t="str">
            <v>빅퍼스</v>
          </cell>
          <cell r="D1181" t="str">
            <v>빅퍼스 5B</v>
          </cell>
          <cell r="E1181">
            <v>17100</v>
          </cell>
        </row>
        <row r="1182">
          <cell r="A1182" t="str">
            <v>코스모스</v>
          </cell>
          <cell r="B1182" t="str">
            <v>스틱</v>
          </cell>
          <cell r="C1182" t="str">
            <v>빅퍼스</v>
          </cell>
          <cell r="D1182" t="str">
            <v>SNM</v>
          </cell>
          <cell r="E1182">
            <v>12350</v>
          </cell>
          <cell r="F1182">
            <v>28000</v>
          </cell>
        </row>
        <row r="1183">
          <cell r="A1183" t="str">
            <v>드럼코리아</v>
          </cell>
          <cell r="B1183" t="str">
            <v>스틱</v>
          </cell>
          <cell r="C1183" t="str">
            <v>스틱웍스</v>
          </cell>
          <cell r="D1183" t="str">
            <v>SW-5A</v>
          </cell>
          <cell r="E1183">
            <v>4700</v>
          </cell>
        </row>
        <row r="1184">
          <cell r="A1184" t="str">
            <v>코스모스</v>
          </cell>
          <cell r="B1184" t="str">
            <v>비터</v>
          </cell>
          <cell r="C1184" t="str">
            <v>빅퍼스</v>
          </cell>
          <cell r="D1184" t="str">
            <v>SSM</v>
          </cell>
          <cell r="E1184">
            <v>14000</v>
          </cell>
          <cell r="F1184">
            <v>17000</v>
          </cell>
        </row>
        <row r="1185">
          <cell r="A1185" t="str">
            <v>코스모스</v>
          </cell>
          <cell r="B1185" t="str">
            <v>비터</v>
          </cell>
          <cell r="C1185" t="str">
            <v>빅퍼스</v>
          </cell>
          <cell r="D1185" t="str">
            <v>VKB3</v>
          </cell>
          <cell r="E1185">
            <v>51300</v>
          </cell>
          <cell r="F1185">
            <v>78000</v>
          </cell>
          <cell r="G1185" t="str">
            <v>양털 비터</v>
          </cell>
        </row>
        <row r="1186">
          <cell r="A1186" t="str">
            <v>코스모스</v>
          </cell>
          <cell r="B1186" t="str">
            <v>말렛</v>
          </cell>
          <cell r="C1186" t="str">
            <v>빅퍼스</v>
          </cell>
          <cell r="D1186" t="str">
            <v>T1</v>
          </cell>
          <cell r="E1186">
            <v>58900</v>
          </cell>
          <cell r="F1186">
            <v>88000</v>
          </cell>
        </row>
        <row r="1187">
          <cell r="A1187" t="str">
            <v>코스모스</v>
          </cell>
          <cell r="B1187" t="str">
            <v>브러쉬</v>
          </cell>
          <cell r="C1187" t="str">
            <v>빅퍼스</v>
          </cell>
          <cell r="D1187" t="str">
            <v>BJR</v>
          </cell>
          <cell r="E1187">
            <v>28500</v>
          </cell>
          <cell r="F1187">
            <v>43000</v>
          </cell>
        </row>
        <row r="1188">
          <cell r="A1188" t="str">
            <v>코스모스</v>
          </cell>
          <cell r="B1188" t="str">
            <v>스틱</v>
          </cell>
          <cell r="C1188" t="str">
            <v>빅퍼스</v>
          </cell>
          <cell r="D1188" t="str">
            <v>VICFIRTH WB</v>
          </cell>
          <cell r="E1188">
            <v>42750</v>
          </cell>
          <cell r="F1188">
            <v>53000</v>
          </cell>
        </row>
        <row r="1189">
          <cell r="A1189" t="str">
            <v>코스모스</v>
          </cell>
          <cell r="B1189" t="str">
            <v>스틱</v>
          </cell>
          <cell r="C1189" t="str">
            <v>빅퍼스</v>
          </cell>
          <cell r="D1189" t="str">
            <v>RMWB</v>
          </cell>
          <cell r="E1189">
            <v>35150</v>
          </cell>
          <cell r="F1189">
            <v>53000</v>
          </cell>
        </row>
        <row r="1190">
          <cell r="A1190" t="str">
            <v>코스모스</v>
          </cell>
          <cell r="B1190" t="str">
            <v>브러쉬</v>
          </cell>
          <cell r="C1190" t="str">
            <v>빅퍼스</v>
          </cell>
          <cell r="D1190" t="str">
            <v>SB</v>
          </cell>
          <cell r="E1190">
            <v>49400</v>
          </cell>
          <cell r="F1190">
            <v>75000</v>
          </cell>
        </row>
        <row r="1191">
          <cell r="A1191" t="str">
            <v>코스모스</v>
          </cell>
          <cell r="B1191" t="str">
            <v>브러쉬</v>
          </cell>
          <cell r="C1191" t="str">
            <v>빅퍼스</v>
          </cell>
          <cell r="D1191" t="str">
            <v>WB</v>
          </cell>
          <cell r="E1191">
            <v>42750</v>
          </cell>
          <cell r="F1191">
            <v>52000</v>
          </cell>
        </row>
        <row r="1192">
          <cell r="A1192" t="str">
            <v>코스모스</v>
          </cell>
          <cell r="B1192" t="str">
            <v>브러쉬</v>
          </cell>
          <cell r="C1192" t="str">
            <v>빅퍼스</v>
          </cell>
          <cell r="D1192" t="str">
            <v>SGWB</v>
          </cell>
          <cell r="E1192">
            <v>35150</v>
          </cell>
          <cell r="F1192">
            <v>53000</v>
          </cell>
        </row>
        <row r="1193">
          <cell r="A1193" t="str">
            <v>코스모스</v>
          </cell>
          <cell r="B1193" t="str">
            <v>스틱</v>
          </cell>
          <cell r="C1193" t="str">
            <v>빅퍼스</v>
          </cell>
          <cell r="D1193" t="str">
            <v>Vicfirth_AH5A</v>
          </cell>
          <cell r="E1193">
            <v>17100</v>
          </cell>
          <cell r="F1193">
            <v>25000</v>
          </cell>
        </row>
        <row r="1194">
          <cell r="A1194" t="str">
            <v>코스모스</v>
          </cell>
          <cell r="B1194" t="str">
            <v>스틱</v>
          </cell>
          <cell r="C1194" t="str">
            <v>빅퍼스</v>
          </cell>
          <cell r="D1194" t="str">
            <v>빅퍼스 5A 특가</v>
          </cell>
          <cell r="E1194">
            <v>14250</v>
          </cell>
          <cell r="F1194">
            <v>26000</v>
          </cell>
          <cell r="G1194" t="str">
            <v>Vic Firth 5A / 빅퍼스5A / 빅퍼스 5A /</v>
          </cell>
        </row>
        <row r="1195">
          <cell r="A1195" t="str">
            <v>코스모스</v>
          </cell>
          <cell r="B1195" t="str">
            <v>스틱</v>
          </cell>
          <cell r="C1195" t="str">
            <v>빅퍼스</v>
          </cell>
          <cell r="D1195" t="str">
            <v>VF-5A</v>
          </cell>
          <cell r="E1195">
            <v>15400</v>
          </cell>
          <cell r="F1195">
            <v>26000</v>
          </cell>
          <cell r="G1195" t="str">
            <v>아메리칸 클래식 5A</v>
          </cell>
        </row>
        <row r="1196">
          <cell r="A1196" t="str">
            <v>코스모스</v>
          </cell>
          <cell r="B1196" t="str">
            <v>스틱</v>
          </cell>
          <cell r="C1196" t="str">
            <v>빅퍼스</v>
          </cell>
          <cell r="D1196" t="str">
            <v>Vicfirth_5A</v>
          </cell>
          <cell r="E1196">
            <v>15400</v>
          </cell>
          <cell r="F1196">
            <v>26000</v>
          </cell>
          <cell r="G1196" t="str">
            <v>아메리칸 클래식 5A</v>
          </cell>
        </row>
        <row r="1197">
          <cell r="A1197" t="str">
            <v>코스모스</v>
          </cell>
          <cell r="B1197" t="str">
            <v>스틱</v>
          </cell>
          <cell r="C1197" t="str">
            <v>빅퍼스</v>
          </cell>
          <cell r="D1197" t="str">
            <v>Vicfirth_5AT</v>
          </cell>
          <cell r="E1197">
            <v>13000</v>
          </cell>
          <cell r="F1197">
            <v>18000</v>
          </cell>
        </row>
        <row r="1198">
          <cell r="A1198" t="str">
            <v>코스모스</v>
          </cell>
          <cell r="B1198" t="str">
            <v>스틱</v>
          </cell>
          <cell r="C1198" t="str">
            <v>빅퍼스</v>
          </cell>
          <cell r="D1198" t="str">
            <v>Vicfirth_7AN</v>
          </cell>
        </row>
        <row r="1199">
          <cell r="A1199" t="str">
            <v>코스모스</v>
          </cell>
          <cell r="B1199" t="str">
            <v>스틱</v>
          </cell>
          <cell r="C1199" t="str">
            <v>빅퍼스</v>
          </cell>
          <cell r="D1199" t="str">
            <v>Vicfirth_5B</v>
          </cell>
          <cell r="E1199">
            <v>17100</v>
          </cell>
          <cell r="F1199">
            <v>26000</v>
          </cell>
        </row>
        <row r="1200">
          <cell r="A1200" t="str">
            <v>코스모스</v>
          </cell>
          <cell r="B1200" t="str">
            <v>스틱</v>
          </cell>
          <cell r="C1200" t="str">
            <v>빅퍼스</v>
          </cell>
          <cell r="D1200" t="str">
            <v>Vicfirth_2B</v>
          </cell>
          <cell r="E1200">
            <v>17100</v>
          </cell>
          <cell r="F1200">
            <v>26000</v>
          </cell>
        </row>
        <row r="1201">
          <cell r="A1201" t="str">
            <v>코스모스</v>
          </cell>
          <cell r="B1201" t="str">
            <v>스틱</v>
          </cell>
          <cell r="C1201" t="str">
            <v>빅퍼스</v>
          </cell>
          <cell r="D1201" t="str">
            <v>Vicfirth_7ADG</v>
          </cell>
          <cell r="E1201">
            <v>17100</v>
          </cell>
          <cell r="F1201">
            <v>26000</v>
          </cell>
        </row>
        <row r="1202">
          <cell r="A1202" t="str">
            <v>코스모스</v>
          </cell>
          <cell r="B1202" t="str">
            <v>스틱</v>
          </cell>
          <cell r="C1202" t="str">
            <v>빅퍼스</v>
          </cell>
          <cell r="D1202" t="str">
            <v>SJOR</v>
          </cell>
        </row>
        <row r="1203">
          <cell r="A1203" t="str">
            <v>코스모스</v>
          </cell>
          <cell r="B1203" t="str">
            <v>마이크스탠드</v>
          </cell>
          <cell r="C1203" t="str">
            <v>맨하셋</v>
          </cell>
          <cell r="D1203" t="str">
            <v>3016-RED</v>
          </cell>
        </row>
        <row r="1204">
          <cell r="A1204" t="str">
            <v>코스모스</v>
          </cell>
          <cell r="B1204" t="str">
            <v>마이크스탠드</v>
          </cell>
          <cell r="C1204" t="str">
            <v>맨하셋</v>
          </cell>
          <cell r="D1204" t="str">
            <v>3016-BLU</v>
          </cell>
        </row>
        <row r="1205">
          <cell r="A1205" t="str">
            <v>코스모스</v>
          </cell>
          <cell r="B1205" t="str">
            <v>마이크스탠드</v>
          </cell>
          <cell r="C1205" t="str">
            <v>맨하셋</v>
          </cell>
          <cell r="D1205" t="str">
            <v>3016-PNK</v>
          </cell>
        </row>
        <row r="1206">
          <cell r="A1206" t="str">
            <v>심로</v>
          </cell>
          <cell r="B1206" t="str">
            <v>말렛</v>
          </cell>
          <cell r="C1206" t="str">
            <v>프로마크</v>
          </cell>
          <cell r="D1206" t="str">
            <v>JH2</v>
          </cell>
          <cell r="E1206">
            <v>55600</v>
          </cell>
          <cell r="F1206">
            <v>83600</v>
          </cell>
        </row>
        <row r="1207">
          <cell r="A1207" t="str">
            <v>심로</v>
          </cell>
          <cell r="B1207" t="str">
            <v>말렛</v>
          </cell>
          <cell r="C1207" t="str">
            <v>프로마크</v>
          </cell>
          <cell r="D1207" t="str">
            <v>JH3</v>
          </cell>
          <cell r="E1207">
            <v>57200</v>
          </cell>
          <cell r="F1207">
            <v>85300</v>
          </cell>
        </row>
        <row r="1208">
          <cell r="A1208" t="str">
            <v>심로</v>
          </cell>
          <cell r="B1208" t="str">
            <v>스틱</v>
          </cell>
          <cell r="C1208" t="str">
            <v>프로마크</v>
          </cell>
          <cell r="D1208" t="str">
            <v>PW747N</v>
          </cell>
          <cell r="E1208">
            <v>25300</v>
          </cell>
          <cell r="F1208">
            <v>38400</v>
          </cell>
        </row>
        <row r="1209">
          <cell r="A1209" t="str">
            <v>심로</v>
          </cell>
          <cell r="B1209" t="str">
            <v>스틱</v>
          </cell>
          <cell r="C1209" t="str">
            <v>프로마크</v>
          </cell>
          <cell r="D1209" t="str">
            <v>TXDC17W</v>
          </cell>
          <cell r="E1209">
            <v>17600</v>
          </cell>
          <cell r="F1209">
            <v>24700</v>
          </cell>
        </row>
        <row r="1210">
          <cell r="A1210" t="str">
            <v>심로</v>
          </cell>
          <cell r="B1210" t="str">
            <v>스틱</v>
          </cell>
          <cell r="C1210" t="str">
            <v>프로마크</v>
          </cell>
          <cell r="D1210" t="str">
            <v>TXJZW</v>
          </cell>
          <cell r="E1210">
            <v>19300</v>
          </cell>
          <cell r="F1210">
            <v>29300</v>
          </cell>
        </row>
        <row r="1211">
          <cell r="A1211" t="str">
            <v>심로</v>
          </cell>
          <cell r="B1211" t="str">
            <v>스틱</v>
          </cell>
          <cell r="C1211" t="str">
            <v>프로마크</v>
          </cell>
          <cell r="D1211" t="str">
            <v>RBLLW-FG</v>
          </cell>
          <cell r="E1211">
            <v>22500</v>
          </cell>
          <cell r="F1211">
            <v>33900</v>
          </cell>
        </row>
        <row r="1212">
          <cell r="A1212" t="str">
            <v>심로</v>
          </cell>
          <cell r="B1212" t="str">
            <v>스틱</v>
          </cell>
          <cell r="C1212" t="str">
            <v>프로마크</v>
          </cell>
          <cell r="D1212" t="str">
            <v>TXSD9W 테디 캠벨 시그니쳐</v>
          </cell>
          <cell r="E1212">
            <v>0</v>
          </cell>
          <cell r="F1212">
            <v>0</v>
          </cell>
        </row>
        <row r="1213">
          <cell r="A1213" t="str">
            <v>심로</v>
          </cell>
          <cell r="B1213" t="str">
            <v>스틱</v>
          </cell>
          <cell r="C1213" t="str">
            <v>프로마크</v>
          </cell>
          <cell r="D1213" t="str">
            <v>PW747W</v>
          </cell>
          <cell r="E1213">
            <v>25000</v>
          </cell>
          <cell r="F1213">
            <v>36400</v>
          </cell>
        </row>
        <row r="1214">
          <cell r="A1214" t="str">
            <v>심로</v>
          </cell>
          <cell r="B1214" t="str">
            <v>스틱</v>
          </cell>
          <cell r="C1214" t="str">
            <v>프로마크</v>
          </cell>
          <cell r="D1214" t="str">
            <v>TX5AW</v>
          </cell>
          <cell r="E1214">
            <v>14300</v>
          </cell>
          <cell r="F1214">
            <v>26000</v>
          </cell>
          <cell r="G1214" t="str">
            <v>Promark Classic 5A</v>
          </cell>
        </row>
        <row r="1215">
          <cell r="A1215" t="str">
            <v>심로</v>
          </cell>
          <cell r="B1215" t="str">
            <v>스틱</v>
          </cell>
          <cell r="C1215" t="str">
            <v>프로마크</v>
          </cell>
          <cell r="D1215" t="str">
            <v>TX717W</v>
          </cell>
          <cell r="E1215">
            <v>19300</v>
          </cell>
          <cell r="F1215">
            <v>29300</v>
          </cell>
        </row>
        <row r="1216">
          <cell r="A1216" t="str">
            <v>심로</v>
          </cell>
          <cell r="B1216" t="str">
            <v>스틱</v>
          </cell>
          <cell r="C1216" t="str">
            <v>프로마크</v>
          </cell>
          <cell r="D1216" t="str">
            <v>TXMHW</v>
          </cell>
          <cell r="E1216">
            <v>19300</v>
          </cell>
          <cell r="F1216">
            <v>29300</v>
          </cell>
          <cell r="G1216" t="str">
            <v>Promark Classic 5A</v>
          </cell>
        </row>
        <row r="1217">
          <cell r="A1217" t="str">
            <v>심로</v>
          </cell>
          <cell r="B1217" t="str">
            <v>스틱</v>
          </cell>
          <cell r="C1217" t="str">
            <v>프로마크</v>
          </cell>
          <cell r="D1217" t="str">
            <v>TX5BW</v>
          </cell>
          <cell r="E1217">
            <v>18000</v>
          </cell>
          <cell r="F1217">
            <v>26000</v>
          </cell>
          <cell r="G1217" t="str">
            <v>Promark Classic 5B</v>
          </cell>
        </row>
        <row r="1218">
          <cell r="A1218" t="str">
            <v>심로</v>
          </cell>
          <cell r="B1218" t="str">
            <v>스틱</v>
          </cell>
          <cell r="C1218" t="str">
            <v>프로마크</v>
          </cell>
          <cell r="D1218" t="str">
            <v>TX5BW-4P</v>
          </cell>
          <cell r="E1218">
            <v>56600</v>
          </cell>
          <cell r="F1218">
            <v>68300</v>
          </cell>
          <cell r="G1218" t="str">
            <v>Promark Classic 5B</v>
          </cell>
        </row>
        <row r="1219">
          <cell r="A1219" t="str">
            <v>심로</v>
          </cell>
          <cell r="B1219" t="str">
            <v>스틱</v>
          </cell>
          <cell r="C1219" t="str">
            <v>프로마크</v>
          </cell>
          <cell r="D1219" t="str">
            <v>TX7AW</v>
          </cell>
          <cell r="E1219">
            <v>18000</v>
          </cell>
          <cell r="F1219">
            <v>26000</v>
          </cell>
          <cell r="G1219" t="str">
            <v>Promark Classic 7A</v>
          </cell>
        </row>
        <row r="1220">
          <cell r="A1220" t="str">
            <v>심로</v>
          </cell>
          <cell r="B1220" t="str">
            <v>스틱</v>
          </cell>
          <cell r="C1220" t="str">
            <v>프로마크</v>
          </cell>
          <cell r="D1220" t="str">
            <v>RBM565RW</v>
          </cell>
          <cell r="E1220">
            <v>16400</v>
          </cell>
          <cell r="F1220">
            <v>25400</v>
          </cell>
        </row>
        <row r="1221">
          <cell r="A1221" t="str">
            <v>드럼코리아</v>
          </cell>
          <cell r="B1221" t="str">
            <v>말렛</v>
          </cell>
          <cell r="C1221" t="str">
            <v>로헤마</v>
          </cell>
          <cell r="D1221" t="str">
            <v>BM850</v>
          </cell>
          <cell r="E1221">
            <v>23400</v>
          </cell>
        </row>
        <row r="1222">
          <cell r="A1222" t="str">
            <v>드럼코리아</v>
          </cell>
          <cell r="B1222" t="str">
            <v>스틱</v>
          </cell>
          <cell r="C1222" t="str">
            <v>로헤마</v>
          </cell>
          <cell r="D1222" t="str">
            <v>RAC</v>
          </cell>
        </row>
        <row r="1223">
          <cell r="A1223" t="str">
            <v>드럼코리아</v>
          </cell>
          <cell r="B1223" t="str">
            <v>스틱</v>
          </cell>
          <cell r="C1223" t="str">
            <v>로헤마</v>
          </cell>
          <cell r="D1223" t="str">
            <v>RM2</v>
          </cell>
          <cell r="E1223">
            <v>14400</v>
          </cell>
          <cell r="F1223">
            <v>20000</v>
          </cell>
        </row>
        <row r="1224">
          <cell r="A1224" t="str">
            <v>드럼코리아</v>
          </cell>
          <cell r="B1224" t="str">
            <v>로드스틱</v>
          </cell>
          <cell r="C1224" t="str">
            <v>로헤마</v>
          </cell>
          <cell r="D1224">
            <v>61368</v>
          </cell>
          <cell r="E1224">
            <v>17600</v>
          </cell>
          <cell r="F1224">
            <v>24000</v>
          </cell>
        </row>
        <row r="1225">
          <cell r="A1225" t="str">
            <v>드럼코리아</v>
          </cell>
          <cell r="B1225" t="str">
            <v>스틱</v>
          </cell>
          <cell r="C1225" t="str">
            <v>프로마크</v>
          </cell>
          <cell r="D1225" t="str">
            <v>TX7AW-AG</v>
          </cell>
          <cell r="E1225">
            <v>14200</v>
          </cell>
          <cell r="F1225">
            <v>22000</v>
          </cell>
        </row>
        <row r="1226">
          <cell r="A1226" t="str">
            <v>심로</v>
          </cell>
          <cell r="B1226" t="str">
            <v>스틱</v>
          </cell>
          <cell r="C1226" t="str">
            <v>프로마크</v>
          </cell>
          <cell r="D1226" t="str">
            <v>R5AFG</v>
          </cell>
          <cell r="E1226">
            <v>21900</v>
          </cell>
          <cell r="F1226">
            <v>33900</v>
          </cell>
          <cell r="G1226" t="str">
            <v>Promark Fire Grain Select Balance Rebound 5A</v>
          </cell>
        </row>
        <row r="1227">
          <cell r="A1227" t="str">
            <v>세기전자</v>
          </cell>
          <cell r="B1227" t="str">
            <v>음향기기</v>
          </cell>
          <cell r="C1227" t="str">
            <v>오디오테크니카</v>
          </cell>
          <cell r="D1227" t="str">
            <v>ATH-M20X</v>
          </cell>
          <cell r="E1227">
            <v>49500</v>
          </cell>
          <cell r="F1227">
            <v>71500</v>
          </cell>
        </row>
        <row r="1228">
          <cell r="A1228" t="str">
            <v>세기전자</v>
          </cell>
          <cell r="B1228" t="str">
            <v>음향기기</v>
          </cell>
          <cell r="C1228" t="str">
            <v>오디오테크니카</v>
          </cell>
          <cell r="D1228" t="str">
            <v>ATH-M50X</v>
          </cell>
          <cell r="E1228">
            <v>149800</v>
          </cell>
          <cell r="F1228">
            <v>229000</v>
          </cell>
        </row>
        <row r="1229">
          <cell r="A1229" t="str">
            <v>신길전자</v>
          </cell>
          <cell r="B1229" t="str">
            <v>헤드폰</v>
          </cell>
          <cell r="C1229" t="str">
            <v>SG</v>
          </cell>
          <cell r="D1229" t="str">
            <v>SG5000 헤드폰</v>
          </cell>
          <cell r="E1229">
            <v>6000</v>
          </cell>
          <cell r="F1229">
            <v>20000</v>
          </cell>
          <cell r="G1229" t="str">
            <v>S-TECH(신길전자) SG5000 헤드폰</v>
          </cell>
        </row>
        <row r="1230">
          <cell r="A1230" t="str">
            <v>신길전자</v>
          </cell>
          <cell r="B1230" t="str">
            <v>헤드폰</v>
          </cell>
          <cell r="C1230" t="str">
            <v>레이크사운드</v>
          </cell>
          <cell r="D1230" t="str">
            <v>LS5000</v>
          </cell>
          <cell r="E1230">
            <v>6800</v>
          </cell>
          <cell r="F1230">
            <v>20000</v>
          </cell>
          <cell r="G1230" t="str">
            <v>기본형 헤드폰</v>
          </cell>
        </row>
        <row r="1231">
          <cell r="A1231" t="str">
            <v>미디런샵</v>
          </cell>
          <cell r="B1231" t="str">
            <v>헤드폰</v>
          </cell>
          <cell r="C1231" t="str">
            <v>베이어다이나믹</v>
          </cell>
          <cell r="D1231" t="str">
            <v>DT770 pro 80옴</v>
          </cell>
          <cell r="E1231">
            <v>220000</v>
          </cell>
          <cell r="F1231">
            <v>234000</v>
          </cell>
        </row>
        <row r="1232">
          <cell r="A1232" t="str">
            <v>미디런샵</v>
          </cell>
          <cell r="B1232" t="str">
            <v>헤드폰</v>
          </cell>
          <cell r="C1232" t="str">
            <v>베이어다이나믹</v>
          </cell>
          <cell r="D1232" t="str">
            <v>DT770 pro 250옴</v>
          </cell>
          <cell r="E1232">
            <v>220000</v>
          </cell>
          <cell r="F1232">
            <v>234000</v>
          </cell>
        </row>
        <row r="1233">
          <cell r="A1233" t="str">
            <v>미앤사</v>
          </cell>
          <cell r="B1233" t="str">
            <v>기타스탠드</v>
          </cell>
          <cell r="C1233" t="str">
            <v>퀵락</v>
          </cell>
          <cell r="D1233" t="str">
            <v>GS-471</v>
          </cell>
          <cell r="E1233">
            <v>170000</v>
          </cell>
          <cell r="F1233">
            <v>200000</v>
          </cell>
        </row>
        <row r="1234">
          <cell r="A1234" t="str">
            <v>미앤사</v>
          </cell>
          <cell r="B1234" t="str">
            <v>건반스탠드</v>
          </cell>
          <cell r="C1234" t="str">
            <v>퀵락</v>
          </cell>
          <cell r="D1234" t="str">
            <v>T22</v>
          </cell>
          <cell r="E1234">
            <v>93500</v>
          </cell>
          <cell r="F1234">
            <v>140000</v>
          </cell>
        </row>
        <row r="1235">
          <cell r="A1235" t="str">
            <v>미앤사</v>
          </cell>
          <cell r="B1235" t="str">
            <v>건반스탠드</v>
          </cell>
          <cell r="C1235" t="str">
            <v>퀵락</v>
          </cell>
          <cell r="D1235" t="str">
            <v>Z-716</v>
          </cell>
          <cell r="E1235">
            <v>127500</v>
          </cell>
        </row>
        <row r="1236">
          <cell r="A1236" t="str">
            <v>미앤사</v>
          </cell>
          <cell r="B1236" t="str">
            <v>마이크스탠드</v>
          </cell>
          <cell r="C1236" t="str">
            <v>퀵락</v>
          </cell>
          <cell r="D1236" t="str">
            <v>A-50 마이크스탠드</v>
          </cell>
          <cell r="F1236">
            <v>260000</v>
          </cell>
        </row>
        <row r="1237">
          <cell r="A1237" t="str">
            <v>그린뮤직</v>
          </cell>
          <cell r="B1237" t="str">
            <v>기타스탠드</v>
          </cell>
          <cell r="C1237" t="str">
            <v>그래비티</v>
          </cell>
          <cell r="D1237" t="str">
            <v>MS 431 HB</v>
          </cell>
          <cell r="E1237">
            <v>65000</v>
          </cell>
        </row>
        <row r="1238">
          <cell r="A1238" t="str">
            <v>그린뮤직</v>
          </cell>
          <cell r="B1238" t="str">
            <v>기타스탠드</v>
          </cell>
          <cell r="C1238" t="str">
            <v>그래비티</v>
          </cell>
          <cell r="D1238" t="str">
            <v>MS 231 HB</v>
          </cell>
          <cell r="E1238">
            <v>70500</v>
          </cell>
        </row>
        <row r="1239">
          <cell r="A1239" t="str">
            <v>그린뮤직</v>
          </cell>
          <cell r="B1239" t="str">
            <v>기타스탠드</v>
          </cell>
          <cell r="C1239" t="str">
            <v>그래비티</v>
          </cell>
          <cell r="D1239" t="str">
            <v>GGSMG07</v>
          </cell>
          <cell r="E1239">
            <v>93500</v>
          </cell>
        </row>
        <row r="1240">
          <cell r="A1240" t="str">
            <v>소닉밸류</v>
          </cell>
          <cell r="B1240" t="str">
            <v>마이크스탠드</v>
          </cell>
          <cell r="C1240" t="str">
            <v>그래비티</v>
          </cell>
          <cell r="D1240" t="str">
            <v>GMS231HB</v>
          </cell>
          <cell r="E1240">
            <v>60000</v>
          </cell>
          <cell r="F1240">
            <v>86000</v>
          </cell>
          <cell r="G1240" t="str">
            <v>배송비 3500</v>
          </cell>
        </row>
        <row r="1241">
          <cell r="A1241" t="str">
            <v>그린뮤직</v>
          </cell>
          <cell r="B1241" t="str">
            <v>마이크스탠드</v>
          </cell>
          <cell r="C1241" t="str">
            <v>그래비티</v>
          </cell>
          <cell r="D1241" t="str">
            <v>GMS4321B</v>
          </cell>
          <cell r="E1241">
            <v>65000</v>
          </cell>
          <cell r="F1241">
            <v>82000</v>
          </cell>
        </row>
        <row r="1242">
          <cell r="A1242" t="str">
            <v>그린뮤직</v>
          </cell>
          <cell r="B1242" t="str">
            <v>미니붐스탠드</v>
          </cell>
          <cell r="C1242" t="str">
            <v>그래비티</v>
          </cell>
          <cell r="D1242" t="str">
            <v>GMS4222B</v>
          </cell>
          <cell r="E1242">
            <v>65000</v>
          </cell>
          <cell r="F1242">
            <v>80000</v>
          </cell>
        </row>
        <row r="1243">
          <cell r="A1243" t="str">
            <v>그린뮤직</v>
          </cell>
          <cell r="B1243" t="str">
            <v>미니붐스탠드</v>
          </cell>
          <cell r="C1243" t="str">
            <v>그래비티</v>
          </cell>
          <cell r="D1243" t="str">
            <v>GMS3122HDB</v>
          </cell>
          <cell r="E1243">
            <v>66000</v>
          </cell>
          <cell r="F1243">
            <v>84000</v>
          </cell>
        </row>
        <row r="1244">
          <cell r="A1244" t="str">
            <v>뮤플렉스</v>
          </cell>
          <cell r="B1244" t="str">
            <v>스피커앰프</v>
          </cell>
          <cell r="C1244" t="str">
            <v>마이픽스</v>
          </cell>
          <cell r="D1244" t="str">
            <v>FD-215A</v>
          </cell>
          <cell r="E1244">
            <v>1150000</v>
          </cell>
          <cell r="F1244">
            <v>2180000</v>
          </cell>
        </row>
        <row r="1245">
          <cell r="A1245" t="str">
            <v>뮤플렉스</v>
          </cell>
          <cell r="B1245" t="str">
            <v>스피커앰프</v>
          </cell>
          <cell r="C1245" t="str">
            <v>마이픽스</v>
          </cell>
          <cell r="D1245" t="str">
            <v>STAGE3</v>
          </cell>
          <cell r="E1245">
            <v>1350000</v>
          </cell>
          <cell r="F1245">
            <v>1900000</v>
          </cell>
        </row>
        <row r="1246">
          <cell r="A1246" t="str">
            <v>다산SR</v>
          </cell>
          <cell r="B1246" t="str">
            <v>모니터스피커</v>
          </cell>
          <cell r="C1246" t="str">
            <v>DB Technologies</v>
          </cell>
          <cell r="D1246" t="str">
            <v>FMX15</v>
          </cell>
          <cell r="E1246">
            <v>1133000</v>
          </cell>
          <cell r="F1246">
            <v>1881000</v>
          </cell>
        </row>
        <row r="1247">
          <cell r="A1247" t="str">
            <v>KSV</v>
          </cell>
          <cell r="B1247" t="str">
            <v>액티브스피커</v>
          </cell>
          <cell r="C1247" t="str">
            <v>알토</v>
          </cell>
          <cell r="D1247" t="str">
            <v>TX308 175W 8인치</v>
          </cell>
          <cell r="E1247">
            <v>220500</v>
          </cell>
          <cell r="F1247">
            <v>368000</v>
          </cell>
        </row>
        <row r="1248">
          <cell r="A1248" t="str">
            <v>드럼앤샵</v>
          </cell>
          <cell r="B1248" t="str">
            <v>액티브스피커</v>
          </cell>
          <cell r="C1248" t="str">
            <v>알토</v>
          </cell>
          <cell r="D1248" t="str">
            <v>TX310 10인치 350W</v>
          </cell>
          <cell r="E1248">
            <v>300000</v>
          </cell>
          <cell r="F1248">
            <v>442000</v>
          </cell>
          <cell r="G1248">
            <v>0.67873303167420818</v>
          </cell>
        </row>
        <row r="1249">
          <cell r="A1249" t="str">
            <v>드럼앤샵</v>
          </cell>
          <cell r="B1249" t="str">
            <v>액티브스피커</v>
          </cell>
          <cell r="C1249" t="str">
            <v>알토</v>
          </cell>
          <cell r="D1249" t="str">
            <v>TX312</v>
          </cell>
          <cell r="E1249">
            <v>368000</v>
          </cell>
          <cell r="F1249">
            <v>695000</v>
          </cell>
        </row>
        <row r="1250">
          <cell r="A1250" t="str">
            <v>드럼앤샵</v>
          </cell>
          <cell r="B1250" t="str">
            <v>액티브스피커</v>
          </cell>
          <cell r="C1250" t="str">
            <v>프로엘</v>
          </cell>
          <cell r="D1250" t="str">
            <v>IS SPX10A</v>
          </cell>
          <cell r="E1250">
            <v>271000</v>
          </cell>
          <cell r="F1250">
            <v>540000</v>
          </cell>
        </row>
        <row r="1251">
          <cell r="A1251" t="str">
            <v>드럼앤샵</v>
          </cell>
          <cell r="B1251" t="str">
            <v>액티브스피커</v>
          </cell>
          <cell r="C1251" t="str">
            <v>프로엘</v>
          </cell>
          <cell r="D1251" t="str">
            <v>SPX12AUB</v>
          </cell>
          <cell r="E1251">
            <v>342000</v>
          </cell>
          <cell r="F1251">
            <v>680000</v>
          </cell>
        </row>
        <row r="1252">
          <cell r="A1252" t="str">
            <v>드럼앤샵</v>
          </cell>
          <cell r="B1252" t="str">
            <v>마이크스탠드</v>
          </cell>
          <cell r="C1252" t="str">
            <v>프로엘</v>
          </cell>
          <cell r="D1252" t="str">
            <v>PRO400BK</v>
          </cell>
          <cell r="E1252">
            <v>168000</v>
          </cell>
          <cell r="F1252">
            <v>240000</v>
          </cell>
        </row>
        <row r="1253">
          <cell r="A1253" t="str">
            <v>소닉밸류</v>
          </cell>
          <cell r="B1253" t="str">
            <v>마이크스탠드</v>
          </cell>
          <cell r="C1253" t="str">
            <v>그래비티</v>
          </cell>
          <cell r="D1253" t="str">
            <v>GMS CLMP25</v>
          </cell>
          <cell r="E1253">
            <v>6000</v>
          </cell>
        </row>
        <row r="1254">
          <cell r="A1254" t="str">
            <v>소닉밸류</v>
          </cell>
          <cell r="B1254" t="str">
            <v>마이크스탠드</v>
          </cell>
          <cell r="C1254" t="str">
            <v>그래비티</v>
          </cell>
          <cell r="D1254" t="str">
            <v>GMS43</v>
          </cell>
          <cell r="E1254">
            <v>43000</v>
          </cell>
          <cell r="F1254">
            <v>61000</v>
          </cell>
          <cell r="G1254">
            <v>4500</v>
          </cell>
        </row>
        <row r="1255">
          <cell r="A1255" t="str">
            <v>피아노모아</v>
          </cell>
          <cell r="B1255" t="str">
            <v>건반스탠드</v>
          </cell>
          <cell r="C1255" t="str">
            <v>DURO</v>
          </cell>
          <cell r="D1255" t="str">
            <v>듀로 쌍열 스탠드</v>
          </cell>
          <cell r="E1255">
            <v>26000</v>
          </cell>
          <cell r="F1255">
            <v>0</v>
          </cell>
        </row>
        <row r="1256">
          <cell r="A1256" t="str">
            <v>7 Stage</v>
          </cell>
          <cell r="B1256" t="str">
            <v>DI박스</v>
          </cell>
          <cell r="C1256" t="str">
            <v>On-Stage</v>
          </cell>
          <cell r="D1256" t="str">
            <v>DB2150</v>
          </cell>
          <cell r="F1256">
            <v>190000</v>
          </cell>
        </row>
        <row r="1257">
          <cell r="A1257" t="str">
            <v>IMI</v>
          </cell>
          <cell r="B1257" t="str">
            <v>마이크스탠드</v>
          </cell>
          <cell r="C1257" t="str">
            <v>IMI</v>
          </cell>
          <cell r="D1257" t="str">
            <v>MTC-608</v>
          </cell>
          <cell r="E1257">
            <v>33000</v>
          </cell>
          <cell r="F1257">
            <v>48000</v>
          </cell>
        </row>
        <row r="1258">
          <cell r="A1258" t="str">
            <v>IMI</v>
          </cell>
          <cell r="B1258" t="str">
            <v>케이블</v>
          </cell>
          <cell r="C1258" t="str">
            <v>IMI</v>
          </cell>
          <cell r="D1258" t="str">
            <v>IMI 케이블</v>
          </cell>
        </row>
        <row r="1259">
          <cell r="A1259" t="str">
            <v>IMI</v>
          </cell>
          <cell r="B1259" t="str">
            <v>마이크스탠드</v>
          </cell>
          <cell r="C1259" t="str">
            <v>IMI</v>
          </cell>
          <cell r="D1259" t="str">
            <v>MTC-503</v>
          </cell>
          <cell r="E1259">
            <v>35000</v>
          </cell>
          <cell r="F1259">
            <v>52000</v>
          </cell>
        </row>
        <row r="1260">
          <cell r="A1260" t="str">
            <v>IMI</v>
          </cell>
          <cell r="B1260" t="str">
            <v>마이크걸이</v>
          </cell>
          <cell r="C1260" t="str">
            <v>IMI</v>
          </cell>
          <cell r="D1260" t="str">
            <v>MT-2S</v>
          </cell>
          <cell r="E1260">
            <v>17750</v>
          </cell>
          <cell r="F1260">
            <v>22000</v>
          </cell>
        </row>
        <row r="1261">
          <cell r="A1261" t="str">
            <v>IMI</v>
          </cell>
          <cell r="B1261" t="str">
            <v>기타스탠드</v>
          </cell>
          <cell r="C1261" t="str">
            <v>IMI</v>
          </cell>
          <cell r="D1261" t="str">
            <v>AP-3407 5단 멀티 기타스탠드</v>
          </cell>
          <cell r="E1261">
            <v>38000</v>
          </cell>
          <cell r="F1261">
            <v>58000</v>
          </cell>
        </row>
        <row r="1262">
          <cell r="A1262" t="str">
            <v>IMI</v>
          </cell>
          <cell r="B1262" t="str">
            <v>기타스탠드</v>
          </cell>
          <cell r="C1262" t="str">
            <v>IMI</v>
          </cell>
          <cell r="D1262" t="str">
            <v>GMS-503 3단</v>
          </cell>
          <cell r="E1262">
            <v>66500</v>
          </cell>
          <cell r="F1262">
            <v>95000</v>
          </cell>
        </row>
        <row r="1263">
          <cell r="A1263" t="str">
            <v>IMI</v>
          </cell>
          <cell r="B1263" t="str">
            <v>건반스탠드</v>
          </cell>
          <cell r="C1263" t="str">
            <v>IMI</v>
          </cell>
          <cell r="D1263" t="str">
            <v>GSC-503</v>
          </cell>
          <cell r="E1263">
            <v>44000</v>
          </cell>
          <cell r="F1263">
            <v>66000</v>
          </cell>
        </row>
        <row r="1264">
          <cell r="A1264" t="str">
            <v>IMI</v>
          </cell>
          <cell r="B1264" t="str">
            <v>건반스탠드</v>
          </cell>
          <cell r="C1264" t="str">
            <v>IMI</v>
          </cell>
          <cell r="D1264" t="str">
            <v>MSC-701</v>
          </cell>
          <cell r="E1264">
            <v>36000</v>
          </cell>
          <cell r="F1264">
            <v>52000</v>
          </cell>
        </row>
        <row r="1265">
          <cell r="A1265" t="str">
            <v>IMI</v>
          </cell>
          <cell r="B1265" t="str">
            <v>건반스탠드</v>
          </cell>
          <cell r="C1265" t="str">
            <v>IMI</v>
          </cell>
          <cell r="D1265" t="str">
            <v>KSC-106 쌍열 스탠드 원터치</v>
          </cell>
          <cell r="E1265">
            <v>26000</v>
          </cell>
          <cell r="F1265">
            <v>40000</v>
          </cell>
        </row>
        <row r="1266">
          <cell r="A1266" t="str">
            <v>IMI</v>
          </cell>
          <cell r="B1266" t="str">
            <v>보면대</v>
          </cell>
          <cell r="C1266" t="str">
            <v>IMI</v>
          </cell>
          <cell r="D1266" t="str">
            <v>MSC-602</v>
          </cell>
          <cell r="E1266">
            <v>35000</v>
          </cell>
          <cell r="F1266">
            <v>52000</v>
          </cell>
        </row>
        <row r="1267">
          <cell r="A1267" t="str">
            <v>IMI</v>
          </cell>
          <cell r="B1267" t="str">
            <v>기타스탠드</v>
          </cell>
          <cell r="C1267" t="str">
            <v>IMI</v>
          </cell>
          <cell r="D1267" t="str">
            <v>GMS-505 5단</v>
          </cell>
          <cell r="E1267">
            <v>82600</v>
          </cell>
          <cell r="F1267">
            <v>118000</v>
          </cell>
          <cell r="G1267" t="str">
            <v>5단기타스탠드</v>
          </cell>
        </row>
        <row r="1268">
          <cell r="A1268" t="str">
            <v>IMI</v>
          </cell>
          <cell r="B1268" t="str">
            <v>DI박스</v>
          </cell>
          <cell r="C1268" t="str">
            <v>IMI</v>
          </cell>
          <cell r="D1268" t="str">
            <v>DB-422</v>
          </cell>
          <cell r="E1268">
            <v>35000</v>
          </cell>
          <cell r="F1268">
            <v>55000</v>
          </cell>
        </row>
        <row r="1269">
          <cell r="A1269" t="str">
            <v>IMI</v>
          </cell>
          <cell r="B1269" t="str">
            <v>DI박스</v>
          </cell>
          <cell r="C1269" t="str">
            <v>IMI</v>
          </cell>
          <cell r="D1269" t="str">
            <v>MCT-1S</v>
          </cell>
        </row>
        <row r="1270">
          <cell r="A1270" t="str">
            <v>IMI</v>
          </cell>
          <cell r="B1270" t="str">
            <v>반주기스탠드</v>
          </cell>
          <cell r="C1270" t="str">
            <v>IMI</v>
          </cell>
          <cell r="D1270" t="str">
            <v>LTS-450 거미다리용거치키트</v>
          </cell>
          <cell r="E1270">
            <v>45000</v>
          </cell>
          <cell r="F1270">
            <v>65000</v>
          </cell>
        </row>
        <row r="1271">
          <cell r="A1271" t="str">
            <v>IMI</v>
          </cell>
          <cell r="B1271" t="str">
            <v>반주기스탠드</v>
          </cell>
          <cell r="C1271" t="str">
            <v>IMI</v>
          </cell>
          <cell r="D1271" t="str">
            <v>ELF909용 상판 IEP-909</v>
          </cell>
          <cell r="E1271">
            <v>20000</v>
          </cell>
          <cell r="F1271">
            <v>32000</v>
          </cell>
          <cell r="G1271" t="str">
            <v>반주기다리(SSC-100-철재) +  IEP909 상판  [ 370(W) x 265 ( D ) ]</v>
          </cell>
        </row>
        <row r="1272">
          <cell r="A1272" t="str">
            <v>IMI</v>
          </cell>
          <cell r="B1272" t="str">
            <v>반주기스탠드</v>
          </cell>
          <cell r="C1272" t="str">
            <v>IMI</v>
          </cell>
          <cell r="D1272" t="str">
            <v>SSC-100+IEP909</v>
          </cell>
          <cell r="E1272">
            <v>38500</v>
          </cell>
          <cell r="F1272">
            <v>58000</v>
          </cell>
          <cell r="G1272" t="str">
            <v>반주기다리(SSC-100-철재) +  IEP909 상판  [ 370(W) x 265 ( D ) ]</v>
          </cell>
        </row>
        <row r="1273">
          <cell r="A1273" t="str">
            <v>IMI</v>
          </cell>
          <cell r="B1273" t="str">
            <v>마이크스탠드</v>
          </cell>
          <cell r="C1273" t="str">
            <v>IMI</v>
          </cell>
          <cell r="D1273" t="str">
            <v>MTT-6225</v>
          </cell>
          <cell r="E1273">
            <v>40000</v>
          </cell>
          <cell r="F1273">
            <v>60000</v>
          </cell>
        </row>
        <row r="1274">
          <cell r="A1274" t="str">
            <v>IMI</v>
          </cell>
          <cell r="B1274" t="str">
            <v>태블릿 홀더</v>
          </cell>
          <cell r="C1274" t="str">
            <v>IMI</v>
          </cell>
          <cell r="D1274" t="str">
            <v>ITS-101-1</v>
          </cell>
          <cell r="E1274">
            <v>18750</v>
          </cell>
          <cell r="F1274">
            <v>25000</v>
          </cell>
        </row>
        <row r="1275">
          <cell r="A1275" t="str">
            <v>IMI</v>
          </cell>
          <cell r="B1275" t="str">
            <v>태블릿 홀더</v>
          </cell>
          <cell r="C1275" t="str">
            <v>IMI</v>
          </cell>
          <cell r="D1275" t="str">
            <v>ITS-101</v>
          </cell>
          <cell r="E1275">
            <v>14000</v>
          </cell>
          <cell r="F1275">
            <v>22000</v>
          </cell>
        </row>
        <row r="1276">
          <cell r="A1276" t="str">
            <v>IMI</v>
          </cell>
          <cell r="B1276" t="str">
            <v>앰프스탠드</v>
          </cell>
          <cell r="C1276" t="str">
            <v>IMI</v>
          </cell>
          <cell r="D1276" t="str">
            <v>ASC-200</v>
          </cell>
          <cell r="E1276">
            <v>33000</v>
          </cell>
          <cell r="F1276">
            <v>48000</v>
          </cell>
        </row>
        <row r="1277">
          <cell r="A1277" t="str">
            <v>IMI</v>
          </cell>
          <cell r="B1277" t="str">
            <v>기타스탠드</v>
          </cell>
          <cell r="C1277" t="str">
            <v>IMI</v>
          </cell>
          <cell r="D1277" t="str">
            <v>AP-3408</v>
          </cell>
          <cell r="E1277">
            <v>48000</v>
          </cell>
          <cell r="F1277">
            <v>70000</v>
          </cell>
        </row>
        <row r="1278">
          <cell r="A1278" t="str">
            <v>IMI</v>
          </cell>
          <cell r="B1278" t="str">
            <v>기타스탠드</v>
          </cell>
          <cell r="C1278" t="str">
            <v>IMI</v>
          </cell>
          <cell r="D1278" t="str">
            <v>GSC-200</v>
          </cell>
          <cell r="E1278">
            <v>10000</v>
          </cell>
          <cell r="F1278">
            <v>15000</v>
          </cell>
        </row>
        <row r="1279">
          <cell r="A1279" t="str">
            <v>IMI</v>
          </cell>
          <cell r="B1279" t="str">
            <v>기타스탠드</v>
          </cell>
          <cell r="C1279" t="str">
            <v>IMI</v>
          </cell>
          <cell r="D1279" t="str">
            <v>GSC-502</v>
          </cell>
          <cell r="E1279">
            <v>35000</v>
          </cell>
          <cell r="F1279">
            <v>55000</v>
          </cell>
          <cell r="G1279" t="str">
            <v>2개 기타 스탠드</v>
          </cell>
        </row>
        <row r="1280">
          <cell r="A1280" t="str">
            <v>IMI</v>
          </cell>
          <cell r="B1280" t="str">
            <v>기타스탠드</v>
          </cell>
          <cell r="C1280" t="str">
            <v>IMI</v>
          </cell>
          <cell r="D1280" t="str">
            <v>GSC-700</v>
          </cell>
          <cell r="E1280">
            <v>25000</v>
          </cell>
          <cell r="F1280">
            <v>38000</v>
          </cell>
        </row>
        <row r="1281">
          <cell r="A1281" t="str">
            <v>IMI</v>
          </cell>
          <cell r="B1281" t="str">
            <v>반주기스탠드</v>
          </cell>
          <cell r="C1281" t="str">
            <v>IMI</v>
          </cell>
          <cell r="D1281" t="str">
            <v>ILP-1000</v>
          </cell>
          <cell r="E1281">
            <v>23000</v>
          </cell>
          <cell r="F1281">
            <v>35000</v>
          </cell>
        </row>
        <row r="1282">
          <cell r="A1282" t="str">
            <v>IMI</v>
          </cell>
          <cell r="B1282" t="str">
            <v>무선마이크</v>
          </cell>
          <cell r="C1282" t="str">
            <v>IMI</v>
          </cell>
          <cell r="D1282" t="str">
            <v>IM-1000</v>
          </cell>
          <cell r="E1282">
            <v>100000</v>
          </cell>
          <cell r="F1282">
            <v>150000</v>
          </cell>
        </row>
        <row r="1283">
          <cell r="A1283" t="str">
            <v>IMI</v>
          </cell>
          <cell r="B1283" t="str">
            <v>마이크스탠드</v>
          </cell>
          <cell r="C1283" t="str">
            <v>IMI</v>
          </cell>
          <cell r="D1283" t="str">
            <v>DMS-110</v>
          </cell>
          <cell r="E1283">
            <v>12000</v>
          </cell>
          <cell r="F1283">
            <v>18000</v>
          </cell>
          <cell r="G1283" t="str">
            <v>드럼마이크 스탠드</v>
          </cell>
        </row>
        <row r="1284">
          <cell r="A1284" t="str">
            <v>IMI</v>
          </cell>
          <cell r="B1284" t="str">
            <v>마이크스탠드</v>
          </cell>
          <cell r="C1284" t="str">
            <v>IMI</v>
          </cell>
          <cell r="D1284" t="str">
            <v>IM-998</v>
          </cell>
          <cell r="E1284">
            <v>60000</v>
          </cell>
          <cell r="F1284">
            <v>128000</v>
          </cell>
        </row>
        <row r="1285">
          <cell r="A1285" t="str">
            <v>IMI</v>
          </cell>
          <cell r="B1285" t="str">
            <v>마이크</v>
          </cell>
          <cell r="C1285" t="str">
            <v>IMI</v>
          </cell>
          <cell r="D1285" t="str">
            <v>IM-938</v>
          </cell>
          <cell r="E1285">
            <v>30000</v>
          </cell>
        </row>
        <row r="1286">
          <cell r="A1286" t="str">
            <v>IMI</v>
          </cell>
          <cell r="B1286" t="str">
            <v>건반의자</v>
          </cell>
          <cell r="C1286" t="str">
            <v>IMI</v>
          </cell>
          <cell r="D1286" t="str">
            <v>KBST-201</v>
          </cell>
          <cell r="E1286">
            <v>23000</v>
          </cell>
          <cell r="F1286">
            <v>38000</v>
          </cell>
        </row>
        <row r="1287">
          <cell r="A1287" t="str">
            <v>IMI</v>
          </cell>
          <cell r="B1287" t="str">
            <v>건반의자</v>
          </cell>
          <cell r="C1287" t="str">
            <v>IMI</v>
          </cell>
          <cell r="D1287" t="str">
            <v>KBST-301</v>
          </cell>
          <cell r="E1287">
            <v>38000</v>
          </cell>
          <cell r="F1287">
            <v>58000</v>
          </cell>
        </row>
        <row r="1288">
          <cell r="A1288" t="str">
            <v>IMI</v>
          </cell>
          <cell r="B1288" t="str">
            <v>키보드스탠드</v>
          </cell>
          <cell r="C1288" t="str">
            <v>IMI</v>
          </cell>
          <cell r="D1288" t="str">
            <v>KASS-800</v>
          </cell>
          <cell r="E1288">
            <v>25000</v>
          </cell>
          <cell r="F1288">
            <v>40000</v>
          </cell>
        </row>
        <row r="1289">
          <cell r="A1289" t="str">
            <v>IMI</v>
          </cell>
          <cell r="B1289" t="str">
            <v>키보드스탠드</v>
          </cell>
          <cell r="C1289" t="str">
            <v>IMI</v>
          </cell>
          <cell r="D1289" t="str">
            <v>KASS-808</v>
          </cell>
          <cell r="E1289">
            <v>25000</v>
          </cell>
          <cell r="F1289">
            <v>40000</v>
          </cell>
        </row>
        <row r="1290">
          <cell r="A1290" t="str">
            <v>IMI</v>
          </cell>
          <cell r="B1290" t="str">
            <v>키보드스탠드</v>
          </cell>
          <cell r="C1290" t="str">
            <v>IMI</v>
          </cell>
          <cell r="D1290" t="str">
            <v>KSC-200T</v>
          </cell>
          <cell r="E1290">
            <v>25000</v>
          </cell>
          <cell r="F1290">
            <v>38000</v>
          </cell>
        </row>
        <row r="1291">
          <cell r="A1291" t="str">
            <v>IMI</v>
          </cell>
          <cell r="B1291" t="str">
            <v>키보드스탠드</v>
          </cell>
          <cell r="C1291" t="str">
            <v>IMI</v>
          </cell>
          <cell r="D1291" t="str">
            <v>KSC-202</v>
          </cell>
          <cell r="E1291">
            <v>70000</v>
          </cell>
          <cell r="F1291">
            <v>103000</v>
          </cell>
          <cell r="G1291" t="str">
            <v>2단스탠드</v>
          </cell>
        </row>
        <row r="1292">
          <cell r="A1292" t="str">
            <v>IMI</v>
          </cell>
          <cell r="B1292" t="str">
            <v>키보드스탠드</v>
          </cell>
          <cell r="C1292" t="str">
            <v>IMI</v>
          </cell>
          <cell r="D1292" t="str">
            <v>KSC-303</v>
          </cell>
          <cell r="E1292">
            <v>95000</v>
          </cell>
          <cell r="F1292">
            <v>141000</v>
          </cell>
        </row>
        <row r="1293">
          <cell r="A1293" t="str">
            <v>IMI</v>
          </cell>
          <cell r="B1293" t="str">
            <v>LED스탠드조명</v>
          </cell>
          <cell r="C1293" t="str">
            <v>IMI</v>
          </cell>
          <cell r="D1293" t="str">
            <v>LED-4BL</v>
          </cell>
          <cell r="E1293">
            <v>20000</v>
          </cell>
          <cell r="F1293">
            <v>30000</v>
          </cell>
        </row>
        <row r="1294">
          <cell r="A1294" t="str">
            <v>IMI</v>
          </cell>
          <cell r="B1294" t="str">
            <v>LED스탠드조명</v>
          </cell>
          <cell r="C1294" t="str">
            <v>IMI</v>
          </cell>
          <cell r="D1294" t="str">
            <v>LED-10BL</v>
          </cell>
          <cell r="E1294">
            <v>30000</v>
          </cell>
          <cell r="F1294">
            <v>45000</v>
          </cell>
        </row>
        <row r="1295">
          <cell r="A1295" t="str">
            <v>IMI</v>
          </cell>
          <cell r="B1295" t="str">
            <v>보면대</v>
          </cell>
          <cell r="C1295" t="str">
            <v>IMI</v>
          </cell>
          <cell r="D1295" t="str">
            <v>MAS-001</v>
          </cell>
          <cell r="E1295">
            <v>20000</v>
          </cell>
          <cell r="F1295">
            <v>30000</v>
          </cell>
          <cell r="G1295" t="str">
            <v>보면대용마이크스탠드</v>
          </cell>
        </row>
        <row r="1296">
          <cell r="A1296" t="str">
            <v>IMI</v>
          </cell>
          <cell r="B1296" t="str">
            <v>마이크스탠드</v>
          </cell>
          <cell r="C1296" t="str">
            <v>IMI</v>
          </cell>
          <cell r="D1296" t="str">
            <v>MMC-300B</v>
          </cell>
          <cell r="E1296">
            <v>28000</v>
          </cell>
          <cell r="F1296">
            <v>42000</v>
          </cell>
        </row>
        <row r="1297">
          <cell r="A1297" t="str">
            <v>IMI</v>
          </cell>
          <cell r="B1297" t="str">
            <v>마이크스탠드</v>
          </cell>
          <cell r="C1297" t="str">
            <v>IMI</v>
          </cell>
          <cell r="D1297" t="str">
            <v>MTC-501</v>
          </cell>
          <cell r="E1297">
            <v>35000</v>
          </cell>
          <cell r="F1297">
            <v>50000</v>
          </cell>
        </row>
        <row r="1298">
          <cell r="A1298" t="str">
            <v>IMI</v>
          </cell>
          <cell r="B1298" t="str">
            <v>마이크스탠드</v>
          </cell>
          <cell r="C1298" t="str">
            <v>IMI</v>
          </cell>
          <cell r="D1298" t="str">
            <v>MMC-600</v>
          </cell>
          <cell r="E1298">
            <v>22000</v>
          </cell>
          <cell r="F1298">
            <v>32000</v>
          </cell>
        </row>
        <row r="1299">
          <cell r="A1299" t="str">
            <v>IMI</v>
          </cell>
          <cell r="B1299" t="str">
            <v>마이크스탠드</v>
          </cell>
          <cell r="C1299" t="str">
            <v>IMI</v>
          </cell>
          <cell r="D1299" t="str">
            <v>MMC-625</v>
          </cell>
          <cell r="E1299">
            <v>28000</v>
          </cell>
          <cell r="F1299">
            <v>45000</v>
          </cell>
        </row>
        <row r="1300">
          <cell r="A1300" t="str">
            <v>IMI</v>
          </cell>
          <cell r="B1300" t="str">
            <v>마이크스탠드</v>
          </cell>
          <cell r="C1300" t="str">
            <v>IMI</v>
          </cell>
          <cell r="D1300" t="str">
            <v>MMT-2000</v>
          </cell>
          <cell r="E1300">
            <v>40000</v>
          </cell>
          <cell r="F1300">
            <v>58000</v>
          </cell>
        </row>
        <row r="1301">
          <cell r="A1301" t="str">
            <v>IMI</v>
          </cell>
          <cell r="B1301" t="str">
            <v>마이크스탠드</v>
          </cell>
          <cell r="C1301" t="str">
            <v>IMI</v>
          </cell>
          <cell r="D1301" t="str">
            <v>MMT-6025</v>
          </cell>
          <cell r="E1301">
            <v>30000</v>
          </cell>
          <cell r="F1301">
            <v>45000</v>
          </cell>
        </row>
        <row r="1302">
          <cell r="A1302" t="str">
            <v>IMI</v>
          </cell>
          <cell r="B1302" t="str">
            <v>보면대</v>
          </cell>
          <cell r="C1302" t="str">
            <v>IMI</v>
          </cell>
          <cell r="D1302" t="str">
            <v>MSC-201</v>
          </cell>
          <cell r="E1302">
            <v>28000</v>
          </cell>
          <cell r="F1302">
            <v>38000</v>
          </cell>
        </row>
        <row r="1303">
          <cell r="A1303" t="str">
            <v>IMI</v>
          </cell>
          <cell r="B1303" t="str">
            <v>보면대</v>
          </cell>
          <cell r="C1303" t="str">
            <v>IMI</v>
          </cell>
          <cell r="D1303" t="str">
            <v>MSC-301</v>
          </cell>
          <cell r="E1303">
            <v>32000</v>
          </cell>
          <cell r="F1303">
            <v>47000</v>
          </cell>
          <cell r="G1303" t="str">
            <v>301 클립식 높이조절 보면대</v>
          </cell>
        </row>
        <row r="1304">
          <cell r="A1304" t="str">
            <v>IMI</v>
          </cell>
          <cell r="B1304" t="str">
            <v>보면대</v>
          </cell>
          <cell r="C1304" t="str">
            <v>IMI</v>
          </cell>
          <cell r="D1304" t="str">
            <v>MSC-302</v>
          </cell>
          <cell r="E1304">
            <v>32000</v>
          </cell>
          <cell r="F1304">
            <v>47000</v>
          </cell>
        </row>
        <row r="1305">
          <cell r="A1305" t="str">
            <v>IMI</v>
          </cell>
          <cell r="B1305" t="str">
            <v>보면대</v>
          </cell>
          <cell r="C1305" t="str">
            <v>IMI</v>
          </cell>
          <cell r="D1305" t="str">
            <v>MSC-501</v>
          </cell>
          <cell r="E1305">
            <v>30000</v>
          </cell>
          <cell r="F1305">
            <v>44000</v>
          </cell>
        </row>
        <row r="1306">
          <cell r="A1306" t="str">
            <v>IMI</v>
          </cell>
          <cell r="B1306" t="str">
            <v>보면대</v>
          </cell>
          <cell r="C1306" t="str">
            <v>IMI</v>
          </cell>
          <cell r="D1306" t="str">
            <v>MSC-502</v>
          </cell>
          <cell r="E1306">
            <v>30000</v>
          </cell>
          <cell r="F1306">
            <v>44000</v>
          </cell>
        </row>
        <row r="1307">
          <cell r="A1307" t="str">
            <v>IMI</v>
          </cell>
          <cell r="B1307" t="str">
            <v>보면대</v>
          </cell>
          <cell r="C1307" t="str">
            <v>IMI</v>
          </cell>
          <cell r="D1307" t="str">
            <v>MSC-601</v>
          </cell>
          <cell r="E1307">
            <v>35000</v>
          </cell>
          <cell r="F1307">
            <v>52000</v>
          </cell>
        </row>
        <row r="1308">
          <cell r="A1308" t="str">
            <v>IMI</v>
          </cell>
          <cell r="B1308" t="str">
            <v>보면대</v>
          </cell>
          <cell r="C1308" t="str">
            <v>IMI</v>
          </cell>
          <cell r="D1308" t="str">
            <v>MSC-605</v>
          </cell>
          <cell r="E1308">
            <v>49000</v>
          </cell>
          <cell r="F1308">
            <v>74000</v>
          </cell>
        </row>
        <row r="1309">
          <cell r="A1309" t="str">
            <v>IMI</v>
          </cell>
          <cell r="B1309" t="str">
            <v>보면대</v>
          </cell>
          <cell r="C1309" t="str">
            <v>IMI</v>
          </cell>
          <cell r="D1309" t="str">
            <v>MSC-801</v>
          </cell>
          <cell r="E1309">
            <v>38000</v>
          </cell>
          <cell r="F1309">
            <v>55000</v>
          </cell>
          <cell r="G1309" t="str">
            <v>나무보면대</v>
          </cell>
        </row>
        <row r="1310">
          <cell r="A1310" t="str">
            <v>IMI</v>
          </cell>
          <cell r="B1310" t="str">
            <v>보면대</v>
          </cell>
          <cell r="C1310" t="str">
            <v>IMI</v>
          </cell>
          <cell r="D1310" t="str">
            <v>MSC-900</v>
          </cell>
          <cell r="E1310">
            <v>52000</v>
          </cell>
          <cell r="F1310">
            <v>78000</v>
          </cell>
        </row>
        <row r="1311">
          <cell r="A1311" t="str">
            <v>IMI</v>
          </cell>
          <cell r="B1311" t="str">
            <v>보면대</v>
          </cell>
          <cell r="C1311" t="str">
            <v>IMI</v>
          </cell>
          <cell r="D1311" t="str">
            <v>MST-5001</v>
          </cell>
          <cell r="E1311">
            <v>42000</v>
          </cell>
          <cell r="F1311">
            <v>62000</v>
          </cell>
        </row>
        <row r="1312">
          <cell r="A1312" t="str">
            <v>IMI</v>
          </cell>
          <cell r="B1312" t="str">
            <v>스피커스탠드</v>
          </cell>
          <cell r="C1312" t="str">
            <v>IMI</v>
          </cell>
          <cell r="D1312" t="str">
            <v>MSSC-101</v>
          </cell>
          <cell r="E1312">
            <v>30000</v>
          </cell>
          <cell r="F1312">
            <v>45000</v>
          </cell>
        </row>
        <row r="1313">
          <cell r="A1313" t="str">
            <v>IMI</v>
          </cell>
          <cell r="B1313" t="str">
            <v>스피커스탠드</v>
          </cell>
          <cell r="C1313" t="str">
            <v>IMI</v>
          </cell>
          <cell r="D1313" t="str">
            <v>MSSC-101W</v>
          </cell>
          <cell r="E1313">
            <v>33000</v>
          </cell>
          <cell r="F1313">
            <v>50000</v>
          </cell>
        </row>
        <row r="1314">
          <cell r="A1314" t="str">
            <v>IMI</v>
          </cell>
          <cell r="B1314" t="str">
            <v>스피커스탠드</v>
          </cell>
          <cell r="C1314" t="str">
            <v>IMI</v>
          </cell>
          <cell r="D1314" t="str">
            <v>MSSC-103</v>
          </cell>
          <cell r="E1314">
            <v>23000</v>
          </cell>
          <cell r="F1314">
            <v>40000</v>
          </cell>
        </row>
        <row r="1315">
          <cell r="A1315" t="str">
            <v>IMI</v>
          </cell>
          <cell r="B1315" t="str">
            <v>스피커스탠드</v>
          </cell>
          <cell r="C1315" t="str">
            <v>IMI</v>
          </cell>
          <cell r="D1315" t="str">
            <v>SSC-100</v>
          </cell>
          <cell r="E1315">
            <v>22000</v>
          </cell>
          <cell r="F1315">
            <v>33000</v>
          </cell>
        </row>
        <row r="1316">
          <cell r="A1316" t="str">
            <v>IMI</v>
          </cell>
          <cell r="B1316" t="str">
            <v>마이크스탠드</v>
          </cell>
          <cell r="C1316" t="str">
            <v>IMI</v>
          </cell>
          <cell r="D1316" t="str">
            <v>MTC-502B</v>
          </cell>
          <cell r="E1316">
            <v>28000</v>
          </cell>
          <cell r="F1316">
            <v>42000</v>
          </cell>
        </row>
        <row r="1317">
          <cell r="A1317" t="str">
            <v>IMI</v>
          </cell>
          <cell r="B1317" t="str">
            <v>마이크스탠드</v>
          </cell>
          <cell r="C1317" t="str">
            <v>IMI</v>
          </cell>
          <cell r="D1317" t="str">
            <v>MTC-602</v>
          </cell>
          <cell r="E1317">
            <v>30000</v>
          </cell>
          <cell r="F1317">
            <v>45000</v>
          </cell>
        </row>
        <row r="1318">
          <cell r="A1318" t="str">
            <v>IMI</v>
          </cell>
          <cell r="B1318" t="str">
            <v>마이크스탠드</v>
          </cell>
          <cell r="C1318" t="str">
            <v>IMI</v>
          </cell>
          <cell r="D1318" t="str">
            <v>MTC-6025</v>
          </cell>
          <cell r="E1318">
            <v>38000</v>
          </cell>
          <cell r="F1318">
            <v>55000</v>
          </cell>
        </row>
        <row r="1319">
          <cell r="A1319" t="str">
            <v>IMI</v>
          </cell>
          <cell r="B1319" t="str">
            <v>마이크스탠드</v>
          </cell>
          <cell r="C1319" t="str">
            <v>IMI</v>
          </cell>
          <cell r="D1319" t="str">
            <v>MTC-808</v>
          </cell>
          <cell r="E1319">
            <v>33000</v>
          </cell>
          <cell r="F1319">
            <v>48000</v>
          </cell>
        </row>
        <row r="1320">
          <cell r="A1320" t="str">
            <v>IMI</v>
          </cell>
          <cell r="B1320" t="str">
            <v>마이크스탠드</v>
          </cell>
          <cell r="C1320" t="str">
            <v>IMI</v>
          </cell>
          <cell r="D1320" t="str">
            <v>MTT-1000</v>
          </cell>
          <cell r="E1320">
            <v>42000</v>
          </cell>
          <cell r="F1320">
            <v>63000</v>
          </cell>
        </row>
        <row r="1321">
          <cell r="A1321" t="str">
            <v>IMI</v>
          </cell>
          <cell r="B1321" t="str">
            <v>마이크스탠드</v>
          </cell>
          <cell r="C1321" t="str">
            <v>IMI</v>
          </cell>
          <cell r="D1321" t="str">
            <v>MTT-2000</v>
          </cell>
          <cell r="E1321">
            <v>50000</v>
          </cell>
          <cell r="F1321">
            <v>72000</v>
          </cell>
        </row>
        <row r="1322">
          <cell r="A1322" t="str">
            <v>IMI</v>
          </cell>
          <cell r="B1322" t="str">
            <v>마이크스탠드</v>
          </cell>
          <cell r="C1322" t="str">
            <v>IMI</v>
          </cell>
          <cell r="D1322" t="str">
            <v>MTT-6025</v>
          </cell>
          <cell r="E1322">
            <v>40000</v>
          </cell>
          <cell r="F1322">
            <v>60000</v>
          </cell>
        </row>
        <row r="1323">
          <cell r="A1323" t="str">
            <v>IMI</v>
          </cell>
          <cell r="B1323" t="str">
            <v>반주기스탠드</v>
          </cell>
          <cell r="C1323" t="str">
            <v>IMI</v>
          </cell>
          <cell r="D1323" t="str">
            <v>SSC-100+ILP1000</v>
          </cell>
          <cell r="E1323">
            <v>41500</v>
          </cell>
          <cell r="F1323">
            <v>63000</v>
          </cell>
        </row>
        <row r="1324">
          <cell r="A1324" t="str">
            <v>IMI</v>
          </cell>
          <cell r="B1324" t="str">
            <v>모니터스탠드</v>
          </cell>
          <cell r="C1324" t="str">
            <v>IMI</v>
          </cell>
          <cell r="D1324" t="str">
            <v>SSC-130 + LMB-01</v>
          </cell>
          <cell r="E1324">
            <v>35000</v>
          </cell>
          <cell r="F1324">
            <v>55000</v>
          </cell>
        </row>
        <row r="1325">
          <cell r="A1325" t="str">
            <v>IMI</v>
          </cell>
          <cell r="B1325" t="str">
            <v>모니터스탠드</v>
          </cell>
          <cell r="C1325" t="str">
            <v>IMI</v>
          </cell>
          <cell r="D1325" t="str">
            <v>LMB-01</v>
          </cell>
          <cell r="E1325">
            <v>15000</v>
          </cell>
          <cell r="F1325">
            <v>25000</v>
          </cell>
        </row>
        <row r="1326">
          <cell r="A1326" t="str">
            <v>IMI</v>
          </cell>
          <cell r="B1326" t="str">
            <v>스피커스탠드</v>
          </cell>
          <cell r="C1326" t="str">
            <v>IMI</v>
          </cell>
          <cell r="D1326" t="str">
            <v>SSC-150</v>
          </cell>
          <cell r="E1326">
            <v>24000</v>
          </cell>
          <cell r="F1326">
            <v>40000</v>
          </cell>
        </row>
        <row r="1327">
          <cell r="A1327" t="str">
            <v>IMI</v>
          </cell>
          <cell r="B1327" t="str">
            <v>스피커스탠드</v>
          </cell>
          <cell r="C1327" t="str">
            <v>IMI</v>
          </cell>
          <cell r="D1327" t="str">
            <v>SSC-300</v>
          </cell>
          <cell r="E1327">
            <v>55000</v>
          </cell>
          <cell r="F1327">
            <v>83000</v>
          </cell>
        </row>
        <row r="1328">
          <cell r="A1328" t="str">
            <v>IMI</v>
          </cell>
          <cell r="B1328" t="str">
            <v>색소폰스탠드</v>
          </cell>
          <cell r="C1328" t="str">
            <v>IMI</v>
          </cell>
          <cell r="D1328" t="str">
            <v>SST-3000</v>
          </cell>
          <cell r="E1328">
            <v>33000</v>
          </cell>
          <cell r="F1328">
            <v>48000</v>
          </cell>
        </row>
        <row r="1329">
          <cell r="A1329" t="str">
            <v>IMI</v>
          </cell>
          <cell r="B1329" t="str">
            <v>악기무선마이크</v>
          </cell>
          <cell r="C1329" t="str">
            <v>IMI</v>
          </cell>
          <cell r="D1329" t="str">
            <v>TOSS-8000</v>
          </cell>
          <cell r="E1329">
            <v>120000</v>
          </cell>
          <cell r="F1329">
            <v>180000</v>
          </cell>
        </row>
        <row r="1330">
          <cell r="A1330" t="str">
            <v>IMI</v>
          </cell>
          <cell r="B1330" t="str">
            <v>기타스탠드</v>
          </cell>
          <cell r="C1330" t="str">
            <v>IMI</v>
          </cell>
          <cell r="D1330" t="str">
            <v>MT-2T</v>
          </cell>
        </row>
        <row r="1331">
          <cell r="A1331" t="str">
            <v>서울타악기</v>
          </cell>
          <cell r="B1331" t="str">
            <v>플룻 스탠드</v>
          </cell>
          <cell r="C1331" t="str">
            <v>해밀턴</v>
          </cell>
          <cell r="D1331" t="str">
            <v>KB956W</v>
          </cell>
          <cell r="E1331">
            <v>9100</v>
          </cell>
          <cell r="F1331">
            <v>14000</v>
          </cell>
        </row>
        <row r="1332">
          <cell r="A1332" t="str">
            <v>서울타악기</v>
          </cell>
          <cell r="B1332" t="str">
            <v>LED스탠드조명</v>
          </cell>
          <cell r="C1332" t="str">
            <v>해밀턴</v>
          </cell>
          <cell r="D1332" t="str">
            <v>KB9502</v>
          </cell>
          <cell r="E1332">
            <v>9100</v>
          </cell>
          <cell r="F1332">
            <v>14000</v>
          </cell>
        </row>
        <row r="1333">
          <cell r="A1333" t="str">
            <v>서울타악기</v>
          </cell>
          <cell r="B1333" t="str">
            <v>말렛</v>
          </cell>
          <cell r="C1333" t="str">
            <v>데이비드모베이</v>
          </cell>
          <cell r="D1333" t="str">
            <v>B3S-WN8MM</v>
          </cell>
          <cell r="E1333">
            <v>840</v>
          </cell>
          <cell r="F1333">
            <v>1200</v>
          </cell>
        </row>
        <row r="1334">
          <cell r="A1334" t="str">
            <v>서울타악기</v>
          </cell>
          <cell r="B1334" t="str">
            <v>말렛</v>
          </cell>
          <cell r="C1334" t="str">
            <v>데이비드모베이</v>
          </cell>
          <cell r="D1334" t="str">
            <v>B3S-F2S</v>
          </cell>
          <cell r="E1334">
            <v>2520</v>
          </cell>
          <cell r="F1334">
            <v>3600</v>
          </cell>
        </row>
        <row r="1335">
          <cell r="A1335" t="str">
            <v>서울타악기</v>
          </cell>
          <cell r="B1335" t="str">
            <v>말렛</v>
          </cell>
          <cell r="C1335" t="str">
            <v>데이비드모베이</v>
          </cell>
          <cell r="D1335" t="str">
            <v>560KK SOFT</v>
          </cell>
          <cell r="E1335">
            <v>180000</v>
          </cell>
          <cell r="F1335">
            <v>200000</v>
          </cell>
        </row>
        <row r="1336">
          <cell r="A1336" t="str">
            <v>서울타악기</v>
          </cell>
          <cell r="B1336" t="str">
            <v>말렛</v>
          </cell>
          <cell r="C1336" t="str">
            <v>데이비드모베이</v>
          </cell>
          <cell r="D1336" t="str">
            <v>570KK VERY SOFT</v>
          </cell>
          <cell r="E1336">
            <v>189000</v>
          </cell>
          <cell r="F1336">
            <v>210000</v>
          </cell>
        </row>
        <row r="1337">
          <cell r="A1337" t="str">
            <v>서울타악기</v>
          </cell>
          <cell r="B1337" t="str">
            <v>말렛</v>
          </cell>
          <cell r="C1337" t="str">
            <v>데이비드모베이</v>
          </cell>
          <cell r="D1337" t="str">
            <v>540KK MEDIUM</v>
          </cell>
          <cell r="E1337">
            <v>162000</v>
          </cell>
          <cell r="F1337">
            <v>180000</v>
          </cell>
        </row>
        <row r="1338">
          <cell r="A1338" t="str">
            <v>서울타악기</v>
          </cell>
          <cell r="B1338" t="str">
            <v>말렛</v>
          </cell>
          <cell r="C1338" t="str">
            <v>데이비드모베이</v>
          </cell>
          <cell r="D1338" t="str">
            <v>520KK HARD</v>
          </cell>
          <cell r="E1338">
            <v>162000</v>
          </cell>
          <cell r="F1338">
            <v>180000</v>
          </cell>
        </row>
        <row r="1339">
          <cell r="A1339" t="str">
            <v>서울타악기</v>
          </cell>
          <cell r="B1339" t="str">
            <v>말렛</v>
          </cell>
          <cell r="C1339" t="str">
            <v>플레이우드</v>
          </cell>
          <cell r="D1339" t="str">
            <v>PRO-160 SOFT</v>
          </cell>
          <cell r="E1339">
            <v>96000</v>
          </cell>
          <cell r="F1339">
            <v>120000</v>
          </cell>
        </row>
        <row r="1340">
          <cell r="A1340" t="str">
            <v>서울타악기</v>
          </cell>
          <cell r="B1340" t="str">
            <v>말렛</v>
          </cell>
          <cell r="C1340" t="str">
            <v>플레이우드</v>
          </cell>
          <cell r="D1340" t="str">
            <v>PRO-140 MEDIUM</v>
          </cell>
          <cell r="E1340">
            <v>88000</v>
          </cell>
          <cell r="F1340">
            <v>110000</v>
          </cell>
        </row>
        <row r="1341">
          <cell r="A1341" t="str">
            <v>서울타악기</v>
          </cell>
          <cell r="B1341" t="str">
            <v>말렛</v>
          </cell>
          <cell r="C1341" t="str">
            <v>플레이우드</v>
          </cell>
          <cell r="D1341" t="str">
            <v>PRO-120 HARD</v>
          </cell>
          <cell r="E1341">
            <v>84000</v>
          </cell>
          <cell r="F1341">
            <v>105000</v>
          </cell>
        </row>
        <row r="1342">
          <cell r="A1342" t="str">
            <v>서울타악기</v>
          </cell>
          <cell r="B1342" t="str">
            <v>케이스</v>
          </cell>
          <cell r="C1342" t="str">
            <v>솔</v>
          </cell>
          <cell r="D1342" t="str">
            <v>JB-SDST3</v>
          </cell>
          <cell r="E1342">
            <v>52500</v>
          </cell>
          <cell r="F1342">
            <v>75000</v>
          </cell>
        </row>
        <row r="1343">
          <cell r="A1343" t="str">
            <v>서울타악기</v>
          </cell>
          <cell r="B1343" t="str">
            <v>젬베가방</v>
          </cell>
          <cell r="C1343" t="str">
            <v>어헤드</v>
          </cell>
          <cell r="D1343" t="str">
            <v>AR9114 14인치</v>
          </cell>
          <cell r="E1343">
            <v>176000</v>
          </cell>
          <cell r="F1343">
            <v>220000</v>
          </cell>
        </row>
        <row r="1344">
          <cell r="A1344" t="str">
            <v>서울타악기</v>
          </cell>
          <cell r="B1344" t="str">
            <v>블록</v>
          </cell>
          <cell r="C1344" t="str">
            <v>솔</v>
          </cell>
          <cell r="D1344" t="str">
            <v>BLL-04</v>
          </cell>
          <cell r="E1344">
            <v>13300</v>
          </cell>
          <cell r="F1344">
            <v>19000</v>
          </cell>
        </row>
        <row r="1345">
          <cell r="A1345" t="str">
            <v>서울타악기</v>
          </cell>
          <cell r="B1345" t="str">
            <v>블록</v>
          </cell>
          <cell r="C1345" t="str">
            <v>솔</v>
          </cell>
          <cell r="D1345" t="str">
            <v>BLH-03</v>
          </cell>
          <cell r="E1345">
            <v>13300</v>
          </cell>
          <cell r="F1345">
            <v>19000</v>
          </cell>
        </row>
        <row r="1346">
          <cell r="A1346" t="str">
            <v>서울타악기</v>
          </cell>
          <cell r="B1346" t="str">
            <v>핸드벨</v>
          </cell>
          <cell r="C1346" t="str">
            <v>솔</v>
          </cell>
          <cell r="D1346" t="str">
            <v>EFC-48+EFC-405RB</v>
          </cell>
          <cell r="E1346">
            <v>72800</v>
          </cell>
          <cell r="F1346">
            <v>104000</v>
          </cell>
        </row>
        <row r="1347">
          <cell r="A1347" t="str">
            <v>서울타악기</v>
          </cell>
          <cell r="B1347" t="str">
            <v>케이스</v>
          </cell>
          <cell r="C1347" t="str">
            <v>솔</v>
          </cell>
          <cell r="D1347" t="str">
            <v>SOL-JBS-B 젬베 스트랩</v>
          </cell>
          <cell r="E1347">
            <v>16100</v>
          </cell>
          <cell r="F1347">
            <v>18000</v>
          </cell>
        </row>
        <row r="1348">
          <cell r="A1348" t="str">
            <v>서울타악기</v>
          </cell>
          <cell r="B1348" t="str">
            <v>케이스</v>
          </cell>
          <cell r="C1348" t="str">
            <v>솔</v>
          </cell>
          <cell r="D1348" t="str">
            <v>SOL-DB-101216</v>
          </cell>
          <cell r="E1348">
            <v>98000</v>
          </cell>
          <cell r="F1348">
            <v>140000</v>
          </cell>
        </row>
        <row r="1349">
          <cell r="A1349" t="str">
            <v>서울타악기</v>
          </cell>
          <cell r="B1349" t="str">
            <v>케이스</v>
          </cell>
          <cell r="C1349" t="str">
            <v>솔</v>
          </cell>
          <cell r="D1349" t="str">
            <v>SOL-SST-B</v>
          </cell>
          <cell r="E1349">
            <v>17500</v>
          </cell>
          <cell r="F1349">
            <v>25000</v>
          </cell>
        </row>
        <row r="1350">
          <cell r="A1350" t="str">
            <v>서울타악기</v>
          </cell>
          <cell r="B1350" t="str">
            <v>젬베가방</v>
          </cell>
          <cell r="C1350" t="str">
            <v>솔</v>
          </cell>
          <cell r="D1350" t="str">
            <v>SOL-DJB14B</v>
          </cell>
          <cell r="E1350">
            <v>35000</v>
          </cell>
          <cell r="F1350">
            <v>50000</v>
          </cell>
          <cell r="G1350" t="str">
            <v>SOL 젬베이가방 14인치</v>
          </cell>
        </row>
        <row r="1351">
          <cell r="A1351" t="str">
            <v>서울타악기</v>
          </cell>
          <cell r="B1351" t="str">
            <v>젬베가방</v>
          </cell>
          <cell r="C1351" t="str">
            <v>솔</v>
          </cell>
          <cell r="D1351" t="str">
            <v>SOL-DJB12B</v>
          </cell>
          <cell r="E1351">
            <v>28000</v>
          </cell>
          <cell r="F1351">
            <v>40000</v>
          </cell>
          <cell r="G1351" t="str">
            <v>SOL 젬베이가방 12인치 (SOL-DJB12B)</v>
          </cell>
        </row>
        <row r="1352">
          <cell r="A1352" t="str">
            <v>서울타악기</v>
          </cell>
          <cell r="B1352" t="str">
            <v>젬베가방</v>
          </cell>
          <cell r="C1352" t="str">
            <v>솔</v>
          </cell>
          <cell r="D1352" t="str">
            <v>SOL-DJB10B</v>
          </cell>
          <cell r="E1352">
            <v>21000</v>
          </cell>
          <cell r="F1352">
            <v>30000</v>
          </cell>
        </row>
        <row r="1353">
          <cell r="A1353" t="str">
            <v>서울타악기</v>
          </cell>
          <cell r="B1353" t="str">
            <v>스틱가방</v>
          </cell>
          <cell r="C1353" t="str">
            <v>솔</v>
          </cell>
          <cell r="D1353" t="str">
            <v>SOL-SSB-B</v>
          </cell>
          <cell r="E1353">
            <v>3010</v>
          </cell>
          <cell r="F1353">
            <v>3000</v>
          </cell>
        </row>
        <row r="1354">
          <cell r="A1354" t="str">
            <v>서울타악기</v>
          </cell>
          <cell r="B1354" t="str">
            <v>라쳇</v>
          </cell>
          <cell r="C1354" t="str">
            <v>솔</v>
          </cell>
          <cell r="D1354" t="str">
            <v>TC3182</v>
          </cell>
          <cell r="E1354">
            <v>12600</v>
          </cell>
          <cell r="F1354">
            <v>18000</v>
          </cell>
        </row>
        <row r="1355">
          <cell r="A1355" t="str">
            <v>서울타악기</v>
          </cell>
          <cell r="B1355" t="str">
            <v>봉고가방</v>
          </cell>
          <cell r="C1355" t="str">
            <v>솔</v>
          </cell>
          <cell r="D1355" t="str">
            <v>SOL-BB-B</v>
          </cell>
          <cell r="E1355">
            <v>23800</v>
          </cell>
          <cell r="F1355">
            <v>34000</v>
          </cell>
        </row>
        <row r="1356">
          <cell r="A1356" t="str">
            <v>서울타악기</v>
          </cell>
          <cell r="B1356" t="str">
            <v>하드웨어</v>
          </cell>
          <cell r="C1356" t="str">
            <v>솔</v>
          </cell>
          <cell r="D1356" t="str">
            <v>ELAN-HS-D</v>
          </cell>
          <cell r="E1356">
            <v>58099.999999999993</v>
          </cell>
          <cell r="F1356">
            <v>83000</v>
          </cell>
        </row>
        <row r="1357">
          <cell r="A1357" t="str">
            <v>서울타악기</v>
          </cell>
          <cell r="B1357" t="str">
            <v>하드웨어</v>
          </cell>
          <cell r="C1357" t="str">
            <v>솔</v>
          </cell>
          <cell r="D1357" t="str">
            <v>JB-PACK</v>
          </cell>
          <cell r="E1357">
            <v>193900</v>
          </cell>
          <cell r="F1357">
            <v>277000</v>
          </cell>
        </row>
        <row r="1358">
          <cell r="A1358" t="str">
            <v>서울타악기</v>
          </cell>
          <cell r="B1358" t="str">
            <v>일자심벌스탠드</v>
          </cell>
          <cell r="C1358" t="str">
            <v>솔</v>
          </cell>
          <cell r="D1358" t="str">
            <v>JB-C-3E</v>
          </cell>
          <cell r="E1358">
            <v>30799.999999999996</v>
          </cell>
          <cell r="F1358">
            <v>44000</v>
          </cell>
        </row>
        <row r="1359">
          <cell r="A1359" t="str">
            <v>서울타악기</v>
          </cell>
          <cell r="B1359" t="str">
            <v>심벌붐스탠드</v>
          </cell>
          <cell r="C1359" t="str">
            <v>솔</v>
          </cell>
          <cell r="D1359" t="str">
            <v>JB-B-3S</v>
          </cell>
          <cell r="E1359">
            <v>56000</v>
          </cell>
          <cell r="F1359">
            <v>80000</v>
          </cell>
        </row>
        <row r="1360">
          <cell r="A1360" t="str">
            <v>서울타악기</v>
          </cell>
          <cell r="B1360" t="str">
            <v>심벌붐스탠드</v>
          </cell>
          <cell r="C1360" t="str">
            <v>솔</v>
          </cell>
          <cell r="D1360" t="str">
            <v>JB-B-3F</v>
          </cell>
          <cell r="E1360">
            <v>44800</v>
          </cell>
          <cell r="F1360">
            <v>64000</v>
          </cell>
          <cell r="G1360" t="str">
            <v>SOL 붐 / T자 심벌 2단 스탠드</v>
          </cell>
        </row>
        <row r="1361">
          <cell r="A1361" t="str">
            <v>서울타악기</v>
          </cell>
          <cell r="B1361" t="str">
            <v>하이햇스탠드</v>
          </cell>
          <cell r="C1361" t="str">
            <v>솔</v>
          </cell>
          <cell r="D1361" t="str">
            <v>JB-H-4C</v>
          </cell>
          <cell r="E1361">
            <v>55300</v>
          </cell>
          <cell r="F1361">
            <v>79000</v>
          </cell>
          <cell r="G1361" t="str">
            <v>솔 하이햇스탠드</v>
          </cell>
        </row>
        <row r="1362">
          <cell r="A1362" t="str">
            <v>서울타악기</v>
          </cell>
          <cell r="B1362" t="str">
            <v>스네어스탠드</v>
          </cell>
          <cell r="C1362" t="str">
            <v>솔</v>
          </cell>
          <cell r="D1362" t="str">
            <v>JB-S-2C</v>
          </cell>
          <cell r="E1362">
            <v>44800</v>
          </cell>
          <cell r="F1362">
            <v>64000</v>
          </cell>
          <cell r="G1362" t="str">
            <v>SOL 스네어드럼 스탠드 JB-S-2E</v>
          </cell>
        </row>
        <row r="1363">
          <cell r="A1363" t="str">
            <v>서울타악기</v>
          </cell>
          <cell r="B1363" t="str">
            <v>스네어스탠드</v>
          </cell>
          <cell r="C1363" t="str">
            <v>솔</v>
          </cell>
          <cell r="D1363" t="str">
            <v>JB-S-2E</v>
          </cell>
          <cell r="E1363">
            <v>27300</v>
          </cell>
          <cell r="F1363">
            <v>39000</v>
          </cell>
          <cell r="G1363" t="str">
            <v>SOL 스네어드럼 스탠드 JB-S-2E</v>
          </cell>
        </row>
        <row r="1364">
          <cell r="A1364" t="str">
            <v>서울타악기</v>
          </cell>
          <cell r="B1364" t="str">
            <v>스네어스탠드</v>
          </cell>
          <cell r="C1364" t="str">
            <v>솔</v>
          </cell>
          <cell r="D1364" t="str">
            <v>JB-SDST3 더블심벌 스탠드</v>
          </cell>
          <cell r="E1364">
            <v>49000</v>
          </cell>
          <cell r="F1364">
            <v>70000</v>
          </cell>
          <cell r="G1364" t="str">
            <v>SOL 3단 스네어 스탠드 (서서 사용가능) JB-SDST3</v>
          </cell>
        </row>
        <row r="1365">
          <cell r="A1365" t="str">
            <v>서울타악기</v>
          </cell>
          <cell r="B1365" t="str">
            <v>하드웨어</v>
          </cell>
          <cell r="C1365" t="str">
            <v>솔</v>
          </cell>
          <cell r="D1365" t="str">
            <v>FLJ100</v>
          </cell>
          <cell r="E1365">
            <v>35000</v>
          </cell>
          <cell r="F1365">
            <v>50000</v>
          </cell>
          <cell r="G1365" t="str">
            <v>SOL 윈드차임 스탠드 FLJ100</v>
          </cell>
        </row>
        <row r="1366">
          <cell r="A1366" t="str">
            <v>서울타악기</v>
          </cell>
          <cell r="B1366" t="str">
            <v>페달</v>
          </cell>
          <cell r="C1366" t="str">
            <v>솔</v>
          </cell>
          <cell r="D1366" t="str">
            <v>JB-P-6G</v>
          </cell>
          <cell r="E1366">
            <v>34300</v>
          </cell>
          <cell r="F1366">
            <v>49000</v>
          </cell>
          <cell r="G1366" t="str">
            <v>SOL 싱글 드럼페달</v>
          </cell>
        </row>
        <row r="1367">
          <cell r="A1367" t="str">
            <v>서울타악기</v>
          </cell>
          <cell r="B1367" t="str">
            <v>공 심벌 스탠드</v>
          </cell>
          <cell r="C1367" t="str">
            <v>솔</v>
          </cell>
          <cell r="D1367" t="str">
            <v>WHS400-40</v>
          </cell>
          <cell r="E1367">
            <v>1484000</v>
          </cell>
          <cell r="F1367">
            <v>2120000</v>
          </cell>
          <cell r="G1367" t="str">
            <v>SOL 40" 공 + 스탠드 포함</v>
          </cell>
        </row>
        <row r="1368">
          <cell r="A1368" t="str">
            <v>서울타악기</v>
          </cell>
          <cell r="B1368" t="str">
            <v>공 심벌</v>
          </cell>
          <cell r="C1368" t="str">
            <v>솔</v>
          </cell>
          <cell r="D1368" t="str">
            <v>WH007-40-S+WHS400-40</v>
          </cell>
          <cell r="E1368">
            <v>1484000</v>
          </cell>
          <cell r="F1368">
            <v>2120000</v>
          </cell>
          <cell r="G1368" t="str">
            <v>SOL 40" 공 + 스탠드 포함</v>
          </cell>
        </row>
        <row r="1369">
          <cell r="A1369" t="str">
            <v>서울타악기</v>
          </cell>
          <cell r="B1369" t="str">
            <v>드럼의자</v>
          </cell>
          <cell r="C1369" t="str">
            <v>솔</v>
          </cell>
          <cell r="D1369" t="str">
            <v>JB-T-1C</v>
          </cell>
          <cell r="E1369">
            <v>35000</v>
          </cell>
          <cell r="F1369">
            <v>50000</v>
          </cell>
          <cell r="G1369" t="str">
            <v>SOL 드럼의자</v>
          </cell>
        </row>
        <row r="1370">
          <cell r="A1370" t="str">
            <v>서울타악기</v>
          </cell>
          <cell r="B1370" t="str">
            <v>드럼의자</v>
          </cell>
          <cell r="C1370" t="str">
            <v>솔</v>
          </cell>
          <cell r="D1370" t="str">
            <v>JB-T-T1</v>
          </cell>
          <cell r="E1370">
            <v>280000</v>
          </cell>
          <cell r="F1370">
            <v>400000</v>
          </cell>
          <cell r="G1370" t="str">
            <v>SOL 드럼의자</v>
          </cell>
        </row>
        <row r="1371">
          <cell r="A1371" t="str">
            <v>서울타악기</v>
          </cell>
          <cell r="B1371" t="str">
            <v>드럼의자</v>
          </cell>
          <cell r="C1371" t="str">
            <v>솔</v>
          </cell>
          <cell r="D1371" t="str">
            <v>JB-T-1A</v>
          </cell>
          <cell r="E1371">
            <v>58099.999999999993</v>
          </cell>
          <cell r="F1371">
            <v>83000</v>
          </cell>
          <cell r="G1371" t="str">
            <v>SOL 드럼의자</v>
          </cell>
        </row>
        <row r="1372">
          <cell r="A1372" t="str">
            <v>서울타악기</v>
          </cell>
          <cell r="B1372" t="str">
            <v>드럼</v>
          </cell>
          <cell r="C1372" t="str">
            <v>솔</v>
          </cell>
          <cell r="D1372" t="str">
            <v>JB-P0903-WR</v>
          </cell>
          <cell r="E1372">
            <v>420000</v>
          </cell>
          <cell r="F1372">
            <v>600000</v>
          </cell>
        </row>
        <row r="1373">
          <cell r="A1373" t="str">
            <v>서울타악기</v>
          </cell>
          <cell r="B1373" t="str">
            <v>드럼</v>
          </cell>
          <cell r="C1373" t="str">
            <v>솔</v>
          </cell>
          <cell r="D1373" t="str">
            <v>JB-P0903-BK</v>
          </cell>
          <cell r="E1373">
            <v>441000</v>
          </cell>
          <cell r="F1373">
            <v>600000</v>
          </cell>
          <cell r="G1373" t="str">
            <v>SOL 드럼세트 5기통 검정색 (심벌+의자)</v>
          </cell>
        </row>
        <row r="1374">
          <cell r="A1374" t="str">
            <v>서울타악기</v>
          </cell>
          <cell r="B1374" t="str">
            <v>교육용악기</v>
          </cell>
          <cell r="C1374" t="str">
            <v>솔</v>
          </cell>
          <cell r="D1374" t="str">
            <v>EFC-59</v>
          </cell>
          <cell r="E1374">
            <v>57399.999999999993</v>
          </cell>
          <cell r="F1374">
            <v>82000</v>
          </cell>
          <cell r="G1374" t="str">
            <v>SOL 컬러 곰 터치벨 8음 (C64~C76)</v>
          </cell>
        </row>
        <row r="1375">
          <cell r="A1375" t="str">
            <v>서울타악기</v>
          </cell>
          <cell r="B1375" t="str">
            <v>효과악기</v>
          </cell>
          <cell r="C1375" t="str">
            <v>솔</v>
          </cell>
          <cell r="D1375" t="str">
            <v>YZ-60</v>
          </cell>
          <cell r="E1375">
            <v>98000</v>
          </cell>
          <cell r="F1375">
            <v>140000</v>
          </cell>
        </row>
        <row r="1376">
          <cell r="A1376" t="str">
            <v>서울타악기</v>
          </cell>
          <cell r="B1376" t="str">
            <v>효과악기</v>
          </cell>
          <cell r="C1376" t="str">
            <v>솔</v>
          </cell>
          <cell r="D1376" t="str">
            <v>PA-384-1B</v>
          </cell>
          <cell r="E1376">
            <v>6300</v>
          </cell>
          <cell r="F1376">
            <v>9000</v>
          </cell>
          <cell r="G1376" t="str">
            <v>SOL 플라스틱 검정 핸드 캐스터네츠 PA-384-1B</v>
          </cell>
        </row>
        <row r="1377">
          <cell r="A1377" t="str">
            <v>서울타악기</v>
          </cell>
          <cell r="B1377" t="str">
            <v>효과악기</v>
          </cell>
          <cell r="C1377" t="str">
            <v>솔</v>
          </cell>
          <cell r="D1377" t="str">
            <v>SOL 아고고벨 스틱 WA-M</v>
          </cell>
          <cell r="E1377">
            <v>1400</v>
          </cell>
          <cell r="F1377">
            <v>2000</v>
          </cell>
        </row>
        <row r="1378">
          <cell r="A1378" t="str">
            <v>서울타악기</v>
          </cell>
          <cell r="B1378" t="str">
            <v>효과악기</v>
          </cell>
          <cell r="C1378" t="str">
            <v>솔</v>
          </cell>
          <cell r="D1378" t="str">
            <v>AG-10 아고고벨</v>
          </cell>
          <cell r="E1378">
            <v>18200</v>
          </cell>
          <cell r="F1378">
            <v>26000</v>
          </cell>
          <cell r="G1378" t="str">
            <v>SOL아고고벨(말렛미포함)AG-10</v>
          </cell>
        </row>
        <row r="1379">
          <cell r="A1379" t="str">
            <v>서울타악기</v>
          </cell>
          <cell r="B1379" t="str">
            <v>효과악기</v>
          </cell>
          <cell r="C1379" t="str">
            <v>솔</v>
          </cell>
          <cell r="D1379" t="str">
            <v>TC3182 우드라쳇</v>
          </cell>
          <cell r="E1379">
            <v>12600</v>
          </cell>
          <cell r="F1379">
            <v>18000</v>
          </cell>
          <cell r="G1379" t="str">
            <v>SOL 우드 라쳇 TC3182</v>
          </cell>
        </row>
        <row r="1380">
          <cell r="A1380" t="str">
            <v>서울타악기</v>
          </cell>
          <cell r="B1380" t="str">
            <v>효과악기</v>
          </cell>
          <cell r="C1380" t="str">
            <v>솔</v>
          </cell>
          <cell r="D1380" t="str">
            <v>공명 실로폰 SOL HCB-13(13음 온음)</v>
          </cell>
          <cell r="E1380">
            <v>147000</v>
          </cell>
          <cell r="F1380">
            <v>210000</v>
          </cell>
        </row>
        <row r="1381">
          <cell r="A1381" t="str">
            <v>서울타악기</v>
          </cell>
          <cell r="B1381" t="str">
            <v>효과악기</v>
          </cell>
          <cell r="C1381" t="str">
            <v>솔</v>
          </cell>
          <cell r="D1381" t="str">
            <v>SOL-CLAV</v>
          </cell>
          <cell r="E1381">
            <v>3500</v>
          </cell>
          <cell r="F1381">
            <v>5000</v>
          </cell>
          <cell r="G1381" t="str">
            <v>SOL 리듬스틱(클라베스)</v>
          </cell>
        </row>
        <row r="1382">
          <cell r="A1382" t="str">
            <v>서울타악기</v>
          </cell>
          <cell r="B1382" t="str">
            <v>효과악기</v>
          </cell>
          <cell r="C1382" t="str">
            <v>솔</v>
          </cell>
          <cell r="D1382" t="str">
            <v>SOL 검정 프라스틱 징글스틱 스폰지핸들 31x4.7cm [SOL_SL-6BK]</v>
          </cell>
          <cell r="E1382">
            <v>8400</v>
          </cell>
          <cell r="F1382">
            <v>12000</v>
          </cell>
        </row>
        <row r="1383">
          <cell r="A1383" t="str">
            <v>서울타악기</v>
          </cell>
          <cell r="B1383" t="str">
            <v>봉고가방</v>
          </cell>
          <cell r="C1383" t="str">
            <v>솔</v>
          </cell>
          <cell r="D1383" t="str">
            <v xml:space="preserve">SOL-BB-B </v>
          </cell>
          <cell r="E1383">
            <v>23800</v>
          </cell>
          <cell r="F1383">
            <v>34000</v>
          </cell>
        </row>
        <row r="1384">
          <cell r="A1384" t="str">
            <v>서울타악기</v>
          </cell>
          <cell r="B1384" t="str">
            <v>심벌</v>
          </cell>
          <cell r="C1384" t="str">
            <v>터키쉬</v>
          </cell>
          <cell r="D1384" t="str">
            <v>XTR-B-SET1</v>
          </cell>
          <cell r="E1384">
            <v>645000</v>
          </cell>
          <cell r="F1384">
            <v>860000</v>
          </cell>
        </row>
        <row r="1385">
          <cell r="A1385" t="str">
            <v>서울타악기</v>
          </cell>
          <cell r="B1385" t="str">
            <v>심벌</v>
          </cell>
          <cell r="C1385" t="str">
            <v>터키쉬</v>
          </cell>
          <cell r="D1385" t="str">
            <v>XTR-C-SET1</v>
          </cell>
          <cell r="E1385">
            <v>645000</v>
          </cell>
          <cell r="F1385">
            <v>860000</v>
          </cell>
        </row>
        <row r="1386">
          <cell r="A1386" t="str">
            <v>서울타악기</v>
          </cell>
          <cell r="B1386" t="str">
            <v>심벌</v>
          </cell>
          <cell r="C1386" t="str">
            <v>터키쉬</v>
          </cell>
          <cell r="D1386" t="str">
            <v>XTR-C-SET2 Classic</v>
          </cell>
          <cell r="E1386">
            <v>544000</v>
          </cell>
          <cell r="F1386">
            <v>640000</v>
          </cell>
        </row>
        <row r="1387">
          <cell r="A1387" t="str">
            <v>서울타악기</v>
          </cell>
          <cell r="B1387" t="str">
            <v>심벌</v>
          </cell>
          <cell r="C1387" t="str">
            <v>터키쉬</v>
          </cell>
          <cell r="D1387" t="str">
            <v>XTR-C-SP10</v>
          </cell>
          <cell r="E1387">
            <v>90000</v>
          </cell>
          <cell r="F1387">
            <v>120000</v>
          </cell>
        </row>
        <row r="1388">
          <cell r="A1388" t="str">
            <v>서울타악기</v>
          </cell>
          <cell r="B1388" t="str">
            <v>심벌</v>
          </cell>
          <cell r="C1388" t="str">
            <v>터키쉬</v>
          </cell>
          <cell r="D1388" t="str">
            <v>XTR-C-C16</v>
          </cell>
          <cell r="E1388">
            <v>187500</v>
          </cell>
          <cell r="F1388">
            <v>250000</v>
          </cell>
        </row>
        <row r="1389">
          <cell r="A1389" t="str">
            <v>서울타악기</v>
          </cell>
          <cell r="B1389" t="str">
            <v>심벌</v>
          </cell>
          <cell r="C1389" t="str">
            <v>터키쉬</v>
          </cell>
          <cell r="D1389" t="str">
            <v>XTR-C-C18</v>
          </cell>
          <cell r="E1389">
            <v>187500</v>
          </cell>
          <cell r="F1389">
            <v>250000</v>
          </cell>
        </row>
        <row r="1390">
          <cell r="A1390" t="str">
            <v>서울타악기</v>
          </cell>
          <cell r="B1390" t="str">
            <v>심벌</v>
          </cell>
          <cell r="C1390" t="str">
            <v>터키쉬</v>
          </cell>
          <cell r="D1390" t="str">
            <v>XTR-B-C16</v>
          </cell>
          <cell r="E1390">
            <v>165000</v>
          </cell>
          <cell r="F1390">
            <v>220000</v>
          </cell>
        </row>
        <row r="1391">
          <cell r="A1391" t="str">
            <v>서울타악기</v>
          </cell>
          <cell r="B1391" t="str">
            <v>심벌</v>
          </cell>
          <cell r="C1391" t="str">
            <v>터키쉬</v>
          </cell>
          <cell r="D1391" t="str">
            <v>XTR-B-C18</v>
          </cell>
          <cell r="E1391">
            <v>187500</v>
          </cell>
          <cell r="F1391">
            <v>250000</v>
          </cell>
        </row>
        <row r="1392">
          <cell r="A1392" t="str">
            <v>퍼커션센터</v>
          </cell>
          <cell r="B1392" t="str">
            <v>ETC.</v>
          </cell>
          <cell r="C1392" t="str">
            <v>퍼커션센터</v>
          </cell>
          <cell r="D1392" t="str">
            <v>도봉구청 납품용 중국 수입품</v>
          </cell>
          <cell r="E1392">
            <v>5368326</v>
          </cell>
        </row>
        <row r="1393">
          <cell r="A1393" t="str">
            <v>퍼커션센터</v>
          </cell>
          <cell r="B1393" t="str">
            <v>ETC.</v>
          </cell>
          <cell r="C1393" t="str">
            <v>퍼커션센터</v>
          </cell>
          <cell r="D1393" t="str">
            <v>페이백</v>
          </cell>
          <cell r="E1393">
            <v>0</v>
          </cell>
        </row>
        <row r="1394">
          <cell r="A1394" t="str">
            <v>AK뮤직</v>
          </cell>
          <cell r="B1394" t="str">
            <v>어쿠스틱기타</v>
          </cell>
          <cell r="C1394" t="str">
            <v>야마하</v>
          </cell>
          <cell r="D1394" t="str">
            <v>F310(AK)</v>
          </cell>
          <cell r="E1394">
            <v>0</v>
          </cell>
          <cell r="F1394">
            <v>0</v>
          </cell>
        </row>
        <row r="1395">
          <cell r="A1395" t="str">
            <v>야마하뮤직코리아</v>
          </cell>
          <cell r="B1395" t="str">
            <v>어쿠스틱기타</v>
          </cell>
          <cell r="C1395" t="str">
            <v>야마하</v>
          </cell>
          <cell r="D1395" t="str">
            <v>FS830</v>
          </cell>
          <cell r="E1395">
            <v>392700</v>
          </cell>
          <cell r="F1395">
            <v>557000</v>
          </cell>
        </row>
        <row r="1396">
          <cell r="A1396" t="str">
            <v>야마하뮤직코리아</v>
          </cell>
          <cell r="B1396" t="str">
            <v>어쿠스틱기타</v>
          </cell>
          <cell r="C1396" t="str">
            <v>야마하</v>
          </cell>
          <cell r="D1396" t="str">
            <v>LL16</v>
          </cell>
          <cell r="E1396">
            <v>0</v>
          </cell>
          <cell r="F1396">
            <v>0</v>
          </cell>
        </row>
        <row r="1397">
          <cell r="A1397" t="str">
            <v>야마하뮤직코리아</v>
          </cell>
          <cell r="B1397" t="str">
            <v>ETC.</v>
          </cell>
          <cell r="C1397" t="str">
            <v>야마하</v>
          </cell>
          <cell r="D1397" t="str">
            <v>BS7052</v>
          </cell>
          <cell r="E1397">
            <v>0</v>
          </cell>
          <cell r="F1397">
            <v>0</v>
          </cell>
        </row>
        <row r="1398">
          <cell r="A1398" t="str">
            <v>11번가</v>
          </cell>
          <cell r="B1398" t="str">
            <v>ETC.</v>
          </cell>
          <cell r="C1398" t="str">
            <v>-</v>
          </cell>
          <cell r="D1398" t="str">
            <v>피아노매트</v>
          </cell>
          <cell r="E1398">
            <v>40000</v>
          </cell>
          <cell r="F1398">
            <v>70000</v>
          </cell>
        </row>
        <row r="1399">
          <cell r="A1399" t="str">
            <v>레인보우</v>
          </cell>
          <cell r="B1399" t="str">
            <v>매트</v>
          </cell>
          <cell r="C1399" t="str">
            <v>레인보우</v>
          </cell>
          <cell r="D1399" t="str">
            <v>RPM-100 건반매트</v>
          </cell>
          <cell r="E1399">
            <v>37000</v>
          </cell>
        </row>
        <row r="1400">
          <cell r="A1400" t="str">
            <v>AK뮤직</v>
          </cell>
          <cell r="B1400" t="str">
            <v>매트</v>
          </cell>
          <cell r="C1400" t="str">
            <v>야마하</v>
          </cell>
          <cell r="D1400" t="str">
            <v>야마하 건반매트</v>
          </cell>
          <cell r="E1400">
            <v>0</v>
          </cell>
          <cell r="F1400">
            <v>0</v>
          </cell>
        </row>
        <row r="1401">
          <cell r="A1401" t="str">
            <v>AK뮤직</v>
          </cell>
          <cell r="B1401" t="str">
            <v>ETC.</v>
          </cell>
          <cell r="C1401" t="str">
            <v>야마하</v>
          </cell>
          <cell r="D1401" t="str">
            <v>KT-reface</v>
          </cell>
          <cell r="E1401">
            <v>44000</v>
          </cell>
          <cell r="F1401">
            <v>63000</v>
          </cell>
        </row>
        <row r="1402">
          <cell r="A1402" t="str">
            <v>심로</v>
          </cell>
          <cell r="B1402" t="str">
            <v>ETC.</v>
          </cell>
          <cell r="C1402" t="str">
            <v>리듬스토어</v>
          </cell>
          <cell r="D1402" t="str">
            <v>NI-RIDERS 45-105 니켈</v>
          </cell>
        </row>
        <row r="1403">
          <cell r="A1403" t="str">
            <v>프리버드</v>
          </cell>
          <cell r="B1403" t="str">
            <v>ETC.</v>
          </cell>
          <cell r="C1403" t="str">
            <v>뉴톤</v>
          </cell>
          <cell r="D1403" t="str">
            <v>ZSJ-75</v>
          </cell>
          <cell r="E1403">
            <v>28000</v>
          </cell>
        </row>
        <row r="1404">
          <cell r="A1404" t="str">
            <v>헥스</v>
          </cell>
          <cell r="B1404" t="str">
            <v>통기타</v>
          </cell>
          <cell r="C1404" t="str">
            <v>헥스</v>
          </cell>
          <cell r="D1404" t="str">
            <v>D500CE</v>
          </cell>
          <cell r="E1404">
            <v>389000</v>
          </cell>
          <cell r="F1404">
            <v>649000</v>
          </cell>
          <cell r="G1404">
            <v>10000</v>
          </cell>
        </row>
        <row r="1405">
          <cell r="A1405" t="str">
            <v>헥스</v>
          </cell>
          <cell r="B1405" t="str">
            <v>통기타</v>
          </cell>
          <cell r="C1405" t="str">
            <v>헥스</v>
          </cell>
          <cell r="D1405" t="str">
            <v>GA500CE</v>
          </cell>
          <cell r="E1405">
            <v>389000</v>
          </cell>
          <cell r="F1405">
            <v>649000</v>
          </cell>
          <cell r="G1405">
            <v>10000</v>
          </cell>
        </row>
        <row r="1406">
          <cell r="A1406" t="str">
            <v>헥스</v>
          </cell>
          <cell r="B1406" t="str">
            <v>통기타</v>
          </cell>
          <cell r="C1406" t="str">
            <v>헥스</v>
          </cell>
          <cell r="D1406" t="str">
            <v>GA520CE</v>
          </cell>
          <cell r="E1406">
            <v>389000</v>
          </cell>
          <cell r="F1406">
            <v>649000</v>
          </cell>
          <cell r="G1406">
            <v>10000</v>
          </cell>
        </row>
        <row r="1407">
          <cell r="A1407" t="str">
            <v>헥스</v>
          </cell>
          <cell r="B1407" t="str">
            <v>통기타</v>
          </cell>
          <cell r="C1407" t="str">
            <v>헥스</v>
          </cell>
          <cell r="D1407" t="str">
            <v>F70</v>
          </cell>
          <cell r="E1407">
            <v>107000</v>
          </cell>
          <cell r="F1407">
            <v>159000</v>
          </cell>
          <cell r="G1407">
            <v>10000</v>
          </cell>
        </row>
        <row r="1408">
          <cell r="A1408" t="str">
            <v>헥스</v>
          </cell>
          <cell r="B1408" t="str">
            <v>통기타</v>
          </cell>
          <cell r="C1408" t="str">
            <v>헥스</v>
          </cell>
          <cell r="D1408" t="str">
            <v>GA100CE</v>
          </cell>
          <cell r="E1408">
            <v>152000</v>
          </cell>
          <cell r="F1408">
            <v>249000</v>
          </cell>
          <cell r="G1408">
            <v>10000</v>
          </cell>
        </row>
        <row r="1409">
          <cell r="A1409" t="str">
            <v>헥스</v>
          </cell>
          <cell r="B1409" t="str">
            <v>베이스기타</v>
          </cell>
          <cell r="C1409" t="str">
            <v>헥스</v>
          </cell>
          <cell r="D1409" t="str">
            <v>RB100</v>
          </cell>
          <cell r="E1409">
            <v>223000</v>
          </cell>
          <cell r="F1409">
            <v>339000</v>
          </cell>
        </row>
        <row r="1410">
          <cell r="A1410" t="str">
            <v>헥스</v>
          </cell>
          <cell r="B1410" t="str">
            <v>일렉기타앰프</v>
          </cell>
          <cell r="C1410" t="str">
            <v>헥스</v>
          </cell>
          <cell r="D1410" t="str">
            <v>HGA-15</v>
          </cell>
          <cell r="E1410">
            <v>52500</v>
          </cell>
          <cell r="F1410">
            <v>75000</v>
          </cell>
        </row>
        <row r="1411">
          <cell r="A1411" t="str">
            <v>헥스</v>
          </cell>
          <cell r="B1411" t="str">
            <v>베이스앰프</v>
          </cell>
          <cell r="C1411" t="str">
            <v>헥스</v>
          </cell>
          <cell r="D1411" t="str">
            <v>HGA-15T</v>
          </cell>
          <cell r="E1411">
            <v>66500</v>
          </cell>
          <cell r="F1411">
            <v>95000</v>
          </cell>
        </row>
        <row r="1412">
          <cell r="A1412" t="str">
            <v>헥스</v>
          </cell>
          <cell r="B1412" t="str">
            <v>베이스앰프</v>
          </cell>
          <cell r="C1412" t="str">
            <v>헥스</v>
          </cell>
          <cell r="D1412" t="str">
            <v>HBA-15</v>
          </cell>
          <cell r="E1412">
            <v>55500</v>
          </cell>
          <cell r="F1412">
            <v>79000</v>
          </cell>
        </row>
        <row r="1413">
          <cell r="A1413" t="str">
            <v>헥스</v>
          </cell>
          <cell r="B1413" t="str">
            <v>베이스앰프</v>
          </cell>
          <cell r="C1413" t="str">
            <v>헥스</v>
          </cell>
          <cell r="D1413" t="str">
            <v>HBA-15T</v>
          </cell>
          <cell r="E1413">
            <v>69300</v>
          </cell>
          <cell r="F1413">
            <v>99000</v>
          </cell>
        </row>
        <row r="1414">
          <cell r="A1414" t="str">
            <v>헥스</v>
          </cell>
          <cell r="B1414" t="str">
            <v>ETC.</v>
          </cell>
          <cell r="C1414" t="str">
            <v>헥스</v>
          </cell>
          <cell r="D1414" t="str">
            <v>헥스 기타스탠드</v>
          </cell>
          <cell r="E1414">
            <v>18000</v>
          </cell>
        </row>
        <row r="1415">
          <cell r="A1415" t="str">
            <v>심로</v>
          </cell>
          <cell r="B1415" t="str">
            <v>기타스탠드</v>
          </cell>
          <cell r="C1415" t="str">
            <v>심로</v>
          </cell>
          <cell r="D1415" t="str">
            <v>SGS-4 A자 기타스탠드</v>
          </cell>
          <cell r="E1415">
            <v>5000</v>
          </cell>
          <cell r="F1415">
            <v>10000</v>
          </cell>
        </row>
        <row r="1416">
          <cell r="A1416" t="str">
            <v>퍼커션센터</v>
          </cell>
          <cell r="B1416" t="str">
            <v>ETC.</v>
          </cell>
          <cell r="C1416" t="str">
            <v>퍼커션센터</v>
          </cell>
          <cell r="D1416" t="str">
            <v>기타 스탠드</v>
          </cell>
        </row>
        <row r="1417">
          <cell r="A1417" t="str">
            <v>서울타악기</v>
          </cell>
          <cell r="B1417" t="str">
            <v>콩가스탠드</v>
          </cell>
          <cell r="C1417" t="str">
            <v>토카</v>
          </cell>
          <cell r="D1417" t="str">
            <v>3700-LN</v>
          </cell>
          <cell r="E1417">
            <v>52500</v>
          </cell>
          <cell r="F1417">
            <v>70000</v>
          </cell>
        </row>
        <row r="1418">
          <cell r="A1418" t="str">
            <v>서울타악기</v>
          </cell>
          <cell r="B1418" t="str">
            <v>봉고스탠드</v>
          </cell>
          <cell r="C1418" t="str">
            <v>토카</v>
          </cell>
          <cell r="D1418" t="str">
            <v>TPBS</v>
          </cell>
          <cell r="E1418">
            <v>127500</v>
          </cell>
          <cell r="F1418">
            <v>170000</v>
          </cell>
        </row>
        <row r="1419">
          <cell r="A1419" t="str">
            <v>코스모스</v>
          </cell>
          <cell r="B1419" t="str">
            <v>팀발레스</v>
          </cell>
          <cell r="C1419" t="str">
            <v>토카</v>
          </cell>
          <cell r="D1419" t="str">
            <v>T-PT1314</v>
          </cell>
          <cell r="E1419">
            <v>397500</v>
          </cell>
          <cell r="F1419">
            <v>530000</v>
          </cell>
        </row>
        <row r="1420">
          <cell r="A1420" t="str">
            <v>서울타악기</v>
          </cell>
          <cell r="B1420" t="str">
            <v>콩가</v>
          </cell>
          <cell r="C1420" t="str">
            <v>토카</v>
          </cell>
          <cell r="D1420" t="str">
            <v>2600N</v>
          </cell>
          <cell r="E1420">
            <v>127500</v>
          </cell>
          <cell r="F1420">
            <v>170000</v>
          </cell>
        </row>
        <row r="1421">
          <cell r="A1421" t="str">
            <v>서울타악기</v>
          </cell>
          <cell r="B1421" t="str">
            <v>콩가</v>
          </cell>
          <cell r="C1421" t="str">
            <v>토카</v>
          </cell>
          <cell r="D1421" t="str">
            <v>2800N</v>
          </cell>
          <cell r="E1421">
            <v>532500</v>
          </cell>
          <cell r="F1421">
            <v>710000</v>
          </cell>
        </row>
        <row r="1422">
          <cell r="A1422" t="str">
            <v>서울타악기</v>
          </cell>
          <cell r="B1422" t="str">
            <v>콩가</v>
          </cell>
          <cell r="C1422" t="str">
            <v>토카</v>
          </cell>
          <cell r="D1422" t="str">
            <v>2350-N</v>
          </cell>
          <cell r="E1422">
            <v>427500</v>
          </cell>
          <cell r="F1422">
            <v>570000</v>
          </cell>
        </row>
        <row r="1423">
          <cell r="A1423" t="str">
            <v>서울타악기</v>
          </cell>
          <cell r="B1423" t="str">
            <v>콩가스탠드</v>
          </cell>
          <cell r="C1423" t="str">
            <v>토카</v>
          </cell>
          <cell r="D1423" t="str">
            <v>3700-SN</v>
          </cell>
          <cell r="E1423">
            <v>45000</v>
          </cell>
          <cell r="F1423">
            <v>60000</v>
          </cell>
        </row>
        <row r="1424">
          <cell r="A1424" t="str">
            <v>서울타악기</v>
          </cell>
          <cell r="B1424" t="str">
            <v>ETC.</v>
          </cell>
          <cell r="C1424" t="str">
            <v>토카</v>
          </cell>
          <cell r="D1424" t="str">
            <v>TP-FLEX11H</v>
          </cell>
          <cell r="E1424">
            <v>45000</v>
          </cell>
          <cell r="F1424">
            <v>60000</v>
          </cell>
        </row>
        <row r="1425">
          <cell r="A1425" t="str">
            <v>최저가</v>
          </cell>
          <cell r="B1425" t="str">
            <v>익스프레션페달</v>
          </cell>
          <cell r="C1425" t="str">
            <v>무그</v>
          </cell>
          <cell r="D1425" t="str">
            <v>EP-3</v>
          </cell>
          <cell r="E1425">
            <v>99000</v>
          </cell>
          <cell r="F1425">
            <v>99000</v>
          </cell>
          <cell r="G1425" t="str">
            <v>무그 익스프레션페달</v>
          </cell>
        </row>
        <row r="1426">
          <cell r="A1426" t="str">
            <v>야마하뮤직코리아</v>
          </cell>
          <cell r="B1426" t="str">
            <v>익스프레션페달</v>
          </cell>
          <cell r="C1426" t="str">
            <v>야마하</v>
          </cell>
          <cell r="D1426" t="str">
            <v>FC7</v>
          </cell>
          <cell r="E1426">
            <v>71500</v>
          </cell>
          <cell r="F1426">
            <v>110000</v>
          </cell>
          <cell r="G1426" t="str">
            <v>야마하 익스프레션 페달</v>
          </cell>
        </row>
        <row r="1427">
          <cell r="A1427" t="str">
            <v>코스모스</v>
          </cell>
          <cell r="B1427" t="str">
            <v>서스테인페달</v>
          </cell>
          <cell r="C1427" t="str">
            <v>롤랜드</v>
          </cell>
          <cell r="D1427" t="str">
            <v>DP-10</v>
          </cell>
          <cell r="G1427" t="str">
            <v>롤랜드 서스테인페달</v>
          </cell>
        </row>
        <row r="1428">
          <cell r="A1428" t="str">
            <v>최저가</v>
          </cell>
          <cell r="B1428" t="str">
            <v>서스테인페달</v>
          </cell>
          <cell r="C1428" t="str">
            <v>인프라소닉</v>
          </cell>
          <cell r="D1428" t="str">
            <v>IS-PD01</v>
          </cell>
          <cell r="E1428">
            <v>23000</v>
          </cell>
          <cell r="F1428">
            <v>30000</v>
          </cell>
          <cell r="G1428" t="str">
            <v>롤랜드 서스테인페달</v>
          </cell>
        </row>
        <row r="1429">
          <cell r="A1429" t="str">
            <v>NB</v>
          </cell>
          <cell r="B1429" t="str">
            <v>서스테인페달</v>
          </cell>
          <cell r="C1429" t="str">
            <v>듀로</v>
          </cell>
          <cell r="D1429" t="str">
            <v>DSP-3</v>
          </cell>
          <cell r="E1429">
            <v>6300</v>
          </cell>
          <cell r="F1429">
            <v>30000</v>
          </cell>
        </row>
        <row r="1430">
          <cell r="A1430" t="str">
            <v>NB</v>
          </cell>
          <cell r="B1430" t="str">
            <v>서스테인페달</v>
          </cell>
          <cell r="C1430" t="str">
            <v>와이든</v>
          </cell>
          <cell r="D1430" t="str">
            <v>와이든 서스테인페달</v>
          </cell>
          <cell r="E1430">
            <v>5960</v>
          </cell>
          <cell r="F1430">
            <v>15000</v>
          </cell>
        </row>
        <row r="1431">
          <cell r="A1431" t="str">
            <v>케나스</v>
          </cell>
          <cell r="B1431" t="str">
            <v>서스테인페달</v>
          </cell>
          <cell r="C1431" t="str">
            <v>레이크사운드</v>
          </cell>
          <cell r="D1431" t="str">
            <v>서스테인페달 24.10</v>
          </cell>
          <cell r="E1431">
            <v>6190</v>
          </cell>
          <cell r="F1431">
            <v>30000</v>
          </cell>
          <cell r="G1431" t="str">
            <v>범용 호환 서스테인페달</v>
          </cell>
        </row>
        <row r="1432">
          <cell r="A1432" t="str">
            <v>듀로</v>
          </cell>
          <cell r="B1432" t="str">
            <v>서스테인페달</v>
          </cell>
          <cell r="C1432" t="str">
            <v>레이크사운드</v>
          </cell>
          <cell r="D1432" t="str">
            <v>서스테인페달 25.12</v>
          </cell>
          <cell r="E1432">
            <v>6300</v>
          </cell>
          <cell r="F1432">
            <v>30000</v>
          </cell>
          <cell r="G1432" t="str">
            <v>범용 호환 서스테인페달</v>
          </cell>
        </row>
        <row r="1433">
          <cell r="A1433" t="str">
            <v>듀로</v>
          </cell>
          <cell r="B1433" t="str">
            <v>서스테인페달</v>
          </cell>
          <cell r="C1433" t="str">
            <v>레이크사운드</v>
          </cell>
          <cell r="D1433" t="str">
            <v>LS-SP 25.12</v>
          </cell>
          <cell r="E1433">
            <v>6300</v>
          </cell>
          <cell r="F1433">
            <v>30000</v>
          </cell>
          <cell r="G1433" t="str">
            <v>범용 호환 서스테인페달</v>
          </cell>
        </row>
        <row r="1434">
          <cell r="A1434" t="str">
            <v>케나스</v>
          </cell>
          <cell r="B1434" t="str">
            <v>서스테인페달</v>
          </cell>
          <cell r="C1434" t="str">
            <v>케나스</v>
          </cell>
          <cell r="D1434" t="str">
            <v>KSP2 서스테인페달</v>
          </cell>
          <cell r="E1434">
            <v>6190</v>
          </cell>
          <cell r="F1434">
            <v>30000</v>
          </cell>
          <cell r="G1434" t="str">
            <v>범용 호환 서스테인페달</v>
          </cell>
        </row>
        <row r="1435">
          <cell r="A1435" t="str">
            <v>듀로</v>
          </cell>
          <cell r="B1435" t="str">
            <v>서스테인페달</v>
          </cell>
          <cell r="C1435" t="str">
            <v>케나스</v>
          </cell>
          <cell r="D1435" t="str">
            <v>MSP10 서스테인페달</v>
          </cell>
          <cell r="E1435">
            <v>6300</v>
          </cell>
          <cell r="F1435">
            <v>30000</v>
          </cell>
          <cell r="G1435" t="str">
            <v>범용 호환 서스테인페달</v>
          </cell>
        </row>
        <row r="1436">
          <cell r="A1436" t="str">
            <v>NB</v>
          </cell>
          <cell r="B1436" t="str">
            <v>서스테인페달</v>
          </cell>
          <cell r="C1436" t="str">
            <v>NB</v>
          </cell>
          <cell r="D1436" t="str">
            <v>서스테인페달</v>
          </cell>
          <cell r="E1436">
            <v>7000</v>
          </cell>
          <cell r="F1436">
            <v>30000</v>
          </cell>
          <cell r="G1436" t="str">
            <v>범용 호환 서스테인페달</v>
          </cell>
        </row>
        <row r="1437">
          <cell r="A1437" t="str">
            <v>사운드기어</v>
          </cell>
          <cell r="B1437" t="str">
            <v>서스테인페달</v>
          </cell>
          <cell r="C1437" t="str">
            <v>노드</v>
          </cell>
          <cell r="D1437" t="str">
            <v xml:space="preserve">노드 서스테인 페달 SP1 </v>
          </cell>
          <cell r="E1437">
            <v>71000</v>
          </cell>
        </row>
        <row r="1438">
          <cell r="A1438" t="str">
            <v>코스모스</v>
          </cell>
          <cell r="B1438" t="str">
            <v>헤드폰앰프</v>
          </cell>
          <cell r="C1438" t="str">
            <v>보스</v>
          </cell>
          <cell r="D1438" t="str">
            <v>WAZA-AIR</v>
          </cell>
          <cell r="E1438">
            <v>660000</v>
          </cell>
          <cell r="F1438">
            <v>900000</v>
          </cell>
          <cell r="G1438" t="str">
            <v>WAZA-AIR 무선 기타 헤드폰</v>
          </cell>
        </row>
        <row r="1439">
          <cell r="A1439" t="str">
            <v>코스모스</v>
          </cell>
          <cell r="B1439" t="str">
            <v>헤드폰앰프</v>
          </cell>
          <cell r="C1439" t="str">
            <v>보스</v>
          </cell>
          <cell r="D1439" t="str">
            <v>WAZA-AIR BASS</v>
          </cell>
          <cell r="E1439">
            <v>690000</v>
          </cell>
          <cell r="F1439">
            <v>950000</v>
          </cell>
          <cell r="G1439" t="str">
            <v>WAZA-AIR 무선 베이스기타 헤드폰</v>
          </cell>
        </row>
        <row r="1440">
          <cell r="A1440" t="str">
            <v>AK뮤직</v>
          </cell>
          <cell r="B1440" t="str">
            <v>ETC.</v>
          </cell>
          <cell r="C1440" t="str">
            <v>보스</v>
          </cell>
          <cell r="D1440" t="str">
            <v>DS-1</v>
          </cell>
          <cell r="F1440">
            <v>95000</v>
          </cell>
          <cell r="G1440" t="str">
            <v>꾹꾹이</v>
          </cell>
        </row>
        <row r="1441">
          <cell r="A1441" t="str">
            <v>A3</v>
          </cell>
          <cell r="B1441" t="str">
            <v>볼륨페달</v>
          </cell>
          <cell r="C1441" t="str">
            <v>A3</v>
          </cell>
          <cell r="D1441" t="str">
            <v>A3 볼륨페달 스탠다드</v>
          </cell>
          <cell r="E1441">
            <v>233600</v>
          </cell>
          <cell r="G1441" t="str">
            <v>볼륨페달</v>
          </cell>
        </row>
        <row r="1442">
          <cell r="A1442" t="str">
            <v>코스모스</v>
          </cell>
          <cell r="B1442" t="str">
            <v>신디사이저</v>
          </cell>
          <cell r="C1442" t="str">
            <v>롤랜드</v>
          </cell>
          <cell r="D1442" t="str">
            <v>JUNO-X</v>
          </cell>
          <cell r="E1442">
            <v>3050000</v>
          </cell>
          <cell r="F1442">
            <v>4100000</v>
          </cell>
          <cell r="G1442" t="str">
            <v>신디사이저</v>
          </cell>
        </row>
        <row r="1443">
          <cell r="A1443" t="str">
            <v>코스모스</v>
          </cell>
          <cell r="B1443" t="str">
            <v>볼륨페달</v>
          </cell>
          <cell r="C1443" t="str">
            <v>보스</v>
          </cell>
          <cell r="D1443" t="str">
            <v>FV-50L</v>
          </cell>
          <cell r="E1443">
            <v>90000</v>
          </cell>
          <cell r="F1443">
            <v>130000</v>
          </cell>
          <cell r="G1443" t="str">
            <v>볼륨페달</v>
          </cell>
        </row>
        <row r="1444">
          <cell r="A1444" t="str">
            <v>코스모스</v>
          </cell>
          <cell r="B1444" t="str">
            <v>볼륨페달</v>
          </cell>
          <cell r="C1444" t="str">
            <v>보스</v>
          </cell>
          <cell r="D1444" t="str">
            <v>FV-500L</v>
          </cell>
          <cell r="E1444">
            <v>153000</v>
          </cell>
          <cell r="F1444">
            <v>230000</v>
          </cell>
          <cell r="G1444" t="str">
            <v>볼륨페달</v>
          </cell>
        </row>
        <row r="1445">
          <cell r="A1445" t="str">
            <v>AK뮤직</v>
          </cell>
          <cell r="B1445" t="str">
            <v>볼륨페달</v>
          </cell>
          <cell r="C1445" t="str">
            <v>보스</v>
          </cell>
          <cell r="D1445" t="str">
            <v>FV500L</v>
          </cell>
          <cell r="E1445">
            <v>163000</v>
          </cell>
          <cell r="F1445">
            <v>230000</v>
          </cell>
          <cell r="G1445" t="str">
            <v>볼륨페달</v>
          </cell>
        </row>
        <row r="1446">
          <cell r="A1446" t="str">
            <v>뮤직랜드</v>
          </cell>
          <cell r="B1446" t="str">
            <v>볼륨페달</v>
          </cell>
          <cell r="C1446" t="str">
            <v>보스</v>
          </cell>
          <cell r="D1446" t="str">
            <v>FV500L(뮤직)</v>
          </cell>
          <cell r="E1446">
            <v>165000</v>
          </cell>
          <cell r="F1446">
            <v>180000</v>
          </cell>
        </row>
        <row r="1447">
          <cell r="A1447" t="str">
            <v>AK뮤직</v>
          </cell>
          <cell r="B1447" t="str">
            <v>ETC.</v>
          </cell>
          <cell r="C1447" t="str">
            <v>보스</v>
          </cell>
          <cell r="D1447" t="str">
            <v>FV500H</v>
          </cell>
        </row>
        <row r="1448">
          <cell r="A1448" t="str">
            <v>코스모스</v>
          </cell>
          <cell r="B1448" t="str">
            <v>풋스위치</v>
          </cell>
          <cell r="C1448" t="str">
            <v>보스</v>
          </cell>
          <cell r="D1448" t="str">
            <v>FS-5U</v>
          </cell>
          <cell r="E1448">
            <v>42000</v>
          </cell>
        </row>
        <row r="1449">
          <cell r="A1449" t="str">
            <v>광주삼익악기</v>
          </cell>
          <cell r="B1449" t="str">
            <v>스피커</v>
          </cell>
          <cell r="C1449" t="str">
            <v>커즈와일</v>
          </cell>
          <cell r="D1449" t="str">
            <v>KST300A</v>
          </cell>
        </row>
        <row r="1450">
          <cell r="A1450" t="str">
            <v>광주삼익악기</v>
          </cell>
          <cell r="B1450" t="str">
            <v>볼륨페달</v>
          </cell>
          <cell r="C1450" t="str">
            <v>베스페코</v>
          </cell>
          <cell r="D1450" t="str">
            <v>VM18L</v>
          </cell>
          <cell r="E1450">
            <v>48000</v>
          </cell>
          <cell r="F1450">
            <v>70000</v>
          </cell>
        </row>
        <row r="1451">
          <cell r="A1451" t="str">
            <v>광주삼익악기</v>
          </cell>
          <cell r="B1451" t="str">
            <v>볼륨페달</v>
          </cell>
          <cell r="C1451" t="str">
            <v>베스페코</v>
          </cell>
          <cell r="D1451" t="str">
            <v>VM14L</v>
          </cell>
          <cell r="E1451">
            <v>40000</v>
          </cell>
          <cell r="F1451">
            <v>63000</v>
          </cell>
        </row>
        <row r="1452">
          <cell r="A1452" t="str">
            <v>광주삼익악기</v>
          </cell>
          <cell r="B1452" t="str">
            <v>볼륨페달</v>
          </cell>
          <cell r="C1452" t="str">
            <v>커즈와일</v>
          </cell>
          <cell r="D1452" t="str">
            <v>CC1 볼륨페달</v>
          </cell>
        </row>
        <row r="1453">
          <cell r="A1453" t="str">
            <v>광주삼익악기</v>
          </cell>
          <cell r="B1453" t="str">
            <v>ETC.</v>
          </cell>
          <cell r="C1453" t="str">
            <v>커즈와일</v>
          </cell>
          <cell r="D1453" t="str">
            <v>CCA1 볼륨페달</v>
          </cell>
          <cell r="E1453">
            <v>9100</v>
          </cell>
        </row>
        <row r="1454">
          <cell r="A1454" t="str">
            <v>야마하뮤직코리아</v>
          </cell>
          <cell r="B1454" t="str">
            <v>ETC.</v>
          </cell>
          <cell r="C1454" t="str">
            <v>야마하</v>
          </cell>
          <cell r="D1454" t="str">
            <v>FC3A</v>
          </cell>
          <cell r="E1454">
            <v>58300</v>
          </cell>
          <cell r="F1454">
            <v>82000</v>
          </cell>
          <cell r="G1454" t="str">
            <v>하프뎀퍼 서스테인페달</v>
          </cell>
        </row>
        <row r="1455">
          <cell r="A1455" t="str">
            <v>광주삼익악기</v>
          </cell>
          <cell r="B1455" t="str">
            <v>서스테인페달</v>
          </cell>
          <cell r="C1455" t="str">
            <v>커즈와일</v>
          </cell>
          <cell r="D1455" t="str">
            <v>KP1</v>
          </cell>
          <cell r="E1455">
            <v>30000</v>
          </cell>
        </row>
        <row r="1456">
          <cell r="A1456" t="str">
            <v>광주삼익악기</v>
          </cell>
          <cell r="B1456" t="str">
            <v>서스테인페달</v>
          </cell>
          <cell r="C1456" t="str">
            <v>커즈와일</v>
          </cell>
          <cell r="D1456" t="str">
            <v>KP3</v>
          </cell>
          <cell r="E1456">
            <v>31000</v>
          </cell>
          <cell r="F1456">
            <v>50000</v>
          </cell>
        </row>
        <row r="1457">
          <cell r="A1457" t="str">
            <v>안산뮤직</v>
          </cell>
          <cell r="B1457" t="str">
            <v>피아노 의자</v>
          </cell>
          <cell r="C1457" t="str">
            <v>안산뮤직</v>
          </cell>
          <cell r="D1457" t="str">
            <v>PHPB100</v>
          </cell>
        </row>
        <row r="1458">
          <cell r="A1458" t="str">
            <v>유진하</v>
          </cell>
          <cell r="B1458" t="str">
            <v>ETC.</v>
          </cell>
          <cell r="C1458" t="str">
            <v>피아노 운반구</v>
          </cell>
          <cell r="D1458" t="str">
            <v>그랜드 피아노 운반구(수동형)</v>
          </cell>
          <cell r="E1458">
            <v>5890000</v>
          </cell>
        </row>
        <row r="1459">
          <cell r="A1459" t="str">
            <v>동성무대</v>
          </cell>
          <cell r="B1459" t="str">
            <v>ETC.</v>
          </cell>
          <cell r="C1459" t="str">
            <v>동성무대</v>
          </cell>
          <cell r="D1459" t="str">
            <v>이동형 단상</v>
          </cell>
          <cell r="E1459">
            <v>4906000</v>
          </cell>
        </row>
        <row r="1460">
          <cell r="A1460" t="str">
            <v>뮤직포스</v>
          </cell>
          <cell r="B1460" t="str">
            <v>볼륨페달</v>
          </cell>
          <cell r="C1460" t="str">
            <v>버텍스</v>
          </cell>
          <cell r="D1460" t="str">
            <v>VERTEX MONO PEDAL</v>
          </cell>
          <cell r="E1460">
            <v>348000</v>
          </cell>
          <cell r="F1460">
            <v>348000</v>
          </cell>
        </row>
        <row r="1461">
          <cell r="A1461" t="str">
            <v>스쿨뮤직</v>
          </cell>
          <cell r="B1461" t="str">
            <v>튜너</v>
          </cell>
          <cell r="C1461" t="str">
            <v>SWIFF</v>
          </cell>
          <cell r="D1461" t="str">
            <v>A2 Clip-on Tuner</v>
          </cell>
          <cell r="E1461">
            <v>7070</v>
          </cell>
        </row>
        <row r="1462">
          <cell r="A1462" t="str">
            <v>스쿨뮤직</v>
          </cell>
          <cell r="B1462" t="str">
            <v>ETC.</v>
          </cell>
          <cell r="C1462" t="str">
            <v>Muztek</v>
          </cell>
          <cell r="D1462" t="str">
            <v>MS-P</v>
          </cell>
          <cell r="E1462">
            <v>4250</v>
          </cell>
        </row>
        <row r="1463">
          <cell r="A1463" t="str">
            <v>스쿨뮤직</v>
          </cell>
          <cell r="B1463" t="str">
            <v>ETC.</v>
          </cell>
          <cell r="C1463" t="str">
            <v>Dunlop</v>
          </cell>
          <cell r="D1463" t="str">
            <v>Ultex Standard 
1.0mm</v>
          </cell>
          <cell r="E1463">
            <v>800</v>
          </cell>
        </row>
        <row r="1464">
          <cell r="A1464" t="str">
            <v>스쿨뮤직</v>
          </cell>
          <cell r="B1464" t="str">
            <v>ETC.</v>
          </cell>
          <cell r="C1464" t="str">
            <v>Thalia</v>
          </cell>
          <cell r="D1464" t="str">
            <v>Standard Shape Pick
1.4mm (6 pack)</v>
          </cell>
          <cell r="E1464">
            <v>18000</v>
          </cell>
        </row>
        <row r="1465">
          <cell r="A1465" t="str">
            <v>스쿨뮤직</v>
          </cell>
          <cell r="B1465" t="str">
            <v>ETC.</v>
          </cell>
          <cell r="C1465" t="str">
            <v>Dexter</v>
          </cell>
          <cell r="D1465" t="str">
            <v>Standard 
1.0mm</v>
          </cell>
          <cell r="E1465">
            <v>340</v>
          </cell>
        </row>
        <row r="1466">
          <cell r="A1466" t="str">
            <v>애니피아</v>
          </cell>
          <cell r="B1466" t="str">
            <v>교육용악기</v>
          </cell>
          <cell r="C1466" t="str">
            <v>애니피아</v>
          </cell>
          <cell r="D1466" t="str">
            <v>애니피아 61 롤피아노</v>
          </cell>
        </row>
        <row r="1467">
          <cell r="A1467" t="str">
            <v>고퍼우드</v>
          </cell>
          <cell r="B1467" t="str">
            <v>칼림바</v>
          </cell>
          <cell r="C1467" t="str">
            <v>고퍼우드</v>
          </cell>
          <cell r="D1467" t="str">
            <v>GK-17DM</v>
          </cell>
        </row>
        <row r="1468">
          <cell r="A1468" t="str">
            <v>고퍼우드</v>
          </cell>
          <cell r="B1468" t="str">
            <v>칼림바</v>
          </cell>
          <cell r="C1468" t="str">
            <v>고퍼우드</v>
          </cell>
          <cell r="D1468" t="str">
            <v>GK-17PK</v>
          </cell>
        </row>
        <row r="1469">
          <cell r="A1469" t="str">
            <v>고퍼우드</v>
          </cell>
          <cell r="B1469" t="str">
            <v>칼림바</v>
          </cell>
          <cell r="C1469" t="str">
            <v>고퍼우드</v>
          </cell>
          <cell r="D1469" t="str">
            <v>칼림바 케이스</v>
          </cell>
        </row>
        <row r="1470">
          <cell r="A1470" t="str">
            <v>피아노모아</v>
          </cell>
          <cell r="B1470" t="str">
            <v>칼림바</v>
          </cell>
          <cell r="C1470" t="str">
            <v>세가</v>
          </cell>
          <cell r="D1470" t="str">
            <v>CKE10</v>
          </cell>
        </row>
        <row r="1471">
          <cell r="A1471" t="str">
            <v>멘토뮤직</v>
          </cell>
          <cell r="B1471" t="str">
            <v>칼림바</v>
          </cell>
          <cell r="C1471" t="str">
            <v>푸름</v>
          </cell>
          <cell r="D1471" t="str">
            <v>푸름 M1</v>
          </cell>
        </row>
        <row r="1472">
          <cell r="A1472" t="str">
            <v>멘토뮤직</v>
          </cell>
          <cell r="B1472" t="str">
            <v>칼림바</v>
          </cell>
          <cell r="C1472" t="str">
            <v>푸름</v>
          </cell>
          <cell r="D1472" t="str">
            <v>푸름 M3</v>
          </cell>
        </row>
        <row r="1473">
          <cell r="A1473" t="str">
            <v>멘토뮤직</v>
          </cell>
          <cell r="B1473" t="str">
            <v>칼림바</v>
          </cell>
          <cell r="C1473" t="str">
            <v>푸름</v>
          </cell>
          <cell r="D1473" t="str">
            <v>R-S3</v>
          </cell>
        </row>
        <row r="1474">
          <cell r="A1474" t="str">
            <v>멘토뮤직</v>
          </cell>
          <cell r="B1474" t="str">
            <v>칼림바</v>
          </cell>
          <cell r="C1474" t="str">
            <v>푸름</v>
          </cell>
          <cell r="D1474" t="str">
            <v>EVA 케이스 PR-CS1</v>
          </cell>
        </row>
        <row r="1475">
          <cell r="A1475" t="str">
            <v>윈리</v>
          </cell>
          <cell r="B1475" t="str">
            <v>칼림바</v>
          </cell>
          <cell r="C1475" t="str">
            <v>윈리</v>
          </cell>
          <cell r="D1475" t="str">
            <v>원리칼림바</v>
          </cell>
          <cell r="F1475">
            <v>20000</v>
          </cell>
          <cell r="G1475" t="str">
            <v>칼림바 원리</v>
          </cell>
        </row>
        <row r="1476">
          <cell r="A1476" t="str">
            <v>오봉</v>
          </cell>
          <cell r="B1476" t="str">
            <v>칼림바</v>
          </cell>
          <cell r="C1476" t="str">
            <v>오봉</v>
          </cell>
          <cell r="D1476" t="str">
            <v>ANT-550</v>
          </cell>
          <cell r="E1476">
            <v>28350</v>
          </cell>
          <cell r="F1476">
            <v>50000</v>
          </cell>
          <cell r="G1476" t="str">
            <v>칼림바 원리</v>
          </cell>
        </row>
        <row r="1477">
          <cell r="A1477" t="str">
            <v>세종악기</v>
          </cell>
          <cell r="B1477" t="str">
            <v>칼림바</v>
          </cell>
          <cell r="C1477" t="str">
            <v>에반스켈리</v>
          </cell>
          <cell r="D1477" t="str">
            <v>TK-100 칼림바</v>
          </cell>
          <cell r="E1477">
            <v>18000</v>
          </cell>
          <cell r="F1477">
            <v>50000</v>
          </cell>
        </row>
        <row r="1478">
          <cell r="A1478" t="str">
            <v>유럽악기</v>
          </cell>
          <cell r="B1478" t="str">
            <v>글로켄슈필</v>
          </cell>
          <cell r="C1478" t="str">
            <v>스튜디오49</v>
          </cell>
          <cell r="D1478" t="str">
            <v>알토 글로켄슈필 2000 시리즈 AGd</v>
          </cell>
        </row>
        <row r="1479">
          <cell r="A1479" t="str">
            <v>유럽악기</v>
          </cell>
          <cell r="B1479" t="str">
            <v>글로켄슈필</v>
          </cell>
          <cell r="C1479" t="str">
            <v>스튜디오49</v>
          </cell>
          <cell r="D1479" t="str">
            <v>소프라노 글로켄슈필 2000 시리즈 SGd</v>
          </cell>
        </row>
        <row r="1480">
          <cell r="A1480" t="str">
            <v>유럽악기</v>
          </cell>
          <cell r="B1480" t="str">
            <v>글로켄슈필</v>
          </cell>
          <cell r="C1480" t="str">
            <v>스튜디오49</v>
          </cell>
          <cell r="D1480" t="str">
            <v>알토 글로켄슈필 반음계 H-AG</v>
          </cell>
        </row>
        <row r="1481">
          <cell r="A1481" t="str">
            <v>유럽악기</v>
          </cell>
          <cell r="B1481" t="str">
            <v>글로켄슈필</v>
          </cell>
          <cell r="C1481" t="str">
            <v>스튜디오49</v>
          </cell>
          <cell r="D1481" t="str">
            <v>소프라노 글로켄슈필 반음계 H-SG</v>
          </cell>
        </row>
        <row r="1482">
          <cell r="A1482" t="str">
            <v>유럽악기</v>
          </cell>
          <cell r="B1482" t="str">
            <v>말렛</v>
          </cell>
          <cell r="C1482" t="str">
            <v>스튜디오49</v>
          </cell>
          <cell r="D1482" t="str">
            <v>S 5 말렛</v>
          </cell>
        </row>
        <row r="1483">
          <cell r="A1483" t="str">
            <v>유럽악기</v>
          </cell>
          <cell r="B1483" t="str">
            <v>말렛</v>
          </cell>
          <cell r="C1483" t="str">
            <v>스튜디오49</v>
          </cell>
          <cell r="D1483" t="str">
            <v>S 4 말렛</v>
          </cell>
        </row>
        <row r="1484">
          <cell r="A1484" t="str">
            <v>유럽악기</v>
          </cell>
          <cell r="B1484" t="str">
            <v>말렛</v>
          </cell>
          <cell r="C1484" t="str">
            <v>스튜디오49</v>
          </cell>
          <cell r="D1484" t="str">
            <v>S 50 말렛</v>
          </cell>
        </row>
        <row r="1485">
          <cell r="A1485" t="str">
            <v>유럽악기</v>
          </cell>
          <cell r="B1485" t="str">
            <v>칼림바</v>
          </cell>
          <cell r="C1485" t="str">
            <v>호케마</v>
          </cell>
          <cell r="D1485" t="str">
            <v>호케마 B17 칼림바</v>
          </cell>
          <cell r="E1485">
            <v>129600</v>
          </cell>
          <cell r="F1485">
            <v>162000</v>
          </cell>
        </row>
        <row r="1486">
          <cell r="A1486" t="str">
            <v>유럽악기</v>
          </cell>
          <cell r="B1486" t="str">
            <v>칼림바</v>
          </cell>
          <cell r="C1486" t="str">
            <v>호메카</v>
          </cell>
          <cell r="D1486" t="str">
            <v>호케마 튜닝봉</v>
          </cell>
          <cell r="E1486">
            <v>4900</v>
          </cell>
        </row>
        <row r="1487">
          <cell r="A1487" t="str">
            <v>유럽악기</v>
          </cell>
          <cell r="B1487" t="str">
            <v>칼림바</v>
          </cell>
          <cell r="C1487" t="str">
            <v>호케마</v>
          </cell>
          <cell r="D1487" t="str">
            <v>호케마 칼림바 케이스</v>
          </cell>
          <cell r="E1487">
            <v>13500</v>
          </cell>
        </row>
        <row r="1488">
          <cell r="A1488" t="str">
            <v>유럽악기</v>
          </cell>
          <cell r="B1488" t="str">
            <v>교육용악기</v>
          </cell>
          <cell r="C1488" t="str">
            <v>스튜디오49</v>
          </cell>
          <cell r="D1488" t="str">
            <v>BM2000</v>
          </cell>
        </row>
        <row r="1489">
          <cell r="A1489" t="str">
            <v>코스모스</v>
          </cell>
          <cell r="B1489" t="str">
            <v>ETC.</v>
          </cell>
          <cell r="C1489" t="str">
            <v>LP</v>
          </cell>
          <cell r="D1489" t="str">
            <v>LP236A</v>
          </cell>
          <cell r="F1489">
            <v>55000</v>
          </cell>
        </row>
        <row r="1490">
          <cell r="A1490" t="str">
            <v>코스모스</v>
          </cell>
          <cell r="B1490" t="str">
            <v>ETC.</v>
          </cell>
          <cell r="C1490" t="str">
            <v>LP</v>
          </cell>
          <cell r="D1490" t="str">
            <v>LP236C</v>
          </cell>
          <cell r="E1490">
            <v>62700</v>
          </cell>
          <cell r="F1490">
            <v>88000</v>
          </cell>
          <cell r="G1490" t="str">
            <v>LP MOUNT-ALL PERCUSSION BRACKET (LP236C)</v>
          </cell>
        </row>
        <row r="1491">
          <cell r="A1491" t="str">
            <v>코스모스</v>
          </cell>
          <cell r="B1491" t="str">
            <v>ETC.</v>
          </cell>
          <cell r="C1491" t="str">
            <v>LP</v>
          </cell>
          <cell r="D1491" t="str">
            <v>LP338</v>
          </cell>
          <cell r="E1491">
            <v>16200</v>
          </cell>
          <cell r="G1491" t="str">
            <v>카우벨 홀더</v>
          </cell>
        </row>
        <row r="1492">
          <cell r="A1492" t="str">
            <v>코스모스</v>
          </cell>
          <cell r="B1492" t="str">
            <v>ETC.</v>
          </cell>
          <cell r="C1492" t="str">
            <v>LP</v>
          </cell>
          <cell r="D1492" t="str">
            <v>LP372</v>
          </cell>
          <cell r="F1492">
            <v>200000</v>
          </cell>
          <cell r="G1492" t="str">
            <v>LP Everything Rack (LP372)</v>
          </cell>
        </row>
        <row r="1493">
          <cell r="A1493" t="str">
            <v>코스모스</v>
          </cell>
          <cell r="B1493" t="str">
            <v>ETC.</v>
          </cell>
          <cell r="C1493" t="str">
            <v>LP</v>
          </cell>
          <cell r="D1493" t="str">
            <v>LP444N</v>
          </cell>
          <cell r="E1493">
            <v>42750</v>
          </cell>
          <cell r="F1493">
            <v>35000</v>
          </cell>
          <cell r="G1493" t="str">
            <v>LP Vibra slap mount</v>
          </cell>
        </row>
        <row r="1494">
          <cell r="A1494" t="str">
            <v>코스모스</v>
          </cell>
          <cell r="B1494" t="str">
            <v>윈드차임</v>
          </cell>
          <cell r="C1494" t="str">
            <v>LP</v>
          </cell>
          <cell r="D1494" t="str">
            <v>LP626 더블 90바</v>
          </cell>
          <cell r="E1494">
            <v>252700</v>
          </cell>
          <cell r="F1494">
            <v>380000</v>
          </cell>
        </row>
        <row r="1495">
          <cell r="A1495" t="str">
            <v>라일</v>
          </cell>
          <cell r="B1495" t="str">
            <v>ETC.</v>
          </cell>
          <cell r="C1495" t="str">
            <v>라일</v>
          </cell>
          <cell r="D1495" t="str">
            <v>LYYL-MD1200B / 지방</v>
          </cell>
        </row>
        <row r="1496">
          <cell r="A1496" t="str">
            <v>라일</v>
          </cell>
          <cell r="B1496" t="str">
            <v>ETC.</v>
          </cell>
          <cell r="C1496" t="str">
            <v>라일</v>
          </cell>
          <cell r="D1496" t="str">
            <v>LYYL-MD1200W / 지방</v>
          </cell>
          <cell r="F1496">
            <v>310000</v>
          </cell>
        </row>
        <row r="1497">
          <cell r="A1497" t="str">
            <v>라일</v>
          </cell>
          <cell r="B1497" t="str">
            <v>ETC.</v>
          </cell>
          <cell r="C1497" t="str">
            <v>라일</v>
          </cell>
          <cell r="D1497" t="str">
            <v>LYYL-MD1550B / 수도권</v>
          </cell>
          <cell r="E1497">
            <v>225000</v>
          </cell>
          <cell r="F1497">
            <v>290000</v>
          </cell>
          <cell r="G1497" t="str">
            <v>라일 미디데스크 LYYL-MD1550 (88건반용) - Black</v>
          </cell>
        </row>
        <row r="1498">
          <cell r="A1498" t="str">
            <v>라일</v>
          </cell>
          <cell r="B1498" t="str">
            <v>ETC.</v>
          </cell>
          <cell r="C1498" t="str">
            <v>라일</v>
          </cell>
          <cell r="D1498" t="str">
            <v>LYYL-MD1560W / 수도권</v>
          </cell>
          <cell r="E1498">
            <v>225000</v>
          </cell>
          <cell r="F1498">
            <v>290000</v>
          </cell>
          <cell r="G1498" t="str">
            <v>라일 미디데스크 LYYL-MD1550 (88건반용) - White</v>
          </cell>
        </row>
        <row r="1499">
          <cell r="A1499" t="str">
            <v>라일</v>
          </cell>
          <cell r="B1499" t="str">
            <v>ETC.</v>
          </cell>
          <cell r="C1499" t="str">
            <v>라일</v>
          </cell>
          <cell r="D1499" t="str">
            <v>LYYL-MD1560B / 수도권</v>
          </cell>
          <cell r="E1499">
            <v>225000</v>
          </cell>
          <cell r="F1499">
            <v>290000</v>
          </cell>
          <cell r="G1499" t="str">
            <v>라일 미디데스크 LYYL-MD1550 (88건반용) - White</v>
          </cell>
        </row>
        <row r="1500">
          <cell r="A1500" t="str">
            <v>라일</v>
          </cell>
          <cell r="B1500" t="str">
            <v>ETC.</v>
          </cell>
          <cell r="C1500" t="str">
            <v>라일</v>
          </cell>
          <cell r="D1500" t="str">
            <v>LYYL-MD1550B / 지방</v>
          </cell>
          <cell r="E1500">
            <v>245000</v>
          </cell>
          <cell r="F1500">
            <v>310000</v>
          </cell>
          <cell r="G1500" t="str">
            <v>라일 미디데스크 LYYL-MD1550 (88건반용) - Black</v>
          </cell>
        </row>
        <row r="1501">
          <cell r="A1501" t="str">
            <v>라일</v>
          </cell>
          <cell r="B1501" t="str">
            <v>ETC.</v>
          </cell>
          <cell r="C1501" t="str">
            <v>라일</v>
          </cell>
          <cell r="D1501" t="str">
            <v>LYYL-MD1550W / 지방</v>
          </cell>
          <cell r="E1501">
            <v>245000</v>
          </cell>
          <cell r="F1501">
            <v>310000</v>
          </cell>
          <cell r="G1501" t="str">
            <v>라일 미디데스크 LYYL-MD1550 (88건반용) - White</v>
          </cell>
        </row>
        <row r="1502">
          <cell r="A1502" t="str">
            <v>라일</v>
          </cell>
          <cell r="B1502" t="str">
            <v>ETC.</v>
          </cell>
          <cell r="C1502" t="str">
            <v>라일</v>
          </cell>
          <cell r="D1502" t="str">
            <v>DS-5W</v>
          </cell>
          <cell r="E1502">
            <v>245000</v>
          </cell>
          <cell r="F1502">
            <v>310000</v>
          </cell>
          <cell r="G1502" t="str">
            <v>라일 미디데스크 LYYL-MD1550 (88건반용) - White</v>
          </cell>
        </row>
        <row r="1503">
          <cell r="A1503" t="str">
            <v>라일</v>
          </cell>
          <cell r="B1503" t="str">
            <v>ETC.</v>
          </cell>
          <cell r="C1503" t="str">
            <v>라일</v>
          </cell>
          <cell r="D1503" t="str">
            <v>LYYL 스피커 스탠드 블랙</v>
          </cell>
          <cell r="E1503">
            <v>44000</v>
          </cell>
          <cell r="F1503">
            <v>60000</v>
          </cell>
          <cell r="G1503" t="str">
            <v>LYYL 스피커 스탠드 블랙</v>
          </cell>
        </row>
        <row r="1504">
          <cell r="A1504" t="str">
            <v>라일</v>
          </cell>
          <cell r="B1504" t="str">
            <v>ETC.</v>
          </cell>
          <cell r="C1504" t="str">
            <v>라일</v>
          </cell>
          <cell r="D1504" t="str">
            <v>LYYL 스피커 스탠드 화이트</v>
          </cell>
          <cell r="E1504">
            <v>44000</v>
          </cell>
          <cell r="F1504">
            <v>60000</v>
          </cell>
          <cell r="G1504" t="str">
            <v>LYYL 스피커 스탠드 화이트</v>
          </cell>
        </row>
        <row r="1505">
          <cell r="A1505" t="str">
            <v>넥타코리아</v>
          </cell>
          <cell r="B1505" t="str">
            <v>ETC.</v>
          </cell>
          <cell r="C1505" t="str">
            <v>넥타</v>
          </cell>
          <cell r="D1505" t="str">
            <v>NP-2</v>
          </cell>
          <cell r="F1505">
            <v>35000</v>
          </cell>
          <cell r="G1505" t="str">
            <v>넥타코리아 서스테인페달 NP-2 (극성변환 지원)</v>
          </cell>
        </row>
        <row r="1506">
          <cell r="A1506" t="str">
            <v>쌈스</v>
          </cell>
          <cell r="B1506" t="str">
            <v>콘서트탐스탠드</v>
          </cell>
          <cell r="C1506" t="str">
            <v>지브랄타</v>
          </cell>
          <cell r="D1506">
            <v>7614</v>
          </cell>
          <cell r="E1506">
            <v>93500</v>
          </cell>
          <cell r="F1506">
            <v>160000</v>
          </cell>
        </row>
        <row r="1507">
          <cell r="A1507" t="str">
            <v>쌈스</v>
          </cell>
          <cell r="B1507" t="str">
            <v>후프</v>
          </cell>
          <cell r="C1507" t="str">
            <v>딕슨</v>
          </cell>
          <cell r="D1507" t="str">
            <v>PKT316-8CR</v>
          </cell>
          <cell r="E1507">
            <v>22000</v>
          </cell>
          <cell r="F1507">
            <v>35000</v>
          </cell>
        </row>
        <row r="1508">
          <cell r="A1508" t="str">
            <v>쌈스</v>
          </cell>
          <cell r="B1508" t="str">
            <v>후프</v>
          </cell>
          <cell r="C1508" t="str">
            <v>지브랄타</v>
          </cell>
          <cell r="D1508" t="str">
            <v>SC-1408BSD</v>
          </cell>
          <cell r="E1508">
            <v>40000</v>
          </cell>
          <cell r="F1508">
            <v>85000</v>
          </cell>
        </row>
        <row r="1509">
          <cell r="A1509" t="str">
            <v>쌈스</v>
          </cell>
          <cell r="B1509" t="str">
            <v>후프</v>
          </cell>
          <cell r="C1509" t="str">
            <v>지브랄타</v>
          </cell>
          <cell r="D1509" t="str">
            <v>SC-1408SSD</v>
          </cell>
          <cell r="E1509">
            <v>55000</v>
          </cell>
          <cell r="F1509">
            <v>85000</v>
          </cell>
        </row>
        <row r="1510">
          <cell r="A1510" t="str">
            <v>쌈스</v>
          </cell>
          <cell r="B1510" t="str">
            <v>후프</v>
          </cell>
          <cell r="C1510" t="str">
            <v>지브랄타</v>
          </cell>
          <cell r="D1510" t="str">
            <v>SC-1410BSD</v>
          </cell>
          <cell r="E1510">
            <v>80000</v>
          </cell>
          <cell r="F1510">
            <v>110000</v>
          </cell>
        </row>
        <row r="1511">
          <cell r="A1511" t="str">
            <v>쌈스</v>
          </cell>
          <cell r="B1511" t="str">
            <v>후프</v>
          </cell>
          <cell r="C1511" t="str">
            <v>지브랄타</v>
          </cell>
          <cell r="D1511" t="str">
            <v>SC-1410SSD</v>
          </cell>
          <cell r="E1511">
            <v>85000</v>
          </cell>
          <cell r="F1511">
            <v>115000</v>
          </cell>
        </row>
        <row r="1512">
          <cell r="A1512" t="str">
            <v>KPBO</v>
          </cell>
          <cell r="B1512" t="str">
            <v>후프</v>
          </cell>
          <cell r="C1512" t="str">
            <v>지브랄타</v>
          </cell>
          <cell r="D1512" t="str">
            <v>SC-1410SS</v>
          </cell>
          <cell r="E1512">
            <v>17600</v>
          </cell>
          <cell r="F1512">
            <v>25000</v>
          </cell>
        </row>
        <row r="1513">
          <cell r="A1513" t="str">
            <v>쌈스</v>
          </cell>
          <cell r="B1513" t="str">
            <v>ETC.</v>
          </cell>
          <cell r="C1513" t="str">
            <v>딕슨</v>
          </cell>
          <cell r="D1513" t="str">
            <v>PDZS7HP</v>
          </cell>
          <cell r="E1513">
            <v>40000</v>
          </cell>
          <cell r="F1513">
            <v>60000</v>
          </cell>
        </row>
        <row r="1514">
          <cell r="A1514" t="str">
            <v>KPBO</v>
          </cell>
          <cell r="B1514" t="str">
            <v>드럼쉴드</v>
          </cell>
          <cell r="C1514" t="str">
            <v>지브랄타</v>
          </cell>
          <cell r="D1514" t="str">
            <v>GDS-5 드럼쉴드</v>
          </cell>
          <cell r="E1514">
            <v>550000</v>
          </cell>
          <cell r="F1514">
            <v>800000</v>
          </cell>
        </row>
        <row r="1515">
          <cell r="A1515" t="str">
            <v>쌈스</v>
          </cell>
          <cell r="B1515" t="str">
            <v>멀티클램프</v>
          </cell>
          <cell r="C1515" t="str">
            <v>지브랄타</v>
          </cell>
          <cell r="D1515" t="str">
            <v>SC-GCSAR</v>
          </cell>
          <cell r="E1515">
            <v>40000</v>
          </cell>
          <cell r="F1515">
            <v>55000</v>
          </cell>
        </row>
        <row r="1516">
          <cell r="A1516" t="str">
            <v>쌈스</v>
          </cell>
          <cell r="B1516" t="str">
            <v>스네어와이어</v>
          </cell>
          <cell r="C1516" t="str">
            <v>지브랄타</v>
          </cell>
          <cell r="D1516" t="str">
            <v>SC-1420S</v>
          </cell>
          <cell r="E1516">
            <v>18000</v>
          </cell>
          <cell r="F1516">
            <v>24000</v>
          </cell>
        </row>
        <row r="1517">
          <cell r="A1517" t="str">
            <v>야마하 서비스센터</v>
          </cell>
          <cell r="B1517" t="str">
            <v>스네어와이어</v>
          </cell>
          <cell r="C1517" t="str">
            <v>야마하</v>
          </cell>
          <cell r="D1517" t="str">
            <v>투어커스텀 스트레이너</v>
          </cell>
          <cell r="E1517">
            <v>0</v>
          </cell>
          <cell r="F1517">
            <v>0</v>
          </cell>
        </row>
        <row r="1518">
          <cell r="A1518" t="str">
            <v>개인</v>
          </cell>
          <cell r="B1518" t="str">
            <v>하드웨어랙</v>
          </cell>
          <cell r="C1518" t="str">
            <v>지브랄타</v>
          </cell>
          <cell r="D1518" t="str">
            <v>GCS375R 크롬 커브드 풀랙</v>
          </cell>
          <cell r="F1518">
            <v>480000</v>
          </cell>
        </row>
        <row r="1519">
          <cell r="A1519" t="str">
            <v>쌈스</v>
          </cell>
          <cell r="B1519" t="str">
            <v>ETC.</v>
          </cell>
          <cell r="C1519" t="str">
            <v>지브랄타</v>
          </cell>
          <cell r="D1519" t="str">
            <v>7615 프리스탠딩 퍼커션 트랩테이블</v>
          </cell>
          <cell r="E1519">
            <v>190000</v>
          </cell>
          <cell r="F1519">
            <v>230000</v>
          </cell>
        </row>
        <row r="1520">
          <cell r="A1520" t="str">
            <v>쌈스</v>
          </cell>
          <cell r="B1520" t="str">
            <v>ETC.</v>
          </cell>
          <cell r="C1520" t="str">
            <v>지브랄타</v>
          </cell>
          <cell r="D1520" t="str">
            <v>SC-0052</v>
          </cell>
          <cell r="E1520">
            <v>3500</v>
          </cell>
          <cell r="F1520">
            <v>8000</v>
          </cell>
        </row>
        <row r="1521">
          <cell r="A1521" t="str">
            <v>쌈스</v>
          </cell>
          <cell r="B1521" t="str">
            <v>마이크스탠드</v>
          </cell>
          <cell r="C1521" t="str">
            <v>지브랄타</v>
          </cell>
          <cell r="D1521" t="str">
            <v>SC-JMM</v>
          </cell>
          <cell r="E1521">
            <v>35000</v>
          </cell>
          <cell r="F1521">
            <v>50000</v>
          </cell>
        </row>
        <row r="1522">
          <cell r="A1522" t="str">
            <v>쌈스</v>
          </cell>
          <cell r="B1522" t="str">
            <v>드럼 랙</v>
          </cell>
          <cell r="C1522" t="str">
            <v>딕슨</v>
          </cell>
          <cell r="D1522" t="str">
            <v>PSO90CWRC</v>
          </cell>
          <cell r="E1522">
            <v>290000</v>
          </cell>
          <cell r="F1522">
            <v>350000</v>
          </cell>
        </row>
        <row r="1523">
          <cell r="A1523" t="str">
            <v>쌈스</v>
          </cell>
          <cell r="B1523" t="str">
            <v>L로드</v>
          </cell>
          <cell r="C1523" t="str">
            <v>딕슨</v>
          </cell>
          <cell r="D1523" t="str">
            <v>PDTH-DWLR</v>
          </cell>
          <cell r="E1523">
            <v>15000</v>
          </cell>
          <cell r="F1523">
            <v>30000</v>
          </cell>
        </row>
        <row r="1524">
          <cell r="A1524" t="str">
            <v>쌈스</v>
          </cell>
          <cell r="B1524" t="str">
            <v>심벌붐암</v>
          </cell>
          <cell r="C1524" t="str">
            <v>딕슨</v>
          </cell>
          <cell r="D1524" t="str">
            <v>PYH275</v>
          </cell>
          <cell r="E1524">
            <v>29700</v>
          </cell>
          <cell r="F1524">
            <v>50000</v>
          </cell>
        </row>
        <row r="1525">
          <cell r="A1525" t="str">
            <v>KPBO</v>
          </cell>
          <cell r="B1525" t="str">
            <v>심벌붐암</v>
          </cell>
          <cell r="C1525" t="str">
            <v>딕슨</v>
          </cell>
          <cell r="D1525" t="str">
            <v>PYH275-SP</v>
          </cell>
          <cell r="E1525">
            <v>29700</v>
          </cell>
          <cell r="F1525">
            <v>50000</v>
          </cell>
        </row>
        <row r="1526">
          <cell r="A1526" t="str">
            <v>펜타토닉악기</v>
          </cell>
          <cell r="B1526" t="str">
            <v>마림바 말렛</v>
          </cell>
          <cell r="C1526" t="str">
            <v>비트핑거스</v>
          </cell>
          <cell r="D1526" t="str">
            <v>BF-R5MM</v>
          </cell>
          <cell r="E1526">
            <v>37000</v>
          </cell>
          <cell r="F1526">
            <v>49000</v>
          </cell>
        </row>
        <row r="1527">
          <cell r="A1527" t="str">
            <v>펜타토닉악기</v>
          </cell>
          <cell r="B1527" t="str">
            <v>페달비터</v>
          </cell>
          <cell r="C1527" t="str">
            <v>비트핑거스</v>
          </cell>
          <cell r="D1527" t="str">
            <v>BF-Beat2</v>
          </cell>
          <cell r="E1527">
            <v>5700</v>
          </cell>
          <cell r="F1527">
            <v>6000</v>
          </cell>
        </row>
        <row r="1528">
          <cell r="A1528" t="str">
            <v>펜타토닉악기</v>
          </cell>
          <cell r="B1528" t="str">
            <v>부품</v>
          </cell>
          <cell r="C1528" t="str">
            <v>비트핑거스</v>
          </cell>
          <cell r="D1528" t="str">
            <v>BF-SPD2 페달스프링몸체</v>
          </cell>
          <cell r="E1528">
            <v>3000</v>
          </cell>
          <cell r="F1528">
            <v>6000</v>
          </cell>
        </row>
        <row r="1529">
          <cell r="A1529" t="str">
            <v>펜타토닉악기</v>
          </cell>
          <cell r="B1529" t="str">
            <v>드럼악세서리</v>
          </cell>
          <cell r="C1529" t="str">
            <v>비트핑거스</v>
          </cell>
          <cell r="D1529" t="str">
            <v>BF-DKR1</v>
          </cell>
          <cell r="E1529">
            <v>1350</v>
          </cell>
          <cell r="F1529">
            <v>2500</v>
          </cell>
        </row>
        <row r="1530">
          <cell r="A1530" t="str">
            <v>펜타토닉악기</v>
          </cell>
          <cell r="B1530" t="str">
            <v>ETC.</v>
          </cell>
          <cell r="C1530" t="str">
            <v>비트핑거스</v>
          </cell>
          <cell r="D1530" t="str">
            <v>BF-TST2</v>
          </cell>
          <cell r="E1530">
            <v>42000</v>
          </cell>
          <cell r="F1530">
            <v>61000</v>
          </cell>
        </row>
        <row r="1531">
          <cell r="A1531" t="str">
            <v>펜타토닉악기</v>
          </cell>
          <cell r="B1531" t="str">
            <v>ETC.</v>
          </cell>
          <cell r="C1531" t="str">
            <v>비트핑거스</v>
          </cell>
          <cell r="D1531" t="str">
            <v>BF-STB2</v>
          </cell>
          <cell r="E1531">
            <v>6300</v>
          </cell>
          <cell r="F1531">
            <v>11000</v>
          </cell>
        </row>
        <row r="1532">
          <cell r="A1532" t="str">
            <v>펜타토닉악기</v>
          </cell>
          <cell r="B1532" t="str">
            <v>ETC.</v>
          </cell>
          <cell r="C1532" t="str">
            <v>비트핑거스</v>
          </cell>
          <cell r="D1532" t="str">
            <v>BF-CYB2</v>
          </cell>
          <cell r="E1532">
            <v>20000</v>
          </cell>
          <cell r="F1532">
            <v>31000</v>
          </cell>
        </row>
        <row r="1533">
          <cell r="A1533" t="str">
            <v>코스모스</v>
          </cell>
          <cell r="B1533" t="str">
            <v>ETC.</v>
          </cell>
          <cell r="C1533" t="str">
            <v>LP</v>
          </cell>
          <cell r="D1533" t="str">
            <v>LPA521</v>
          </cell>
          <cell r="E1533">
            <v>117000</v>
          </cell>
          <cell r="F1533">
            <v>190000</v>
          </cell>
          <cell r="G1533" t="str">
            <v>LP ASPIRE 퍼커션테이블</v>
          </cell>
        </row>
        <row r="1534">
          <cell r="A1534" t="str">
            <v>코스모스</v>
          </cell>
          <cell r="B1534" t="str">
            <v>ETC.</v>
          </cell>
          <cell r="C1534" t="str">
            <v>LP</v>
          </cell>
          <cell r="D1534" t="str">
            <v>LP761</v>
          </cell>
          <cell r="E1534">
            <v>86000</v>
          </cell>
          <cell r="F1534">
            <v>123000</v>
          </cell>
          <cell r="G1534" t="str">
            <v>LP 퍼커션테이블</v>
          </cell>
        </row>
        <row r="1535">
          <cell r="A1535" t="str">
            <v>코스모스</v>
          </cell>
          <cell r="B1535" t="str">
            <v>ETC.</v>
          </cell>
          <cell r="C1535" t="str">
            <v>LP</v>
          </cell>
          <cell r="D1535" t="str">
            <v>LP530</v>
          </cell>
          <cell r="E1535">
            <v>67450</v>
          </cell>
          <cell r="F1535">
            <v>110000</v>
          </cell>
        </row>
        <row r="1536">
          <cell r="A1536" t="str">
            <v>코스모스</v>
          </cell>
          <cell r="B1536" t="str">
            <v>ETC.</v>
          </cell>
          <cell r="C1536" t="str">
            <v>LP</v>
          </cell>
          <cell r="D1536" t="str">
            <v>LP570</v>
          </cell>
          <cell r="E1536">
            <v>190950</v>
          </cell>
          <cell r="F1536">
            <v>268000</v>
          </cell>
          <cell r="G1536" t="str">
            <v>트라이벨세트</v>
          </cell>
        </row>
        <row r="1537">
          <cell r="A1537" t="str">
            <v>코스모스</v>
          </cell>
          <cell r="B1537" t="str">
            <v>봉고가방</v>
          </cell>
          <cell r="C1537" t="str">
            <v>LP</v>
          </cell>
          <cell r="D1537" t="str">
            <v>LP533-BK</v>
          </cell>
        </row>
        <row r="1538">
          <cell r="A1538" t="str">
            <v>코스모스</v>
          </cell>
          <cell r="B1538" t="str">
            <v>ETC.</v>
          </cell>
          <cell r="C1538" t="str">
            <v>펄</v>
          </cell>
          <cell r="D1538" t="str">
            <v>SC-DSLBE(택배비포함)</v>
          </cell>
          <cell r="E1538">
            <v>13900</v>
          </cell>
        </row>
        <row r="1539">
          <cell r="A1539" t="str">
            <v>코스모스</v>
          </cell>
          <cell r="B1539" t="str">
            <v>ETC.</v>
          </cell>
          <cell r="C1539" t="str">
            <v>펄</v>
          </cell>
          <cell r="D1539" t="str">
            <v>PTR-UNV</v>
          </cell>
          <cell r="E1539">
            <v>114950</v>
          </cell>
          <cell r="F1539">
            <v>170000</v>
          </cell>
        </row>
        <row r="1540">
          <cell r="A1540" t="str">
            <v>코스모스</v>
          </cell>
          <cell r="B1540" t="str">
            <v>ETC.</v>
          </cell>
          <cell r="C1540" t="str">
            <v>펄</v>
          </cell>
          <cell r="D1540" t="str">
            <v>PTT-1212</v>
          </cell>
          <cell r="E1540">
            <v>63650</v>
          </cell>
          <cell r="F1540">
            <v>97000</v>
          </cell>
        </row>
        <row r="1541">
          <cell r="A1541" t="str">
            <v>코스모스</v>
          </cell>
          <cell r="B1541" t="str">
            <v>ETC.</v>
          </cell>
          <cell r="C1541" t="str">
            <v>펄</v>
          </cell>
          <cell r="D1541" t="str">
            <v>PTT-1824</v>
          </cell>
          <cell r="E1541">
            <v>171000</v>
          </cell>
          <cell r="F1541">
            <v>260000</v>
          </cell>
        </row>
        <row r="1542">
          <cell r="A1542" t="str">
            <v>코스모스</v>
          </cell>
          <cell r="B1542" t="str">
            <v>ETC.</v>
          </cell>
          <cell r="C1542" t="str">
            <v>펄</v>
          </cell>
          <cell r="D1542" t="str">
            <v>PTT-1824C</v>
          </cell>
          <cell r="E1542">
            <v>237500</v>
          </cell>
        </row>
        <row r="1543">
          <cell r="A1543" t="str">
            <v>코스모스</v>
          </cell>
          <cell r="B1543" t="str">
            <v>ETC.</v>
          </cell>
          <cell r="C1543" t="str">
            <v>펄</v>
          </cell>
          <cell r="D1543" t="str">
            <v>5a</v>
          </cell>
          <cell r="F1543">
            <v>455000</v>
          </cell>
          <cell r="G1543" t="str">
            <v>Pearl Concert tom tom 10,12인치 (PTE1012) 스탠드포함</v>
          </cell>
        </row>
        <row r="1544">
          <cell r="A1544" t="str">
            <v>코스모스</v>
          </cell>
          <cell r="B1544" t="str">
            <v>ETC.</v>
          </cell>
          <cell r="C1544" t="str">
            <v>펄</v>
          </cell>
          <cell r="D1544" t="str">
            <v>PTE1314</v>
          </cell>
          <cell r="E1544">
            <v>684000</v>
          </cell>
          <cell r="F1544">
            <v>1050000</v>
          </cell>
          <cell r="G1544" t="str">
            <v>Pearl Concert tom tom 13,14인치 (PTE1314) 스탠드포함</v>
          </cell>
        </row>
        <row r="1545">
          <cell r="A1545" t="str">
            <v>심로</v>
          </cell>
          <cell r="B1545" t="str">
            <v>ETC.</v>
          </cell>
          <cell r="C1545" t="str">
            <v>심로</v>
          </cell>
          <cell r="D1545" t="str">
            <v>SP-2</v>
          </cell>
          <cell r="E1545">
            <v>68400</v>
          </cell>
          <cell r="F1545">
            <v>110000</v>
          </cell>
          <cell r="G1545" t="str">
            <v>Shimro Sustain Pedal (건반페달)</v>
          </cell>
        </row>
        <row r="1546">
          <cell r="A1546" t="str">
            <v>뮤플렉스</v>
          </cell>
          <cell r="B1546" t="str">
            <v>일렉기타</v>
          </cell>
          <cell r="C1546" t="str">
            <v>PRS SE</v>
          </cell>
          <cell r="D1546" t="str">
            <v>2023 Silver Sky John Mayer</v>
          </cell>
          <cell r="E1546">
            <v>1170000</v>
          </cell>
          <cell r="F1546">
            <v>1498000</v>
          </cell>
        </row>
        <row r="1547">
          <cell r="A1547" t="str">
            <v>프리버드</v>
          </cell>
          <cell r="B1547" t="str">
            <v>일렉기타현</v>
          </cell>
          <cell r="C1547" t="str">
            <v>어니볼</v>
          </cell>
          <cell r="D1547" t="str">
            <v>REGULAR SLINKY NICKEL 010</v>
          </cell>
          <cell r="E1547">
            <v>7800</v>
          </cell>
          <cell r="F1547">
            <v>12500</v>
          </cell>
        </row>
        <row r="1548">
          <cell r="A1548" t="str">
            <v>프리버드</v>
          </cell>
          <cell r="B1548" t="str">
            <v>베이스기타현</v>
          </cell>
          <cell r="C1548" t="str">
            <v>어니볼</v>
          </cell>
          <cell r="D1548" t="str">
            <v>REGULAR SLINKY 5현 045-130</v>
          </cell>
          <cell r="E1548">
            <v>26500</v>
          </cell>
          <cell r="F1548">
            <v>42000</v>
          </cell>
        </row>
        <row r="1549">
          <cell r="A1549" t="str">
            <v>스쿨뮤직</v>
          </cell>
          <cell r="B1549" t="str">
            <v>베이스기타현</v>
          </cell>
          <cell r="C1549" t="str">
            <v>DR</v>
          </cell>
          <cell r="D1549" t="str">
            <v>LMR5-130 베이스 5현 롱스케일 스트링</v>
          </cell>
          <cell r="E1549">
            <v>45000</v>
          </cell>
          <cell r="F1549">
            <v>50000</v>
          </cell>
        </row>
        <row r="1550">
          <cell r="A1550" t="str">
            <v>프리버드</v>
          </cell>
          <cell r="B1550" t="str">
            <v>일렉기타현</v>
          </cell>
          <cell r="C1550" t="str">
            <v>엘릭서</v>
          </cell>
          <cell r="D1550" t="str">
            <v>나노웹 009-042 12002</v>
          </cell>
          <cell r="E1550">
            <v>15000</v>
          </cell>
          <cell r="F1550">
            <v>22000</v>
          </cell>
        </row>
        <row r="1551">
          <cell r="A1551" t="str">
            <v>프리버드</v>
          </cell>
          <cell r="B1551" t="str">
            <v>일렉기타현</v>
          </cell>
          <cell r="C1551" t="str">
            <v>엘릭서</v>
          </cell>
          <cell r="D1551" t="str">
            <v>나노웹 010-046</v>
          </cell>
          <cell r="E1551">
            <v>15000</v>
          </cell>
          <cell r="F1551">
            <v>22000</v>
          </cell>
        </row>
        <row r="1552">
          <cell r="A1552" t="str">
            <v>프리버드</v>
          </cell>
          <cell r="B1552" t="str">
            <v>베이스기타현</v>
          </cell>
          <cell r="C1552" t="str">
            <v>엘릭서</v>
          </cell>
          <cell r="D1552" t="str">
            <v>나노웹 니켈 045-105</v>
          </cell>
          <cell r="E1552">
            <v>54000</v>
          </cell>
          <cell r="F1552">
            <v>83000</v>
          </cell>
        </row>
        <row r="1553">
          <cell r="A1553" t="str">
            <v>광주삼익악기</v>
          </cell>
          <cell r="B1553" t="str">
            <v>일렉기타현</v>
          </cell>
          <cell r="C1553" t="str">
            <v>엘릭서</v>
          </cell>
          <cell r="D1553" t="str">
            <v>나노웹 010-046 3pack</v>
          </cell>
          <cell r="E1553">
            <v>38000</v>
          </cell>
        </row>
        <row r="1554">
          <cell r="A1554" t="str">
            <v>심로</v>
          </cell>
          <cell r="B1554" t="str">
            <v>카포</v>
          </cell>
          <cell r="C1554" t="str">
            <v>다다리오</v>
          </cell>
          <cell r="D1554" t="str">
            <v>CAPO PW-CP-09(NS TRI ACTION)</v>
          </cell>
        </row>
        <row r="1555">
          <cell r="A1555" t="str">
            <v>심로</v>
          </cell>
          <cell r="B1555" t="str">
            <v>일렉기타현</v>
          </cell>
          <cell r="C1555" t="str">
            <v>다다리오</v>
          </cell>
          <cell r="D1555" t="str">
            <v>EXL110 (010-046)</v>
          </cell>
          <cell r="E1555">
            <v>7100</v>
          </cell>
          <cell r="F1555">
            <v>10800</v>
          </cell>
        </row>
        <row r="1556">
          <cell r="A1556" t="str">
            <v>심로</v>
          </cell>
          <cell r="B1556" t="str">
            <v>일렉기타현</v>
          </cell>
          <cell r="C1556" t="str">
            <v>다다리오</v>
          </cell>
          <cell r="D1556" t="str">
            <v>009-042 EXL120-3D</v>
          </cell>
          <cell r="E1556">
            <v>19500</v>
          </cell>
          <cell r="F1556">
            <v>31000</v>
          </cell>
        </row>
        <row r="1557">
          <cell r="A1557" t="str">
            <v>심로</v>
          </cell>
          <cell r="B1557" t="str">
            <v>베이스기타현</v>
          </cell>
          <cell r="C1557" t="str">
            <v>다다리오</v>
          </cell>
          <cell r="D1557" t="str">
            <v>EXL165TP</v>
          </cell>
          <cell r="E1557">
            <v>43900</v>
          </cell>
          <cell r="F1557">
            <v>67000</v>
          </cell>
        </row>
        <row r="1558">
          <cell r="A1558" t="str">
            <v>광주삼익악기</v>
          </cell>
          <cell r="B1558" t="str">
            <v>어쿠스틱현</v>
          </cell>
          <cell r="C1558" t="str">
            <v>어니볼</v>
          </cell>
          <cell r="D1558" t="str">
            <v>012.5-056 (P02005)</v>
          </cell>
          <cell r="E1558">
            <v>7000</v>
          </cell>
          <cell r="F1558">
            <v>12000</v>
          </cell>
        </row>
        <row r="1559">
          <cell r="A1559" t="str">
            <v>토탈뮤직</v>
          </cell>
          <cell r="B1559" t="str">
            <v>ETC.</v>
          </cell>
          <cell r="C1559" t="str">
            <v>버스커</v>
          </cell>
          <cell r="D1559" t="str">
            <v>책상다리 스탠드 (블랙)</v>
          </cell>
          <cell r="E1559">
            <v>32000</v>
          </cell>
        </row>
        <row r="1560">
          <cell r="A1560" t="str">
            <v>토탈뮤직</v>
          </cell>
          <cell r="B1560" t="str">
            <v>ETC.</v>
          </cell>
          <cell r="C1560" t="str">
            <v>버스커</v>
          </cell>
          <cell r="D1560" t="str">
            <v>책상다리 스탠드 (화이트)</v>
          </cell>
          <cell r="E1560">
            <v>45000</v>
          </cell>
          <cell r="F1560">
            <v>65000</v>
          </cell>
        </row>
        <row r="1561">
          <cell r="A1561" t="str">
            <v>펜타토닉악기</v>
          </cell>
          <cell r="B1561" t="str">
            <v>ETC.</v>
          </cell>
          <cell r="C1561" t="str">
            <v>펜타토닉</v>
          </cell>
          <cell r="D1561" t="str">
            <v>PS-90 X자 건반의자</v>
          </cell>
          <cell r="E1561">
            <v>15000</v>
          </cell>
          <cell r="F1561">
            <v>21900</v>
          </cell>
        </row>
        <row r="1562">
          <cell r="A1562" t="str">
            <v>펜타토닉악기</v>
          </cell>
          <cell r="B1562" t="str">
            <v>ETC.</v>
          </cell>
          <cell r="C1562" t="str">
            <v>펜타토닉</v>
          </cell>
          <cell r="D1562" t="str">
            <v>PS-60B Z자 건반스탠드</v>
          </cell>
          <cell r="E1562">
            <v>25000</v>
          </cell>
        </row>
        <row r="1563">
          <cell r="A1563" t="str">
            <v>펜타토닉악기</v>
          </cell>
          <cell r="B1563" t="str">
            <v>ETC.</v>
          </cell>
          <cell r="C1563" t="str">
            <v>펜타토닉</v>
          </cell>
          <cell r="D1563" t="str">
            <v>PS-50 2단증설키트</v>
          </cell>
        </row>
        <row r="1564">
          <cell r="A1564" t="str">
            <v>펜타토닉악기</v>
          </cell>
          <cell r="B1564" t="str">
            <v>접이식 보면대</v>
          </cell>
          <cell r="C1564" t="str">
            <v>펜타토닉</v>
          </cell>
          <cell r="D1564" t="str">
            <v>PS-01</v>
          </cell>
          <cell r="E1564">
            <v>6500</v>
          </cell>
          <cell r="F1564">
            <v>9900</v>
          </cell>
        </row>
        <row r="1565">
          <cell r="A1565" t="str">
            <v>펜타토닉악기</v>
          </cell>
          <cell r="B1565" t="str">
            <v>판 보면대</v>
          </cell>
          <cell r="C1565" t="str">
            <v>펜타토닉</v>
          </cell>
          <cell r="D1565" t="str">
            <v>PS-06</v>
          </cell>
          <cell r="E1565">
            <v>15000</v>
          </cell>
          <cell r="F1565">
            <v>21900</v>
          </cell>
          <cell r="G1565" t="str">
            <v>기본형 판보면대</v>
          </cell>
        </row>
        <row r="1566">
          <cell r="A1566" t="str">
            <v>펜타토닉악기</v>
          </cell>
          <cell r="B1566" t="str">
            <v>ETC.</v>
          </cell>
          <cell r="C1566" t="str">
            <v>펜타토닉</v>
          </cell>
          <cell r="D1566" t="str">
            <v>PS-06C 보면대</v>
          </cell>
          <cell r="E1566">
            <v>17000</v>
          </cell>
          <cell r="F1566">
            <v>24900</v>
          </cell>
        </row>
        <row r="1567">
          <cell r="A1567" t="str">
            <v>야마하뮤직코리아</v>
          </cell>
          <cell r="B1567" t="str">
            <v>ETC.</v>
          </cell>
          <cell r="C1567" t="str">
            <v>퍼커션센터</v>
          </cell>
          <cell r="D1567" t="str">
            <v>X자 쌍열스탠드</v>
          </cell>
          <cell r="E1567">
            <v>0</v>
          </cell>
          <cell r="F1567">
            <v>30000</v>
          </cell>
        </row>
        <row r="1568">
          <cell r="A1568" t="str">
            <v>예찬악기</v>
          </cell>
          <cell r="B1568" t="str">
            <v>건반스탠드</v>
          </cell>
          <cell r="C1568" t="str">
            <v>노마드</v>
          </cell>
          <cell r="D1568" t="str">
            <v>NKSK282</v>
          </cell>
          <cell r="E1568">
            <v>93367</v>
          </cell>
          <cell r="F1568">
            <v>120000</v>
          </cell>
        </row>
        <row r="1569">
          <cell r="A1569" t="str">
            <v>광주삼익악기</v>
          </cell>
          <cell r="B1569" t="str">
            <v>ETC.</v>
          </cell>
          <cell r="C1569" t="str">
            <v>커즈와일</v>
          </cell>
          <cell r="D1569" t="str">
            <v>YKS2</v>
          </cell>
          <cell r="E1569">
            <v>48000</v>
          </cell>
          <cell r="F1569">
            <v>55000</v>
          </cell>
        </row>
        <row r="1570">
          <cell r="A1570" t="str">
            <v>심로</v>
          </cell>
          <cell r="B1570" t="str">
            <v>ETC.</v>
          </cell>
          <cell r="C1570" t="str">
            <v>심로</v>
          </cell>
          <cell r="D1570" t="str">
            <v>SKS-3 X자스탠드</v>
          </cell>
          <cell r="E1570">
            <v>24000</v>
          </cell>
          <cell r="F1570">
            <v>26000</v>
          </cell>
        </row>
        <row r="1571">
          <cell r="A1571" t="str">
            <v>KPBO</v>
          </cell>
          <cell r="B1571" t="str">
            <v>보면대</v>
          </cell>
          <cell r="C1571" t="str">
            <v>허큘리스</v>
          </cell>
          <cell r="D1571" t="str">
            <v>BS200B</v>
          </cell>
          <cell r="E1571">
            <v>38500</v>
          </cell>
          <cell r="F1571">
            <v>60000</v>
          </cell>
          <cell r="G1571" t="str">
            <v>스테이지 시리즈 EZ 그립</v>
          </cell>
        </row>
        <row r="1572">
          <cell r="A1572" t="str">
            <v>KPBO</v>
          </cell>
          <cell r="B1572" t="str">
            <v>보면대</v>
          </cell>
          <cell r="C1572" t="str">
            <v>허큘리스</v>
          </cell>
          <cell r="D1572" t="str">
            <v>BS223B</v>
          </cell>
          <cell r="E1572">
            <v>72600</v>
          </cell>
          <cell r="F1572">
            <v>102000</v>
          </cell>
        </row>
        <row r="1573">
          <cell r="A1573" t="str">
            <v>KPBO</v>
          </cell>
          <cell r="B1573" t="str">
            <v>보면대</v>
          </cell>
          <cell r="C1573" t="str">
            <v>허큘리스</v>
          </cell>
          <cell r="D1573" t="str">
            <v>BS243B</v>
          </cell>
          <cell r="E1573">
            <v>99000</v>
          </cell>
          <cell r="F1573">
            <v>160000</v>
          </cell>
        </row>
        <row r="1574">
          <cell r="A1574" t="str">
            <v>AK뮤직</v>
          </cell>
          <cell r="B1574" t="str">
            <v>보면대</v>
          </cell>
          <cell r="C1574" t="str">
            <v>허큘리스</v>
          </cell>
          <cell r="D1574" t="str">
            <v>BS243B</v>
          </cell>
          <cell r="E1574">
            <v>109000</v>
          </cell>
          <cell r="F1574">
            <v>160000</v>
          </cell>
        </row>
        <row r="1575">
          <cell r="A1575" t="str">
            <v>AK뮤직</v>
          </cell>
          <cell r="B1575" t="str">
            <v>보면대 가방</v>
          </cell>
          <cell r="C1575" t="str">
            <v>허큘리스</v>
          </cell>
          <cell r="D1575" t="str">
            <v>GSB001</v>
          </cell>
          <cell r="E1575">
            <v>9000</v>
          </cell>
        </row>
        <row r="1576">
          <cell r="A1576" t="str">
            <v>AK뮤직</v>
          </cell>
          <cell r="B1576" t="str">
            <v>트럼펫 스탠드</v>
          </cell>
          <cell r="C1576" t="str">
            <v>허큘리스</v>
          </cell>
          <cell r="D1576" t="str">
            <v>DS510BB</v>
          </cell>
          <cell r="E1576">
            <v>26000</v>
          </cell>
          <cell r="F1576">
            <v>42000</v>
          </cell>
        </row>
        <row r="1577">
          <cell r="A1577" t="str">
            <v>AK뮤직</v>
          </cell>
          <cell r="B1577" t="str">
            <v>트럼본 스탠드</v>
          </cell>
          <cell r="C1577" t="str">
            <v>허큘리스</v>
          </cell>
          <cell r="D1577" t="str">
            <v>DS520B</v>
          </cell>
          <cell r="E1577">
            <v>37000</v>
          </cell>
          <cell r="F1577">
            <v>53000</v>
          </cell>
        </row>
        <row r="1578">
          <cell r="A1578" t="str">
            <v>AK뮤직</v>
          </cell>
          <cell r="B1578" t="str">
            <v>알토/테너색소폰 스탠드</v>
          </cell>
          <cell r="C1578" t="str">
            <v>허큘리스</v>
          </cell>
          <cell r="D1578" t="str">
            <v>DS530BB</v>
          </cell>
          <cell r="E1578">
            <v>32000</v>
          </cell>
          <cell r="F1578">
            <v>49000</v>
          </cell>
        </row>
        <row r="1579">
          <cell r="A1579" t="str">
            <v>AK뮤직</v>
          </cell>
          <cell r="B1579" t="str">
            <v>소프라노 색소폰</v>
          </cell>
          <cell r="C1579" t="str">
            <v>허큘리스</v>
          </cell>
          <cell r="D1579" t="str">
            <v>DS531BB</v>
          </cell>
          <cell r="E1579">
            <v>26000</v>
          </cell>
          <cell r="F1579">
            <v>42000</v>
          </cell>
        </row>
        <row r="1580">
          <cell r="A1580" t="str">
            <v>쌈스</v>
          </cell>
          <cell r="B1580" t="str">
            <v>알,테,소색소폰스탠드</v>
          </cell>
          <cell r="C1580" t="str">
            <v>허큘리스</v>
          </cell>
          <cell r="D1580" t="str">
            <v>DS533BB</v>
          </cell>
          <cell r="E1580">
            <v>33000</v>
          </cell>
          <cell r="F1580">
            <v>52000</v>
          </cell>
          <cell r="G1580">
            <v>3300</v>
          </cell>
        </row>
        <row r="1581">
          <cell r="A1581" t="str">
            <v>드럼채널</v>
          </cell>
          <cell r="B1581" t="str">
            <v>기타스탠드부품</v>
          </cell>
          <cell r="C1581" t="str">
            <v>허큘리스</v>
          </cell>
          <cell r="D1581" t="str">
            <v>HA204</v>
          </cell>
          <cell r="E1581">
            <v>17000</v>
          </cell>
          <cell r="F1581">
            <v>25000</v>
          </cell>
          <cell r="G1581">
            <v>5000</v>
          </cell>
        </row>
        <row r="1582">
          <cell r="A1582" t="str">
            <v>드럼채널</v>
          </cell>
          <cell r="B1582" t="str">
            <v>기타스탠드부품</v>
          </cell>
          <cell r="C1582" t="str">
            <v>허큘리스</v>
          </cell>
          <cell r="D1582" t="str">
            <v>HA205</v>
          </cell>
          <cell r="E1582">
            <v>6100</v>
          </cell>
          <cell r="F1582">
            <v>8000</v>
          </cell>
          <cell r="G1582">
            <v>5000</v>
          </cell>
        </row>
        <row r="1583">
          <cell r="A1583" t="str">
            <v>AK뮤직</v>
          </cell>
          <cell r="B1583" t="str">
            <v>스탠드</v>
          </cell>
          <cell r="C1583" t="str">
            <v>허큘리스</v>
          </cell>
          <cell r="D1583" t="str">
            <v>DS510B</v>
          </cell>
          <cell r="E1583">
            <v>22000</v>
          </cell>
          <cell r="F1583">
            <v>39000</v>
          </cell>
          <cell r="G1583">
            <v>5000</v>
          </cell>
        </row>
        <row r="1584">
          <cell r="A1584" t="str">
            <v>드럼채널</v>
          </cell>
          <cell r="B1584" t="str">
            <v>기타스탠드</v>
          </cell>
          <cell r="C1584" t="str">
            <v>허큘리스</v>
          </cell>
          <cell r="D1584" t="str">
            <v>GS525B PLUS</v>
          </cell>
          <cell r="E1584">
            <v>104500</v>
          </cell>
          <cell r="F1584">
            <v>150000</v>
          </cell>
          <cell r="G1584">
            <v>5000</v>
          </cell>
        </row>
        <row r="1585">
          <cell r="A1585" t="str">
            <v>드럼채널</v>
          </cell>
          <cell r="B1585" t="str">
            <v>기타스탠드</v>
          </cell>
          <cell r="C1585" t="str">
            <v>허큘리스</v>
          </cell>
          <cell r="D1585" t="str">
            <v>GSP38WB PLUS</v>
          </cell>
          <cell r="E1585">
            <v>17600</v>
          </cell>
          <cell r="F1585">
            <v>30000</v>
          </cell>
        </row>
        <row r="1586">
          <cell r="A1586" t="str">
            <v>드럼채널</v>
          </cell>
          <cell r="B1586" t="str">
            <v>기타스탠드</v>
          </cell>
          <cell r="C1586" t="str">
            <v>허큘리스</v>
          </cell>
          <cell r="D1586" t="str">
            <v>GSP39WB PLUS</v>
          </cell>
          <cell r="E1586">
            <v>17600</v>
          </cell>
          <cell r="F1586">
            <v>30000</v>
          </cell>
        </row>
        <row r="1587">
          <cell r="A1587" t="str">
            <v>드럼채널</v>
          </cell>
          <cell r="B1587" t="str">
            <v>기타스탠드</v>
          </cell>
          <cell r="C1587" t="str">
            <v>허큘리스</v>
          </cell>
          <cell r="D1587" t="str">
            <v>FS100B</v>
          </cell>
        </row>
        <row r="1588">
          <cell r="A1588" t="str">
            <v>AK뮤직</v>
          </cell>
          <cell r="B1588" t="str">
            <v>기타 발 받침대</v>
          </cell>
          <cell r="C1588" t="str">
            <v>허큘리스</v>
          </cell>
          <cell r="D1588" t="str">
            <v>FS100B(AK)</v>
          </cell>
          <cell r="E1588">
            <v>15000</v>
          </cell>
          <cell r="F1588">
            <v>20000</v>
          </cell>
        </row>
        <row r="1589">
          <cell r="A1589" t="str">
            <v>AK뮤직</v>
          </cell>
          <cell r="B1589" t="str">
            <v>낮은마이크스탠드</v>
          </cell>
          <cell r="C1589" t="str">
            <v>허큘리스</v>
          </cell>
          <cell r="D1589" t="str">
            <v>MS120B</v>
          </cell>
          <cell r="E1589">
            <v>35200</v>
          </cell>
          <cell r="F1589">
            <v>54000</v>
          </cell>
        </row>
        <row r="1590">
          <cell r="A1590" t="str">
            <v>AK뮤직</v>
          </cell>
          <cell r="B1590" t="str">
            <v>일자마이크스탠드</v>
          </cell>
          <cell r="C1590" t="str">
            <v>허큘리스</v>
          </cell>
          <cell r="D1590" t="str">
            <v>MS201B</v>
          </cell>
        </row>
        <row r="1591">
          <cell r="A1591" t="str">
            <v>KPBO</v>
          </cell>
          <cell r="B1591" t="str">
            <v>마이크스탠드</v>
          </cell>
          <cell r="C1591" t="str">
            <v>허큘리스</v>
          </cell>
          <cell r="D1591" t="str">
            <v>MS201B PLUS</v>
          </cell>
        </row>
        <row r="1592">
          <cell r="A1592" t="str">
            <v>KPBO</v>
          </cell>
          <cell r="B1592" t="str">
            <v>보면대</v>
          </cell>
          <cell r="C1592" t="str">
            <v>허큘리스</v>
          </cell>
          <cell r="D1592" t="str">
            <v>BS200B PLUS</v>
          </cell>
          <cell r="E1592">
            <v>38500</v>
          </cell>
          <cell r="F1592">
            <v>60000</v>
          </cell>
        </row>
        <row r="1593">
          <cell r="A1593" t="str">
            <v>AK뮤직</v>
          </cell>
          <cell r="B1593" t="str">
            <v>튜바스탠드</v>
          </cell>
          <cell r="C1593" t="str">
            <v>허큘리스</v>
          </cell>
          <cell r="D1593" t="str">
            <v>DS553B</v>
          </cell>
          <cell r="E1593">
            <v>85000</v>
          </cell>
          <cell r="F1593">
            <v>130000</v>
          </cell>
        </row>
        <row r="1594">
          <cell r="A1594" t="str">
            <v>KPBO</v>
          </cell>
          <cell r="B1594" t="str">
            <v>마이크스탠드</v>
          </cell>
          <cell r="C1594" t="str">
            <v>허큘리스</v>
          </cell>
          <cell r="D1594" t="str">
            <v>MS202B</v>
          </cell>
          <cell r="E1594">
            <v>26400</v>
          </cell>
          <cell r="F1594">
            <v>44000</v>
          </cell>
        </row>
        <row r="1595">
          <cell r="A1595" t="str">
            <v>KPBO</v>
          </cell>
          <cell r="B1595" t="str">
            <v>마이크스탠드</v>
          </cell>
          <cell r="C1595" t="str">
            <v>드럼채널</v>
          </cell>
          <cell r="D1595" t="str">
            <v>MSB001</v>
          </cell>
        </row>
        <row r="1596">
          <cell r="A1596" t="str">
            <v>AK뮤직</v>
          </cell>
          <cell r="B1596" t="str">
            <v>보면대</v>
          </cell>
          <cell r="C1596" t="str">
            <v>허큘리스</v>
          </cell>
          <cell r="D1596" t="str">
            <v>BSC-800</v>
          </cell>
          <cell r="F1596">
            <v>0</v>
          </cell>
        </row>
        <row r="1597">
          <cell r="A1597" t="str">
            <v>AK뮤직</v>
          </cell>
          <cell r="B1597" t="str">
            <v>ETC.</v>
          </cell>
          <cell r="C1597" t="str">
            <v>허큘리스</v>
          </cell>
          <cell r="D1597" t="str">
            <v>MS432B(AK)</v>
          </cell>
          <cell r="F1597">
            <v>55000</v>
          </cell>
        </row>
        <row r="1598">
          <cell r="A1598" t="str">
            <v>AK뮤직</v>
          </cell>
          <cell r="B1598" t="str">
            <v>ETC.</v>
          </cell>
          <cell r="C1598" t="str">
            <v>허큘리스</v>
          </cell>
          <cell r="D1598" t="str">
            <v>DS590B</v>
          </cell>
          <cell r="E1598">
            <v>64000</v>
          </cell>
          <cell r="F1598">
            <v>0</v>
          </cell>
        </row>
        <row r="1599">
          <cell r="A1599" t="str">
            <v>KPBO</v>
          </cell>
          <cell r="B1599" t="str">
            <v>마이크홀더</v>
          </cell>
          <cell r="C1599" t="str">
            <v>허큘리스</v>
          </cell>
          <cell r="D1599" t="str">
            <v>MH100B</v>
          </cell>
          <cell r="E1599">
            <v>8800</v>
          </cell>
          <cell r="F1599">
            <v>0</v>
          </cell>
          <cell r="G1599" t="str">
            <v>마이크 홀더 (집게형)</v>
          </cell>
        </row>
        <row r="1600">
          <cell r="A1600" t="str">
            <v>KPBO</v>
          </cell>
          <cell r="B1600" t="str">
            <v>마이크홀더</v>
          </cell>
          <cell r="C1600" t="str">
            <v>허큘리스</v>
          </cell>
          <cell r="D1600" t="str">
            <v>MH101B</v>
          </cell>
          <cell r="E1600">
            <v>8800</v>
          </cell>
          <cell r="G1600" t="str">
            <v>마이크 홀더 (일반형)</v>
          </cell>
        </row>
        <row r="1601">
          <cell r="A1601" t="str">
            <v>KPBO</v>
          </cell>
          <cell r="B1601" t="str">
            <v>마이크스탠드</v>
          </cell>
          <cell r="C1601" t="str">
            <v>허큘리스</v>
          </cell>
          <cell r="D1601" t="str">
            <v>MS432B</v>
          </cell>
          <cell r="E1601">
            <v>27500</v>
          </cell>
          <cell r="F1601">
            <v>55000</v>
          </cell>
        </row>
        <row r="1602">
          <cell r="A1602" t="str">
            <v>KPBO</v>
          </cell>
          <cell r="B1602" t="str">
            <v>마이크스탠드</v>
          </cell>
          <cell r="C1602" t="str">
            <v>허큘리스</v>
          </cell>
          <cell r="D1602" t="str">
            <v>MS533B</v>
          </cell>
          <cell r="E1602">
            <v>55000</v>
          </cell>
          <cell r="F1602">
            <v>92000</v>
          </cell>
        </row>
        <row r="1603">
          <cell r="A1603" t="str">
            <v>KPBO</v>
          </cell>
          <cell r="B1603" t="str">
            <v>ETC.</v>
          </cell>
          <cell r="C1603" t="str">
            <v>허큘리스</v>
          </cell>
          <cell r="D1603" t="str">
            <v>LS700B</v>
          </cell>
        </row>
        <row r="1604">
          <cell r="A1604" t="str">
            <v>AK뮤직</v>
          </cell>
          <cell r="B1604" t="str">
            <v>퍼커션테이블</v>
          </cell>
          <cell r="C1604" t="str">
            <v>허큘리스</v>
          </cell>
          <cell r="D1604" t="str">
            <v>DS800B(AK)</v>
          </cell>
          <cell r="E1604">
            <v>89000</v>
          </cell>
          <cell r="F1604">
            <v>110000</v>
          </cell>
        </row>
        <row r="1605">
          <cell r="A1605" t="str">
            <v>KPBO</v>
          </cell>
          <cell r="B1605" t="str">
            <v>퍼커션테이블</v>
          </cell>
          <cell r="C1605" t="str">
            <v>허큘리스</v>
          </cell>
          <cell r="D1605" t="str">
            <v>DS800B</v>
          </cell>
          <cell r="E1605">
            <v>75900</v>
          </cell>
          <cell r="F1605">
            <v>110000</v>
          </cell>
          <cell r="G1605" t="str">
            <v>테이블,스탠드통합형</v>
          </cell>
        </row>
        <row r="1606">
          <cell r="A1606" t="str">
            <v>KPBO</v>
          </cell>
          <cell r="B1606" t="str">
            <v>퍼커션테이블</v>
          </cell>
          <cell r="C1606" t="str">
            <v>허큘리스</v>
          </cell>
          <cell r="D1606" t="str">
            <v>HA103</v>
          </cell>
        </row>
        <row r="1607">
          <cell r="A1607" t="str">
            <v>KPBO</v>
          </cell>
          <cell r="B1607" t="str">
            <v>ETC.</v>
          </cell>
          <cell r="C1607" t="str">
            <v>허큘리스</v>
          </cell>
          <cell r="D1607" t="str">
            <v>BS301B</v>
          </cell>
          <cell r="F1607">
            <v>0</v>
          </cell>
        </row>
        <row r="1608">
          <cell r="A1608" t="str">
            <v>KPBO</v>
          </cell>
          <cell r="B1608" t="str">
            <v>ETC.</v>
          </cell>
          <cell r="C1608" t="str">
            <v>허큘리스</v>
          </cell>
          <cell r="D1608" t="str">
            <v>DG207B</v>
          </cell>
          <cell r="F1608">
            <v>0</v>
          </cell>
        </row>
        <row r="1609">
          <cell r="A1609" t="str">
            <v>KPBO</v>
          </cell>
          <cell r="B1609" t="str">
            <v>ETC.</v>
          </cell>
          <cell r="C1609" t="str">
            <v>허큘리스</v>
          </cell>
          <cell r="D1609" t="str">
            <v>DG307B</v>
          </cell>
          <cell r="E1609">
            <v>45100</v>
          </cell>
          <cell r="F1609">
            <v>0</v>
          </cell>
        </row>
        <row r="1610">
          <cell r="A1610" t="str">
            <v>KPBO</v>
          </cell>
          <cell r="B1610" t="str">
            <v>ETC.</v>
          </cell>
          <cell r="C1610" t="str">
            <v>허큘리스</v>
          </cell>
          <cell r="D1610" t="str">
            <v>DG307B-FS1</v>
          </cell>
          <cell r="F1610">
            <v>0</v>
          </cell>
        </row>
        <row r="1611">
          <cell r="A1611" t="str">
            <v>KPBO</v>
          </cell>
          <cell r="B1611" t="str">
            <v>ETC.</v>
          </cell>
          <cell r="C1611" t="str">
            <v>허큘리스</v>
          </cell>
          <cell r="D1611" t="str">
            <v>KS210B</v>
          </cell>
          <cell r="F1611">
            <v>0</v>
          </cell>
        </row>
        <row r="1612">
          <cell r="A1612" t="str">
            <v>KPBO</v>
          </cell>
          <cell r="B1612" t="str">
            <v>ETC.</v>
          </cell>
          <cell r="C1612" t="str">
            <v>허큘리스</v>
          </cell>
          <cell r="D1612" t="str">
            <v>KS400B</v>
          </cell>
          <cell r="E1612">
            <v>93500</v>
          </cell>
          <cell r="F1612">
            <v>122000</v>
          </cell>
        </row>
        <row r="1613">
          <cell r="A1613" t="str">
            <v>KPBO</v>
          </cell>
          <cell r="B1613" t="str">
            <v>ETC.</v>
          </cell>
          <cell r="C1613" t="str">
            <v>허큘리스</v>
          </cell>
          <cell r="D1613" t="str">
            <v>KS410B</v>
          </cell>
          <cell r="E1613">
            <v>154000</v>
          </cell>
          <cell r="F1613">
            <v>230000</v>
          </cell>
          <cell r="G1613" t="str">
            <v>2단 Z자 건반스탠드</v>
          </cell>
        </row>
        <row r="1614">
          <cell r="A1614" t="str">
            <v>KPBO</v>
          </cell>
          <cell r="B1614" t="str">
            <v>ETC.</v>
          </cell>
          <cell r="C1614" t="str">
            <v>허큘리스</v>
          </cell>
          <cell r="D1614" t="str">
            <v>KB200B</v>
          </cell>
          <cell r="E1614">
            <v>99000</v>
          </cell>
          <cell r="F1614">
            <v>0</v>
          </cell>
        </row>
        <row r="1615">
          <cell r="A1615" t="str">
            <v>KPBO</v>
          </cell>
          <cell r="B1615" t="str">
            <v>마이크스탠드</v>
          </cell>
          <cell r="C1615" t="str">
            <v>허큘리스</v>
          </cell>
          <cell r="D1615" t="str">
            <v>MS631B</v>
          </cell>
          <cell r="E1615">
            <v>53900</v>
          </cell>
          <cell r="F1615">
            <v>89000</v>
          </cell>
        </row>
        <row r="1616">
          <cell r="A1616" t="str">
            <v>KPBO</v>
          </cell>
          <cell r="B1616" t="str">
            <v>마이크스탠드</v>
          </cell>
          <cell r="C1616" t="str">
            <v>허큘리스</v>
          </cell>
          <cell r="D1616" t="str">
            <v>MS631B PLUS</v>
          </cell>
        </row>
        <row r="1617">
          <cell r="A1617" t="str">
            <v>KPBO</v>
          </cell>
          <cell r="B1617" t="str">
            <v>마이크스탠드</v>
          </cell>
          <cell r="C1617" t="str">
            <v>허큘리스</v>
          </cell>
          <cell r="D1617" t="str">
            <v>MS632B</v>
          </cell>
          <cell r="E1617">
            <v>55000</v>
          </cell>
          <cell r="F1617">
            <v>91000</v>
          </cell>
        </row>
        <row r="1618">
          <cell r="A1618" t="str">
            <v>KPBO</v>
          </cell>
          <cell r="B1618" t="str">
            <v>마이크스탠드</v>
          </cell>
          <cell r="C1618" t="str">
            <v>허큘리스</v>
          </cell>
          <cell r="D1618" t="str">
            <v>MS632B PLUS</v>
          </cell>
          <cell r="E1618">
            <v>55000</v>
          </cell>
          <cell r="F1618">
            <v>91000</v>
          </cell>
          <cell r="G1618" t="str">
            <v>2단 마이크 붐스탠드</v>
          </cell>
        </row>
        <row r="1619">
          <cell r="A1619" t="str">
            <v>KPBO</v>
          </cell>
          <cell r="B1619" t="str">
            <v>마이크스탠드</v>
          </cell>
          <cell r="C1619" t="str">
            <v>허큘리스</v>
          </cell>
          <cell r="D1619" t="str">
            <v>MS300B PLUS</v>
          </cell>
        </row>
        <row r="1620">
          <cell r="A1620" t="str">
            <v>AK뮤직</v>
          </cell>
          <cell r="B1620" t="str">
            <v>ETC.</v>
          </cell>
          <cell r="C1620" t="str">
            <v>허큘리스</v>
          </cell>
          <cell r="D1620" t="str">
            <v>GS432B</v>
          </cell>
          <cell r="E1620">
            <v>83000</v>
          </cell>
          <cell r="F1620">
            <v>132000</v>
          </cell>
        </row>
        <row r="1621">
          <cell r="A1621" t="str">
            <v>KPBO</v>
          </cell>
          <cell r="B1621" t="str">
            <v>ETC.</v>
          </cell>
          <cell r="C1621" t="str">
            <v>허큘리스</v>
          </cell>
          <cell r="D1621" t="str">
            <v>GS432B PLUS</v>
          </cell>
        </row>
        <row r="1622">
          <cell r="A1622" t="str">
            <v>AK뮤직</v>
          </cell>
          <cell r="B1622" t="str">
            <v>ETC.</v>
          </cell>
          <cell r="C1622" t="str">
            <v>허큘리스</v>
          </cell>
          <cell r="D1622" t="str">
            <v>GS412B</v>
          </cell>
          <cell r="E1622">
            <v>36300</v>
          </cell>
          <cell r="F1622">
            <v>56000</v>
          </cell>
        </row>
        <row r="1623">
          <cell r="A1623" t="str">
            <v>AK뮤직</v>
          </cell>
          <cell r="B1623" t="str">
            <v>ETC.</v>
          </cell>
          <cell r="C1623" t="str">
            <v>허큘리스</v>
          </cell>
          <cell r="D1623" t="str">
            <v>GS405B</v>
          </cell>
          <cell r="E1623">
            <v>38000</v>
          </cell>
          <cell r="F1623">
            <v>56000</v>
          </cell>
          <cell r="G1623">
            <v>3000</v>
          </cell>
        </row>
        <row r="1624">
          <cell r="A1624" t="str">
            <v>KPBO</v>
          </cell>
          <cell r="B1624" t="str">
            <v>기타스탠드</v>
          </cell>
          <cell r="C1624" t="str">
            <v>허큘리스</v>
          </cell>
          <cell r="D1624" t="str">
            <v>GS422B PLUS 2단 기타스탠드</v>
          </cell>
          <cell r="E1624">
            <v>60500</v>
          </cell>
          <cell r="F1624">
            <v>96000</v>
          </cell>
        </row>
        <row r="1625">
          <cell r="A1625" t="str">
            <v>KPBO</v>
          </cell>
          <cell r="B1625" t="str">
            <v>기타스탠드</v>
          </cell>
          <cell r="C1625" t="str">
            <v>허큘리스</v>
          </cell>
          <cell r="D1625" t="str">
            <v>GS414B PLUS</v>
          </cell>
          <cell r="E1625">
            <v>37400</v>
          </cell>
          <cell r="F1625">
            <v>59000</v>
          </cell>
        </row>
        <row r="1626">
          <cell r="A1626" t="str">
            <v>AK뮤직</v>
          </cell>
          <cell r="B1626" t="str">
            <v>기타스탠드</v>
          </cell>
          <cell r="C1626" t="str">
            <v>허큘리스</v>
          </cell>
          <cell r="D1626" t="str">
            <v>GS414B PLUS-</v>
          </cell>
          <cell r="E1626">
            <v>39000</v>
          </cell>
          <cell r="F1626">
            <v>59000</v>
          </cell>
        </row>
        <row r="1627">
          <cell r="A1627" t="str">
            <v>스쿨뮤직</v>
          </cell>
          <cell r="B1627" t="str">
            <v>기타스탠드</v>
          </cell>
          <cell r="C1627" t="str">
            <v>허큘리스</v>
          </cell>
          <cell r="D1627" t="str">
            <v>GS414B PLUS --</v>
          </cell>
          <cell r="E1627">
            <v>44940</v>
          </cell>
          <cell r="F1627">
            <v>59000</v>
          </cell>
        </row>
        <row r="1628">
          <cell r="A1628" t="str">
            <v>KPBO</v>
          </cell>
          <cell r="B1628" t="str">
            <v>기타스탠드</v>
          </cell>
          <cell r="C1628" t="str">
            <v>허큘리스</v>
          </cell>
          <cell r="D1628" t="str">
            <v>GS415B PLUS</v>
          </cell>
          <cell r="E1628">
            <v>38500</v>
          </cell>
          <cell r="F1628">
            <v>62000</v>
          </cell>
          <cell r="G1628" t="str">
            <v>1단 스탠드</v>
          </cell>
        </row>
        <row r="1629">
          <cell r="A1629" t="str">
            <v>AK뮤직</v>
          </cell>
          <cell r="B1629" t="str">
            <v>ETC.</v>
          </cell>
          <cell r="C1629" t="str">
            <v>허큘리스</v>
          </cell>
          <cell r="D1629" t="str">
            <v>G414B PLUS</v>
          </cell>
          <cell r="F1629">
            <v>0</v>
          </cell>
        </row>
        <row r="1630">
          <cell r="A1630" t="str">
            <v>AK뮤직</v>
          </cell>
          <cell r="B1630" t="str">
            <v>ETC.</v>
          </cell>
          <cell r="C1630" t="str">
            <v>허큘리스</v>
          </cell>
          <cell r="D1630" t="str">
            <v>G422B PLUS</v>
          </cell>
          <cell r="F1630">
            <v>0</v>
          </cell>
        </row>
        <row r="1631">
          <cell r="A1631" t="str">
            <v>AK뮤직</v>
          </cell>
          <cell r="B1631" t="str">
            <v>건반의자</v>
          </cell>
          <cell r="C1631" t="str">
            <v>커즈와일</v>
          </cell>
          <cell r="D1631" t="str">
            <v>고급 높낮이 조절의자</v>
          </cell>
          <cell r="F1631">
            <v>0</v>
          </cell>
        </row>
        <row r="1632">
          <cell r="A1632" t="str">
            <v>광주삼익악기</v>
          </cell>
          <cell r="B1632" t="str">
            <v>건반의자</v>
          </cell>
          <cell r="C1632" t="str">
            <v>커즈와일</v>
          </cell>
          <cell r="D1632" t="str">
            <v>영창 커즈와일 키보드 접이식 의자</v>
          </cell>
          <cell r="F1632">
            <v>0</v>
          </cell>
        </row>
        <row r="1633">
          <cell r="A1633" t="str">
            <v>광주삼익악기</v>
          </cell>
          <cell r="B1633" t="str">
            <v>건반의자</v>
          </cell>
          <cell r="C1633" t="str">
            <v>커즈와일</v>
          </cell>
          <cell r="D1633" t="str">
            <v>영창 커즈와일 AP쿠션 피아노 의자</v>
          </cell>
          <cell r="F1633">
            <v>0</v>
          </cell>
        </row>
        <row r="1634">
          <cell r="A1634" t="str">
            <v>광주삼익악기</v>
          </cell>
          <cell r="B1634" t="str">
            <v>ETC.</v>
          </cell>
          <cell r="C1634" t="str">
            <v>커즈와일</v>
          </cell>
          <cell r="D1634" t="str">
            <v>FS-103QW/CLBCP</v>
          </cell>
        </row>
        <row r="1635">
          <cell r="A1635" t="str">
            <v>퍼커션센터</v>
          </cell>
          <cell r="B1635" t="str">
            <v>건반의자</v>
          </cell>
          <cell r="C1635" t="str">
            <v>퍼커션센터</v>
          </cell>
          <cell r="D1635" t="str">
            <v>X자 건반의자 (2)</v>
          </cell>
          <cell r="E1635">
            <v>11694</v>
          </cell>
          <cell r="G1635" t="str">
            <v>주닉스 X자 건반의자</v>
          </cell>
        </row>
        <row r="1636">
          <cell r="A1636" t="str">
            <v>주닉스</v>
          </cell>
          <cell r="B1636" t="str">
            <v>건반의자</v>
          </cell>
          <cell r="C1636" t="str">
            <v>주닉스</v>
          </cell>
          <cell r="D1636" t="str">
            <v>X자 건반의자</v>
          </cell>
          <cell r="E1636">
            <v>9500</v>
          </cell>
          <cell r="F1636">
            <v>25000</v>
          </cell>
          <cell r="G1636" t="str">
            <v>주닉스 X자 건반의자</v>
          </cell>
        </row>
        <row r="1637">
          <cell r="A1637" t="str">
            <v>NB</v>
          </cell>
          <cell r="B1637" t="str">
            <v>건반의자</v>
          </cell>
          <cell r="C1637" t="str">
            <v>NB</v>
          </cell>
          <cell r="D1637" t="str">
            <v>X자 건반의자_</v>
          </cell>
          <cell r="E1637">
            <v>9500</v>
          </cell>
          <cell r="F1637">
            <v>25000</v>
          </cell>
        </row>
        <row r="1638">
          <cell r="A1638" t="str">
            <v>반도</v>
          </cell>
          <cell r="B1638" t="str">
            <v>마이크스탠드</v>
          </cell>
          <cell r="C1638" t="str">
            <v>반도</v>
          </cell>
          <cell r="D1638" t="str">
            <v>BD704</v>
          </cell>
          <cell r="E1638">
            <v>50600</v>
          </cell>
          <cell r="F1638">
            <v>59000</v>
          </cell>
          <cell r="G1638">
            <v>3300</v>
          </cell>
        </row>
        <row r="1639">
          <cell r="A1639" t="str">
            <v>반도</v>
          </cell>
          <cell r="B1639" t="str">
            <v>보면대</v>
          </cell>
          <cell r="C1639" t="str">
            <v>반도</v>
          </cell>
          <cell r="D1639" t="str">
            <v>BD729</v>
          </cell>
          <cell r="E1639">
            <v>50600.000000000007</v>
          </cell>
          <cell r="F1639">
            <v>59000</v>
          </cell>
        </row>
        <row r="1640">
          <cell r="A1640" t="str">
            <v>반도</v>
          </cell>
          <cell r="B1640" t="str">
            <v>마이크스탠드</v>
          </cell>
          <cell r="C1640" t="str">
            <v>반도</v>
          </cell>
          <cell r="D1640" t="str">
            <v>BD-940</v>
          </cell>
          <cell r="E1640">
            <v>136400</v>
          </cell>
          <cell r="F1640">
            <v>165000</v>
          </cell>
        </row>
        <row r="1641">
          <cell r="A1641" t="str">
            <v>반도</v>
          </cell>
          <cell r="B1641" t="str">
            <v>마이크스탠드</v>
          </cell>
          <cell r="C1641" t="str">
            <v>반도</v>
          </cell>
          <cell r="D1641" t="str">
            <v>BD-940 RED</v>
          </cell>
          <cell r="E1641">
            <v>136400</v>
          </cell>
          <cell r="F1641">
            <v>165000</v>
          </cell>
        </row>
        <row r="1642">
          <cell r="A1642" t="str">
            <v>반도</v>
          </cell>
          <cell r="B1642" t="str">
            <v>마이크스탠드</v>
          </cell>
          <cell r="C1642" t="str">
            <v>반도</v>
          </cell>
          <cell r="D1642" t="str">
            <v>BD-960</v>
          </cell>
          <cell r="E1642">
            <v>62700.000000000007</v>
          </cell>
          <cell r="F1642">
            <v>75000</v>
          </cell>
        </row>
        <row r="1643">
          <cell r="A1643" t="str">
            <v>반도</v>
          </cell>
          <cell r="C1643" t="str">
            <v>반도</v>
          </cell>
          <cell r="D1643" t="str">
            <v>Desk JS-2</v>
          </cell>
          <cell r="E1643">
            <v>38500</v>
          </cell>
          <cell r="F1643">
            <v>46000</v>
          </cell>
        </row>
        <row r="1644">
          <cell r="A1644" t="str">
            <v>반도</v>
          </cell>
          <cell r="B1644" t="str">
            <v>키보드스탠드</v>
          </cell>
          <cell r="C1644" t="str">
            <v>반도</v>
          </cell>
          <cell r="D1644" t="str">
            <v>BD-Z-1</v>
          </cell>
          <cell r="F1644">
            <v>240000</v>
          </cell>
        </row>
        <row r="1645">
          <cell r="A1645" t="str">
            <v>반도</v>
          </cell>
          <cell r="B1645" t="str">
            <v>키보드스탠드</v>
          </cell>
          <cell r="C1645" t="str">
            <v>반도</v>
          </cell>
          <cell r="D1645" t="str">
            <v>BD-Z-2</v>
          </cell>
          <cell r="E1645">
            <v>253000</v>
          </cell>
          <cell r="F1645">
            <v>280000</v>
          </cell>
          <cell r="G1645" t="str">
            <v>건반 2단 Z 스탠드</v>
          </cell>
        </row>
        <row r="1646">
          <cell r="A1646" t="str">
            <v>반도</v>
          </cell>
          <cell r="B1646" t="str">
            <v>키보드스탠드</v>
          </cell>
          <cell r="C1646" t="str">
            <v>반도</v>
          </cell>
          <cell r="D1646" t="str">
            <v>BD-Z-4</v>
          </cell>
          <cell r="E1646">
            <v>429000.00000000006</v>
          </cell>
          <cell r="F1646">
            <v>550000</v>
          </cell>
        </row>
        <row r="1647">
          <cell r="A1647" t="str">
            <v>반도</v>
          </cell>
          <cell r="B1647" t="str">
            <v>ETC.</v>
          </cell>
          <cell r="C1647" t="str">
            <v>반도</v>
          </cell>
          <cell r="D1647" t="str">
            <v>BD960BK</v>
          </cell>
          <cell r="E1647">
            <v>62700.000000000007</v>
          </cell>
          <cell r="F1647">
            <v>75000</v>
          </cell>
        </row>
        <row r="1648">
          <cell r="A1648" t="str">
            <v>반도</v>
          </cell>
          <cell r="B1648" t="str">
            <v>ETC.</v>
          </cell>
          <cell r="C1648" t="str">
            <v>반도</v>
          </cell>
          <cell r="D1648" t="str">
            <v>BD708BK</v>
          </cell>
          <cell r="E1648">
            <v>62700.000000000007</v>
          </cell>
          <cell r="F1648">
            <v>75000</v>
          </cell>
        </row>
        <row r="1649">
          <cell r="A1649" t="str">
            <v>반도</v>
          </cell>
          <cell r="B1649" t="str">
            <v>ETC.</v>
          </cell>
          <cell r="C1649" t="str">
            <v>반도</v>
          </cell>
          <cell r="D1649" t="str">
            <v>BB-1</v>
          </cell>
          <cell r="F1649">
            <v>25000</v>
          </cell>
        </row>
        <row r="1650">
          <cell r="A1650" t="str">
            <v>심로</v>
          </cell>
          <cell r="B1650" t="str">
            <v>팀발레스가방</v>
          </cell>
          <cell r="C1650" t="str">
            <v>타이쿤</v>
          </cell>
          <cell r="D1650" t="str">
            <v>TTIBB</v>
          </cell>
          <cell r="E1650">
            <v>159000</v>
          </cell>
          <cell r="F1650">
            <v>239000</v>
          </cell>
        </row>
        <row r="1651">
          <cell r="A1651" t="str">
            <v>심로</v>
          </cell>
          <cell r="B1651" t="str">
            <v>래틀 클랩 홀더</v>
          </cell>
          <cell r="C1651" t="str">
            <v>타이쿤</v>
          </cell>
          <cell r="D1651" t="str">
            <v>TXRC-B</v>
          </cell>
          <cell r="E1651">
            <v>17300</v>
          </cell>
          <cell r="F1651">
            <v>26000</v>
          </cell>
        </row>
        <row r="1652">
          <cell r="A1652" t="str">
            <v>심로</v>
          </cell>
          <cell r="B1652" t="str">
            <v>ETC.</v>
          </cell>
          <cell r="C1652" t="str">
            <v>타이쿤</v>
          </cell>
          <cell r="D1652" t="str">
            <v>TPPM</v>
          </cell>
        </row>
        <row r="1653">
          <cell r="A1653" t="str">
            <v>심로</v>
          </cell>
          <cell r="B1653" t="str">
            <v>ETC.</v>
          </cell>
          <cell r="C1653" t="str">
            <v>타이쿤</v>
          </cell>
          <cell r="D1653" t="str">
            <v>TPT-S</v>
          </cell>
        </row>
        <row r="1654">
          <cell r="A1654" t="str">
            <v>심로</v>
          </cell>
          <cell r="B1654" t="str">
            <v>ETC.</v>
          </cell>
          <cell r="C1654" t="str">
            <v>타이쿤</v>
          </cell>
          <cell r="D1654" t="str">
            <v>TPT-M</v>
          </cell>
          <cell r="F1654">
            <v>80000</v>
          </cell>
          <cell r="G1654" t="str">
            <v>PERCUSSION MOUNT TRAY TYCOON (TPT-M)</v>
          </cell>
        </row>
        <row r="1655">
          <cell r="A1655" t="str">
            <v>심로</v>
          </cell>
          <cell r="B1655" t="str">
            <v>카혼 앞판</v>
          </cell>
          <cell r="C1655" t="str">
            <v>타이쿤</v>
          </cell>
          <cell r="D1655" t="str">
            <v>STK-RFP 카혼 교체용 앞판</v>
          </cell>
          <cell r="E1655">
            <v>24000</v>
          </cell>
          <cell r="F1655">
            <v>36000</v>
          </cell>
        </row>
        <row r="1656">
          <cell r="A1656" t="str">
            <v>코스모스</v>
          </cell>
          <cell r="B1656" t="str">
            <v>ETC.</v>
          </cell>
          <cell r="C1656" t="str">
            <v>LP</v>
          </cell>
          <cell r="D1656" t="str">
            <v>LP3110</v>
          </cell>
          <cell r="E1656">
            <v>247000</v>
          </cell>
          <cell r="F1656">
            <v>370000</v>
          </cell>
          <cell r="G1656" t="str">
            <v>헤피니키</v>
          </cell>
        </row>
        <row r="1657">
          <cell r="A1657" t="str">
            <v>NB</v>
          </cell>
          <cell r="B1657" t="str">
            <v>ETC.</v>
          </cell>
          <cell r="C1657" t="str">
            <v>NB</v>
          </cell>
          <cell r="D1657" t="str">
            <v>C타입 OTG</v>
          </cell>
          <cell r="E1657">
            <v>1550</v>
          </cell>
          <cell r="F1657">
            <v>10000</v>
          </cell>
          <cell r="G1657" t="str">
            <v>젠더</v>
          </cell>
        </row>
        <row r="1658">
          <cell r="A1658" t="str">
            <v>NB</v>
          </cell>
          <cell r="B1658" t="str">
            <v>ETC.</v>
          </cell>
          <cell r="C1658" t="str">
            <v>NB</v>
          </cell>
          <cell r="D1658" t="str">
            <v>라이트닝 OTG</v>
          </cell>
          <cell r="E1658">
            <v>2742</v>
          </cell>
          <cell r="F1658">
            <v>10000</v>
          </cell>
        </row>
        <row r="1659">
          <cell r="A1659" t="str">
            <v>AK뮤직</v>
          </cell>
          <cell r="B1659" t="str">
            <v>ETC.</v>
          </cell>
          <cell r="C1659" t="str">
            <v>AK뮤직</v>
          </cell>
          <cell r="D1659" t="str">
            <v>P-25 디지털피아노 전용 스탠드</v>
          </cell>
          <cell r="E1659">
            <v>4900</v>
          </cell>
          <cell r="F1659">
            <v>10000</v>
          </cell>
        </row>
        <row r="1660">
          <cell r="A1660" t="str">
            <v>케이블가이</v>
          </cell>
          <cell r="B1660" t="str">
            <v>ETC.</v>
          </cell>
          <cell r="C1660" t="str">
            <v>케이블가이</v>
          </cell>
          <cell r="D1660" t="str">
            <v>건반용 모노2개 케이블 3m (케이블가이)</v>
          </cell>
          <cell r="E1660">
            <v>4900</v>
          </cell>
          <cell r="F1660">
            <v>10000</v>
          </cell>
        </row>
        <row r="1661">
          <cell r="A1661" t="str">
            <v>기성섬유</v>
          </cell>
          <cell r="B1661" t="str">
            <v>ETC.</v>
          </cell>
          <cell r="C1661" t="str">
            <v>퍼커션센터</v>
          </cell>
          <cell r="D1661" t="str">
            <v>드럼 융</v>
          </cell>
          <cell r="E1661">
            <v>1270</v>
          </cell>
          <cell r="F1661">
            <v>5000</v>
          </cell>
        </row>
        <row r="1662">
          <cell r="A1662" t="str">
            <v>기성섬유</v>
          </cell>
          <cell r="B1662" t="str">
            <v>ETC.</v>
          </cell>
          <cell r="C1662" t="str">
            <v>퍼커션센터</v>
          </cell>
          <cell r="D1662" t="str">
            <v>건반 융 76</v>
          </cell>
          <cell r="E1662">
            <v>2200</v>
          </cell>
          <cell r="F1662">
            <v>5000</v>
          </cell>
        </row>
        <row r="1663">
          <cell r="A1663" t="str">
            <v>기성섬유</v>
          </cell>
          <cell r="B1663" t="str">
            <v>ETC.</v>
          </cell>
          <cell r="C1663" t="str">
            <v>퍼커션센터</v>
          </cell>
          <cell r="D1663" t="str">
            <v>건반 융 88</v>
          </cell>
          <cell r="E1663">
            <v>2400</v>
          </cell>
          <cell r="F1663">
            <v>6000</v>
          </cell>
        </row>
        <row r="1664">
          <cell r="A1664" t="str">
            <v>프리버드</v>
          </cell>
          <cell r="B1664" t="str">
            <v>ETC.</v>
          </cell>
          <cell r="C1664" t="str">
            <v>프리버드</v>
          </cell>
          <cell r="D1664" t="str">
            <v>드럼 커버</v>
          </cell>
          <cell r="E1664">
            <v>29000</v>
          </cell>
          <cell r="F1664">
            <v>44000</v>
          </cell>
        </row>
        <row r="1665">
          <cell r="A1665" t="str">
            <v>뮬러악기</v>
          </cell>
          <cell r="B1665" t="str">
            <v>ETC.</v>
          </cell>
          <cell r="C1665" t="str">
            <v>뮬러악기</v>
          </cell>
          <cell r="D1665" t="str">
            <v>76 커버 뮐러</v>
          </cell>
          <cell r="E1665">
            <v>12000</v>
          </cell>
          <cell r="F1665">
            <v>25000</v>
          </cell>
        </row>
        <row r="1666">
          <cell r="A1666" t="str">
            <v>뮬러악기</v>
          </cell>
          <cell r="B1666" t="str">
            <v>ETC.</v>
          </cell>
          <cell r="C1666" t="str">
            <v>뮬러악기</v>
          </cell>
          <cell r="D1666" t="str">
            <v>88 커버 뮐러</v>
          </cell>
          <cell r="E1666">
            <v>14000</v>
          </cell>
          <cell r="F1666">
            <v>25000</v>
          </cell>
        </row>
        <row r="1667">
          <cell r="A1667" t="str">
            <v>뮬러악기</v>
          </cell>
          <cell r="B1667" t="str">
            <v>ETC.</v>
          </cell>
          <cell r="C1667" t="str">
            <v>뮬러악기</v>
          </cell>
          <cell r="D1667" t="str">
            <v>드럼커버 뮐러</v>
          </cell>
          <cell r="E1667">
            <v>19000</v>
          </cell>
          <cell r="F1667">
            <v>25000</v>
          </cell>
        </row>
        <row r="1668">
          <cell r="A1668" t="str">
            <v>뮤플렉스</v>
          </cell>
          <cell r="B1668" t="str">
            <v>건반커버</v>
          </cell>
          <cell r="C1668" t="str">
            <v>말로니</v>
          </cell>
          <cell r="D1668" t="str">
            <v>말로니 건반커버 미디움</v>
          </cell>
          <cell r="E1668">
            <v>20000</v>
          </cell>
        </row>
        <row r="1669">
          <cell r="A1669" t="str">
            <v>AK뮤직</v>
          </cell>
          <cell r="B1669" t="str">
            <v>건반커버</v>
          </cell>
          <cell r="C1669" t="str">
            <v>수제</v>
          </cell>
          <cell r="D1669" t="str">
            <v>CLP795 건반커버</v>
          </cell>
          <cell r="E1669">
            <v>150000</v>
          </cell>
          <cell r="F1669">
            <v>190000</v>
          </cell>
        </row>
        <row r="1670">
          <cell r="A1670" t="str">
            <v>퍼커션센터</v>
          </cell>
          <cell r="B1670" t="str">
            <v>건반커버</v>
          </cell>
          <cell r="C1670" t="str">
            <v>퍼커션센터</v>
          </cell>
          <cell r="D1670" t="str">
            <v>고급형 건반커버 88L</v>
          </cell>
          <cell r="E1670">
            <v>13000</v>
          </cell>
          <cell r="F1670">
            <v>25000</v>
          </cell>
        </row>
        <row r="1671">
          <cell r="A1671" t="str">
            <v>퍼커션센터</v>
          </cell>
          <cell r="B1671" t="str">
            <v>건반커버</v>
          </cell>
          <cell r="C1671" t="str">
            <v>퍼커션센터</v>
          </cell>
          <cell r="D1671" t="str">
            <v>건반커버 88L</v>
          </cell>
          <cell r="E1671">
            <v>8300</v>
          </cell>
          <cell r="F1671">
            <v>25000</v>
          </cell>
        </row>
        <row r="1672">
          <cell r="A1672" t="str">
            <v>퍼커션센터</v>
          </cell>
          <cell r="B1672" t="str">
            <v>건반커버</v>
          </cell>
          <cell r="C1672" t="str">
            <v>퍼커션센터</v>
          </cell>
          <cell r="D1672" t="str">
            <v>건반커버 76L</v>
          </cell>
          <cell r="E1672">
            <v>8762</v>
          </cell>
          <cell r="F1672">
            <v>25000</v>
          </cell>
          <cell r="G1672" t="str">
            <v>76건반용 커버</v>
          </cell>
        </row>
        <row r="1673">
          <cell r="A1673" t="str">
            <v>뮤직인</v>
          </cell>
          <cell r="B1673" t="str">
            <v>건반커버</v>
          </cell>
          <cell r="C1673" t="str">
            <v>뮤직인</v>
          </cell>
          <cell r="D1673" t="str">
            <v>건반커버 88L 뮤직인</v>
          </cell>
          <cell r="E1673">
            <v>6000</v>
          </cell>
          <cell r="F1673">
            <v>15000</v>
          </cell>
        </row>
        <row r="1674">
          <cell r="A1674" t="str">
            <v>뮤직인</v>
          </cell>
          <cell r="B1674" t="str">
            <v>건반커버</v>
          </cell>
          <cell r="C1674" t="str">
            <v>뮤직인</v>
          </cell>
          <cell r="D1674" t="str">
            <v>건반커버 76L 뮤직인</v>
          </cell>
          <cell r="E1674">
            <v>6000</v>
          </cell>
          <cell r="F1674">
            <v>15000</v>
          </cell>
          <cell r="G1674" t="str">
            <v>76건반용 커버</v>
          </cell>
        </row>
        <row r="1675">
          <cell r="A1675" t="str">
            <v>퍼커션센터</v>
          </cell>
          <cell r="B1675" t="str">
            <v>ETC.</v>
          </cell>
          <cell r="C1675" t="str">
            <v>대차</v>
          </cell>
          <cell r="D1675" t="str">
            <v>앰프용 대차- 블랙 920*610</v>
          </cell>
        </row>
        <row r="1676">
          <cell r="A1676" t="str">
            <v>가방쟁이</v>
          </cell>
          <cell r="B1676" t="str">
            <v>케이스</v>
          </cell>
          <cell r="C1676" t="str">
            <v>케이스</v>
          </cell>
          <cell r="D1676" t="str">
            <v>디럭스 리버브 전용 소프트케이스</v>
          </cell>
        </row>
        <row r="1677">
          <cell r="A1677" t="str">
            <v>KPBO</v>
          </cell>
          <cell r="B1677" t="str">
            <v>케이스</v>
          </cell>
          <cell r="C1677" t="str">
            <v>지브랄타</v>
          </cell>
          <cell r="D1677" t="str">
            <v>GHLTB</v>
          </cell>
          <cell r="E1677">
            <v>170500</v>
          </cell>
          <cell r="F1677">
            <v>230000</v>
          </cell>
          <cell r="G1677" t="str">
            <v>하드웨어 바퀴가방</v>
          </cell>
        </row>
        <row r="1678">
          <cell r="A1678" t="str">
            <v>쌈스</v>
          </cell>
          <cell r="B1678" t="str">
            <v>케이스</v>
          </cell>
          <cell r="C1678" t="str">
            <v>지브랄타</v>
          </cell>
          <cell r="D1678" t="str">
            <v>GHTB</v>
          </cell>
          <cell r="E1678">
            <v>137500</v>
          </cell>
          <cell r="F1678">
            <v>190000</v>
          </cell>
        </row>
        <row r="1679">
          <cell r="A1679" t="str">
            <v>심로</v>
          </cell>
          <cell r="B1679" t="str">
            <v>케이스</v>
          </cell>
          <cell r="C1679" t="str">
            <v>타이쿤</v>
          </cell>
          <cell r="D1679" t="str">
            <v>TCPB-S</v>
          </cell>
        </row>
        <row r="1680">
          <cell r="A1680" t="str">
            <v>심로</v>
          </cell>
          <cell r="B1680" t="str">
            <v>케이스</v>
          </cell>
          <cell r="C1680" t="str">
            <v>타이쿤</v>
          </cell>
          <cell r="D1680" t="str">
            <v>TCPB-L</v>
          </cell>
        </row>
        <row r="1681">
          <cell r="A1681" t="str">
            <v>심로</v>
          </cell>
          <cell r="B1681" t="str">
            <v>케이스</v>
          </cell>
          <cell r="C1681" t="str">
            <v>타이쿤</v>
          </cell>
          <cell r="D1681" t="str">
            <v>TBPB</v>
          </cell>
        </row>
        <row r="1682">
          <cell r="A1682" t="str">
            <v>KWC</v>
          </cell>
          <cell r="B1682" t="str">
            <v>케이스</v>
          </cell>
          <cell r="C1682" t="str">
            <v>KWC</v>
          </cell>
          <cell r="D1682" t="str">
            <v>톰톰 8개 세트 케이스</v>
          </cell>
        </row>
        <row r="1683">
          <cell r="A1683" t="str">
            <v>서울타악기</v>
          </cell>
          <cell r="B1683" t="str">
            <v>스틱</v>
          </cell>
          <cell r="C1683" t="str">
            <v>메이늘</v>
          </cell>
          <cell r="D1683" t="str">
            <v>SB108</v>
          </cell>
          <cell r="E1683">
            <v>15750</v>
          </cell>
          <cell r="F1683">
            <v>19000</v>
          </cell>
        </row>
        <row r="1684">
          <cell r="A1684" t="str">
            <v>서울타악기</v>
          </cell>
          <cell r="B1684" t="str">
            <v>스틱</v>
          </cell>
          <cell r="C1684" t="str">
            <v>메이늘</v>
          </cell>
          <cell r="D1684" t="str">
            <v>SB107</v>
          </cell>
          <cell r="E1684">
            <v>15750</v>
          </cell>
          <cell r="F1684">
            <v>19000</v>
          </cell>
        </row>
        <row r="1685">
          <cell r="A1685" t="str">
            <v>서울타악기</v>
          </cell>
          <cell r="B1685" t="str">
            <v>스틱</v>
          </cell>
          <cell r="C1685" t="str">
            <v>메이늘</v>
          </cell>
          <cell r="D1685" t="str">
            <v>SB110</v>
          </cell>
          <cell r="E1685">
            <v>14250</v>
          </cell>
          <cell r="F1685">
            <v>19000</v>
          </cell>
        </row>
        <row r="1686">
          <cell r="A1686" t="str">
            <v>서울타악기</v>
          </cell>
          <cell r="B1686" t="str">
            <v>스틱</v>
          </cell>
          <cell r="C1686" t="str">
            <v>메이늘</v>
          </cell>
          <cell r="D1686" t="str">
            <v>SB114</v>
          </cell>
          <cell r="E1686">
            <v>14250</v>
          </cell>
          <cell r="F1686">
            <v>19000</v>
          </cell>
        </row>
        <row r="1687">
          <cell r="A1687" t="str">
            <v>서울타악기</v>
          </cell>
          <cell r="B1687" t="str">
            <v>카혼 비터</v>
          </cell>
          <cell r="C1687" t="str">
            <v>메이늘</v>
          </cell>
          <cell r="D1687" t="str">
            <v>CPB5</v>
          </cell>
        </row>
        <row r="1688">
          <cell r="A1688" t="str">
            <v>서울타악기</v>
          </cell>
          <cell r="B1688" t="str">
            <v>카혼 비터</v>
          </cell>
          <cell r="C1688" t="str">
            <v>메이늘</v>
          </cell>
          <cell r="D1688" t="str">
            <v>CPB2</v>
          </cell>
        </row>
        <row r="1689">
          <cell r="A1689" t="str">
            <v>서울타악기</v>
          </cell>
          <cell r="B1689" t="str">
            <v>서스펜심벌</v>
          </cell>
          <cell r="C1689" t="str">
            <v>메이늘</v>
          </cell>
          <cell r="D1689" t="str">
            <v>SY-18SUS</v>
          </cell>
          <cell r="E1689">
            <v>435000</v>
          </cell>
          <cell r="F1689">
            <v>580000</v>
          </cell>
        </row>
        <row r="1690">
          <cell r="A1690" t="str">
            <v>서울타악기</v>
          </cell>
          <cell r="B1690" t="str">
            <v>로드스틱</v>
          </cell>
          <cell r="C1690" t="str">
            <v>메이늘</v>
          </cell>
          <cell r="D1690" t="str">
            <v>SB201 뱀부 로드스틱</v>
          </cell>
          <cell r="E1690">
            <v>23250</v>
          </cell>
          <cell r="F1690">
            <v>31000</v>
          </cell>
          <cell r="G1690">
            <v>4400</v>
          </cell>
        </row>
        <row r="1691">
          <cell r="A1691" t="str">
            <v>서울타악기</v>
          </cell>
          <cell r="B1691" t="str">
            <v>말렛</v>
          </cell>
          <cell r="C1691" t="str">
            <v>메이늘</v>
          </cell>
          <cell r="D1691" t="str">
            <v>SB400</v>
          </cell>
          <cell r="E1691">
            <v>39000</v>
          </cell>
        </row>
        <row r="1692">
          <cell r="A1692" t="str">
            <v>서울타악기</v>
          </cell>
          <cell r="B1692" t="str">
            <v>말렛</v>
          </cell>
          <cell r="C1692" t="str">
            <v>메이늘</v>
          </cell>
          <cell r="D1692" t="str">
            <v>SB402 하드 말렛</v>
          </cell>
          <cell r="E1692">
            <v>27750</v>
          </cell>
          <cell r="F1692">
            <v>37000</v>
          </cell>
          <cell r="G1692">
            <v>4400</v>
          </cell>
        </row>
        <row r="1693">
          <cell r="A1693" t="str">
            <v>서울타악기</v>
          </cell>
          <cell r="B1693" t="str">
            <v>말렛</v>
          </cell>
          <cell r="C1693" t="str">
            <v>SPM</v>
          </cell>
          <cell r="D1693" t="str">
            <v>TT-06S</v>
          </cell>
          <cell r="E1693">
            <v>67500</v>
          </cell>
          <cell r="F1693">
            <v>90000</v>
          </cell>
        </row>
        <row r="1694">
          <cell r="A1694" t="str">
            <v>서울타악기</v>
          </cell>
          <cell r="B1694" t="str">
            <v>말렛</v>
          </cell>
          <cell r="C1694" t="str">
            <v>SPM</v>
          </cell>
          <cell r="D1694" t="str">
            <v>TT-05S</v>
          </cell>
          <cell r="E1694">
            <v>67500</v>
          </cell>
          <cell r="F1694">
            <v>90000</v>
          </cell>
        </row>
        <row r="1695">
          <cell r="A1695" t="str">
            <v>서울타악기</v>
          </cell>
          <cell r="B1695" t="str">
            <v>팀발레스 헤드</v>
          </cell>
          <cell r="C1695" t="str">
            <v>메이늘</v>
          </cell>
          <cell r="D1695" t="str">
            <v>TBLH10BK 10인치</v>
          </cell>
          <cell r="E1695">
            <v>22500</v>
          </cell>
          <cell r="F1695">
            <v>30000</v>
          </cell>
        </row>
        <row r="1696">
          <cell r="A1696" t="str">
            <v>서울타악기</v>
          </cell>
          <cell r="B1696" t="str">
            <v>팀발레스 가방</v>
          </cell>
          <cell r="C1696" t="str">
            <v>메이늘</v>
          </cell>
          <cell r="D1696" t="str">
            <v>MTB 14+15</v>
          </cell>
          <cell r="E1696">
            <v>92250</v>
          </cell>
          <cell r="F1696">
            <v>123000</v>
          </cell>
          <cell r="G1696">
            <v>4400</v>
          </cell>
        </row>
        <row r="1697">
          <cell r="A1697" t="str">
            <v>서울타악기</v>
          </cell>
          <cell r="B1697" t="str">
            <v>심벌</v>
          </cell>
          <cell r="C1697" t="str">
            <v>메이늘</v>
          </cell>
          <cell r="D1697" t="str">
            <v>CC10S-B</v>
          </cell>
          <cell r="E1697">
            <v>109500</v>
          </cell>
          <cell r="F1697">
            <v>146000</v>
          </cell>
        </row>
        <row r="1698">
          <cell r="A1698" t="str">
            <v>서울타악기</v>
          </cell>
          <cell r="B1698" t="str">
            <v>심벌</v>
          </cell>
          <cell r="C1698" t="str">
            <v>메이늘</v>
          </cell>
          <cell r="D1698" t="str">
            <v>PAC15MTH</v>
          </cell>
          <cell r="E1698">
            <v>555000</v>
          </cell>
          <cell r="F1698">
            <v>740000</v>
          </cell>
        </row>
        <row r="1699">
          <cell r="A1699" t="str">
            <v>서울타악기</v>
          </cell>
          <cell r="B1699" t="str">
            <v>심벌</v>
          </cell>
          <cell r="C1699" t="str">
            <v>메이늘</v>
          </cell>
          <cell r="D1699" t="str">
            <v>PAC16MTC</v>
          </cell>
          <cell r="E1699">
            <v>292500</v>
          </cell>
          <cell r="F1699">
            <v>390000</v>
          </cell>
        </row>
        <row r="1700">
          <cell r="A1700" t="str">
            <v>서울타악기</v>
          </cell>
          <cell r="B1700" t="str">
            <v>심벌</v>
          </cell>
          <cell r="C1700" t="str">
            <v>메이늘</v>
          </cell>
          <cell r="D1700" t="str">
            <v>PAC18MTC</v>
          </cell>
          <cell r="E1700">
            <v>337500</v>
          </cell>
          <cell r="F1700">
            <v>450000</v>
          </cell>
        </row>
        <row r="1701">
          <cell r="A1701" t="str">
            <v>서울타악기</v>
          </cell>
          <cell r="B1701" t="str">
            <v>심벌세트</v>
          </cell>
          <cell r="C1701" t="str">
            <v>메이늘</v>
          </cell>
          <cell r="D1701" t="str">
            <v>PA14161820 퓨어알로이 5장세트</v>
          </cell>
          <cell r="E1701">
            <v>900000</v>
          </cell>
          <cell r="F1701">
            <v>1200000</v>
          </cell>
        </row>
        <row r="1702">
          <cell r="A1702" t="str">
            <v>코스모스</v>
          </cell>
          <cell r="B1702" t="str">
            <v>봉고가방</v>
          </cell>
          <cell r="C1702" t="str">
            <v>LP</v>
          </cell>
          <cell r="D1702" t="str">
            <v>LP532-BK</v>
          </cell>
          <cell r="E1702">
            <v>133000</v>
          </cell>
          <cell r="F1702">
            <v>200000</v>
          </cell>
        </row>
        <row r="1703">
          <cell r="A1703" t="str">
            <v>서울타악기</v>
          </cell>
          <cell r="B1703" t="str">
            <v>심벌가방</v>
          </cell>
          <cell r="C1703" t="str">
            <v>메이늘</v>
          </cell>
          <cell r="D1703" t="str">
            <v>MCCB22BK</v>
          </cell>
          <cell r="E1703">
            <v>127500</v>
          </cell>
          <cell r="F1703">
            <v>170000</v>
          </cell>
          <cell r="G1703" t="str">
            <v>22인치 심벌가방 백팩형</v>
          </cell>
        </row>
        <row r="1704">
          <cell r="A1704" t="str">
            <v>서울타악기</v>
          </cell>
          <cell r="B1704" t="str">
            <v>봉고가방</v>
          </cell>
          <cell r="C1704" t="str">
            <v>메이늘</v>
          </cell>
          <cell r="D1704" t="str">
            <v>MSTBB1</v>
          </cell>
          <cell r="E1704">
            <v>30000</v>
          </cell>
          <cell r="F1704">
            <v>40000</v>
          </cell>
        </row>
        <row r="1705">
          <cell r="A1705" t="str">
            <v>서울타악기</v>
          </cell>
          <cell r="B1705" t="str">
            <v>케이스</v>
          </cell>
          <cell r="C1705" t="str">
            <v>메이늘</v>
          </cell>
          <cell r="D1705" t="str">
            <v>MDJB-M</v>
          </cell>
        </row>
        <row r="1706">
          <cell r="A1706" t="str">
            <v>코스모스</v>
          </cell>
          <cell r="B1706" t="str">
            <v>케이스</v>
          </cell>
          <cell r="C1706" t="str">
            <v>펄</v>
          </cell>
          <cell r="D1706" t="str">
            <v>DPB-2</v>
          </cell>
          <cell r="E1706">
            <v>62700</v>
          </cell>
          <cell r="F1706">
            <v>90000</v>
          </cell>
        </row>
        <row r="1707">
          <cell r="A1707" t="str">
            <v>펜타토닉악기</v>
          </cell>
          <cell r="B1707" t="str">
            <v>케이스</v>
          </cell>
          <cell r="C1707" t="str">
            <v>비트핑거스</v>
          </cell>
          <cell r="D1707" t="str">
            <v>BF-PB8</v>
          </cell>
        </row>
        <row r="1708">
          <cell r="A1708" t="str">
            <v>펜타토닉악기</v>
          </cell>
          <cell r="B1708" t="str">
            <v>케이스</v>
          </cell>
          <cell r="C1708" t="str">
            <v>비트핑거스</v>
          </cell>
          <cell r="D1708" t="str">
            <v>BF-PBP8</v>
          </cell>
        </row>
        <row r="1709">
          <cell r="A1709" t="str">
            <v>뮤직인</v>
          </cell>
          <cell r="B1709" t="str">
            <v>케이스</v>
          </cell>
          <cell r="C1709" t="str">
            <v>뮤직인</v>
          </cell>
          <cell r="D1709" t="str">
            <v>건반 케이스</v>
          </cell>
          <cell r="E1709">
            <v>33500</v>
          </cell>
          <cell r="G1709" t="str">
            <v>건반 커버 / modx8 용 피아노 커버</v>
          </cell>
        </row>
        <row r="1710">
          <cell r="A1710" t="str">
            <v>퍼커션센터</v>
          </cell>
          <cell r="B1710" t="str">
            <v>케이스</v>
          </cell>
          <cell r="C1710" t="str">
            <v>NB</v>
          </cell>
          <cell r="D1710" t="str">
            <v>알레시스 패드 케이스</v>
          </cell>
          <cell r="F1710">
            <v>0</v>
          </cell>
          <cell r="G1710" t="str">
            <v>알레시스 패드 케이스</v>
          </cell>
        </row>
        <row r="1711">
          <cell r="A1711" t="str">
            <v>최저가</v>
          </cell>
          <cell r="B1711" t="str">
            <v>11번가</v>
          </cell>
          <cell r="C1711" t="str">
            <v>최저가</v>
          </cell>
          <cell r="D1711" t="str">
            <v>커즈와일용 SP88 용 아답터</v>
          </cell>
          <cell r="E1711">
            <v>20000</v>
          </cell>
          <cell r="F1711">
            <v>0</v>
          </cell>
          <cell r="G1711" t="str">
            <v>커즈와일용 SP2X 용 아답터</v>
          </cell>
        </row>
        <row r="1712">
          <cell r="A1712" t="str">
            <v>더클래식</v>
          </cell>
          <cell r="B1712" t="str">
            <v>ETC.</v>
          </cell>
          <cell r="C1712" t="str">
            <v>더클래식</v>
          </cell>
          <cell r="D1712" t="str">
            <v>커즈와일용 SP2X 용 아답터</v>
          </cell>
          <cell r="E1712">
            <v>20000</v>
          </cell>
          <cell r="F1712">
            <v>0</v>
          </cell>
          <cell r="G1712" t="str">
            <v>커즈와일용 SP2X 용 아답터</v>
          </cell>
        </row>
        <row r="1713">
          <cell r="A1713" t="str">
            <v>퍼커션센터</v>
          </cell>
          <cell r="B1713" t="str">
            <v>ETC.</v>
          </cell>
          <cell r="C1713" t="str">
            <v>NB</v>
          </cell>
          <cell r="D1713" t="str">
            <v>블루투스 리시버 (전자드럼용)</v>
          </cell>
          <cell r="E1713">
            <v>14530</v>
          </cell>
          <cell r="F1713">
            <v>0</v>
          </cell>
          <cell r="G1713" t="str">
            <v>블루투스 리시버 (전자드럼용)</v>
          </cell>
        </row>
        <row r="1714">
          <cell r="A1714" t="str">
            <v>서울타악기</v>
          </cell>
          <cell r="B1714" t="str">
            <v>ETC.</v>
          </cell>
          <cell r="C1714" t="str">
            <v>해밀턴</v>
          </cell>
          <cell r="D1714" t="str">
            <v>KB125E-GREEN</v>
          </cell>
          <cell r="F1714">
            <v>0</v>
          </cell>
          <cell r="G1714" t="str">
            <v>해밀턴 스마트폰 홀더 (그린)</v>
          </cell>
        </row>
        <row r="1715">
          <cell r="A1715" t="str">
            <v>서울타악기</v>
          </cell>
          <cell r="B1715" t="str">
            <v>ETC.</v>
          </cell>
          <cell r="C1715" t="str">
            <v>엘란</v>
          </cell>
          <cell r="D1715" t="str">
            <v>ELAN-SHOLDER</v>
          </cell>
          <cell r="F1715">
            <v>0</v>
          </cell>
          <cell r="G1715" t="str">
            <v>엘란 스틱홀더(마운트)</v>
          </cell>
        </row>
        <row r="1716">
          <cell r="A1716" t="str">
            <v>서울타악기</v>
          </cell>
          <cell r="B1716" t="str">
            <v>심벌홀더</v>
          </cell>
          <cell r="C1716" t="str">
            <v>엘란</v>
          </cell>
          <cell r="D1716" t="str">
            <v>ELAN-JMCH</v>
          </cell>
          <cell r="E1716">
            <v>23800</v>
          </cell>
          <cell r="F1716">
            <v>34000</v>
          </cell>
          <cell r="G1716" t="str">
            <v>엘란 스틱홀더(마운트)</v>
          </cell>
        </row>
        <row r="1717">
          <cell r="A1717" t="str">
            <v>서울타악기</v>
          </cell>
          <cell r="B1717" t="str">
            <v>ETC.</v>
          </cell>
          <cell r="C1717" t="str">
            <v>프로마크</v>
          </cell>
          <cell r="D1717" t="str">
            <v>SD200</v>
          </cell>
          <cell r="F1717">
            <v>0</v>
          </cell>
        </row>
        <row r="1718">
          <cell r="A1718" t="str">
            <v>심로</v>
          </cell>
          <cell r="B1718" t="str">
            <v>ETC.</v>
          </cell>
          <cell r="C1718" t="str">
            <v>마펙스</v>
          </cell>
          <cell r="D1718" t="str">
            <v>S800</v>
          </cell>
          <cell r="E1718">
            <v>92000</v>
          </cell>
        </row>
        <row r="1719">
          <cell r="A1719" t="str">
            <v>심로</v>
          </cell>
          <cell r="B1719" t="str">
            <v>ETC.</v>
          </cell>
          <cell r="C1719" t="str">
            <v>마펙스</v>
          </cell>
          <cell r="D1719" t="str">
            <v>스톰 구형 스네어(그레이)</v>
          </cell>
          <cell r="F1719">
            <v>0</v>
          </cell>
        </row>
        <row r="1720">
          <cell r="A1720" t="str">
            <v>뽀찌</v>
          </cell>
          <cell r="B1720" t="str">
            <v>ETC.</v>
          </cell>
          <cell r="C1720" t="str">
            <v>뽀찌</v>
          </cell>
          <cell r="D1720" t="str">
            <v>뽀찌</v>
          </cell>
        </row>
        <row r="1721">
          <cell r="A1721" t="str">
            <v>서울타악기</v>
          </cell>
          <cell r="B1721" t="str">
            <v>건반스탠드</v>
          </cell>
          <cell r="C1721" t="str">
            <v>해밀턴</v>
          </cell>
          <cell r="D1721" t="str">
            <v>KB400K</v>
          </cell>
          <cell r="F1721">
            <v>22000</v>
          </cell>
          <cell r="G1721" t="str">
            <v>해밀턴 (Hamilton) 싱글 키보드스탠드</v>
          </cell>
        </row>
        <row r="1722">
          <cell r="A1722" t="str">
            <v>노블악기</v>
          </cell>
          <cell r="B1722" t="str">
            <v>교육용악기</v>
          </cell>
          <cell r="C1722" t="str">
            <v>노블</v>
          </cell>
          <cell r="D1722" t="str">
            <v>알토C 흑장미</v>
          </cell>
          <cell r="E1722">
            <v>17820</v>
          </cell>
        </row>
        <row r="1723">
          <cell r="A1723" t="str">
            <v>광주삼익악기</v>
          </cell>
          <cell r="B1723" t="str">
            <v>교육용악기</v>
          </cell>
          <cell r="C1723" t="str">
            <v>삼익</v>
          </cell>
          <cell r="D1723" t="str">
            <v>알토C 오카리나 SPO-AC2</v>
          </cell>
        </row>
        <row r="1724">
          <cell r="A1724" t="str">
            <v>광주삼익악기</v>
          </cell>
          <cell r="B1724" t="str">
            <v>교육용악기</v>
          </cell>
          <cell r="C1724" t="str">
            <v>삼익</v>
          </cell>
          <cell r="D1724" t="str">
            <v>핸드벨 SHB-8 (8PCS)</v>
          </cell>
        </row>
        <row r="1725">
          <cell r="A1725" t="str">
            <v>광주삼익악기</v>
          </cell>
          <cell r="B1725" t="str">
            <v>교육용악기</v>
          </cell>
          <cell r="C1725" t="str">
            <v>야마하</v>
          </cell>
          <cell r="D1725" t="str">
            <v>YRS-23G</v>
          </cell>
          <cell r="E1725">
            <v>0</v>
          </cell>
          <cell r="F1725">
            <v>0</v>
          </cell>
        </row>
        <row r="1726">
          <cell r="A1726" t="str">
            <v>야마하뮤직코리아</v>
          </cell>
          <cell r="B1726" t="str">
            <v>리코더</v>
          </cell>
          <cell r="C1726" t="str">
            <v>야마하</v>
          </cell>
          <cell r="D1726" t="str">
            <v>YRS-24B</v>
          </cell>
          <cell r="E1726">
            <v>0</v>
          </cell>
          <cell r="F1726">
            <v>0</v>
          </cell>
        </row>
        <row r="1727">
          <cell r="A1727" t="str">
            <v>경인악기</v>
          </cell>
          <cell r="B1727" t="str">
            <v>리코더</v>
          </cell>
          <cell r="C1727" t="str">
            <v>야마하</v>
          </cell>
          <cell r="D1727" t="str">
            <v>YRS-24B(경인악기)</v>
          </cell>
          <cell r="E1727">
            <v>0</v>
          </cell>
          <cell r="F1727">
            <v>0</v>
          </cell>
        </row>
        <row r="1728">
          <cell r="A1728" t="str">
            <v>뮤플렉스</v>
          </cell>
          <cell r="B1728" t="str">
            <v>건반 케이스</v>
          </cell>
          <cell r="C1728" t="str">
            <v>게이토</v>
          </cell>
          <cell r="D1728" t="str">
            <v>GK-61 -</v>
          </cell>
        </row>
        <row r="1729">
          <cell r="A1729" t="str">
            <v>뮤플렉스</v>
          </cell>
          <cell r="B1729" t="str">
            <v>건반 케이스</v>
          </cell>
          <cell r="C1729" t="str">
            <v>게이토</v>
          </cell>
          <cell r="D1729" t="str">
            <v>GP-PC302</v>
          </cell>
          <cell r="E1729">
            <v>122000</v>
          </cell>
          <cell r="F1729">
            <v>172000</v>
          </cell>
        </row>
        <row r="1730">
          <cell r="A1730" t="str">
            <v>뮤플렉스</v>
          </cell>
          <cell r="B1730" t="str">
            <v>건반 케이스</v>
          </cell>
          <cell r="C1730" t="str">
            <v>게이토</v>
          </cell>
          <cell r="D1730" t="str">
            <v>GTSA-KEY88</v>
          </cell>
          <cell r="E1730">
            <v>430000</v>
          </cell>
          <cell r="F1730">
            <v>498000</v>
          </cell>
        </row>
        <row r="1731">
          <cell r="A1731" t="str">
            <v>광주삼익악기</v>
          </cell>
          <cell r="B1731" t="str">
            <v>건반 케이스</v>
          </cell>
          <cell r="C1731" t="str">
            <v>게이토</v>
          </cell>
          <cell r="D1731" t="str">
            <v>GTSA-KEY76</v>
          </cell>
          <cell r="E1731">
            <v>410000</v>
          </cell>
        </row>
        <row r="1732">
          <cell r="A1732" t="str">
            <v>광주삼익악기</v>
          </cell>
          <cell r="B1732" t="str">
            <v>건반 케이스</v>
          </cell>
          <cell r="C1732" t="str">
            <v>게이토</v>
          </cell>
          <cell r="D1732" t="str">
            <v>GTSA-KEY76(채널)</v>
          </cell>
          <cell r="E1732">
            <v>388000</v>
          </cell>
        </row>
        <row r="1733">
          <cell r="A1733" t="str">
            <v>드럼채널</v>
          </cell>
          <cell r="B1733" t="str">
            <v>드럼 케이스</v>
          </cell>
          <cell r="C1733" t="str">
            <v>게이토</v>
          </cell>
          <cell r="D1733" t="str">
            <v>GP-PE825PK</v>
          </cell>
          <cell r="E1733">
            <v>887000</v>
          </cell>
          <cell r="F1733">
            <v>1150000</v>
          </cell>
        </row>
        <row r="1734">
          <cell r="A1734" t="str">
            <v>드럼채널</v>
          </cell>
          <cell r="B1734" t="str">
            <v>스네어케이스</v>
          </cell>
          <cell r="C1734" t="str">
            <v>게이토</v>
          </cell>
          <cell r="D1734" t="str">
            <v>GP-PE1405.5SD</v>
          </cell>
          <cell r="E1734">
            <v>160000</v>
          </cell>
          <cell r="F1734">
            <v>208000</v>
          </cell>
        </row>
        <row r="1735">
          <cell r="A1735" t="str">
            <v>드럼채널</v>
          </cell>
          <cell r="B1735" t="str">
            <v>스네어케이스</v>
          </cell>
          <cell r="C1735" t="str">
            <v>게이토</v>
          </cell>
          <cell r="D1735" t="str">
            <v>GP-PE1406.5SD</v>
          </cell>
          <cell r="E1735">
            <v>170000</v>
          </cell>
          <cell r="F1735">
            <v>221000</v>
          </cell>
        </row>
        <row r="1736">
          <cell r="A1736" t="str">
            <v>드럼채널</v>
          </cell>
          <cell r="B1736" t="str">
            <v>심벌케이스</v>
          </cell>
          <cell r="C1736" t="str">
            <v>게이토</v>
          </cell>
          <cell r="D1736" t="str">
            <v>GP-PE302</v>
          </cell>
          <cell r="E1736">
            <v>170000</v>
          </cell>
          <cell r="F1736">
            <v>221000</v>
          </cell>
        </row>
        <row r="1737">
          <cell r="A1737" t="str">
            <v>드럼채널</v>
          </cell>
          <cell r="B1737" t="str">
            <v>플로어탐 케이스</v>
          </cell>
          <cell r="C1737" t="str">
            <v>게이토</v>
          </cell>
          <cell r="D1737" t="str">
            <v>GP-PE1414</v>
          </cell>
          <cell r="E1737">
            <v>160000</v>
          </cell>
          <cell r="F1737">
            <v>208000</v>
          </cell>
        </row>
        <row r="1738">
          <cell r="A1738" t="str">
            <v>드럼채널</v>
          </cell>
          <cell r="B1738" t="str">
            <v>드럼 케이스</v>
          </cell>
          <cell r="C1738" t="str">
            <v>게이토</v>
          </cell>
          <cell r="D1738" t="str">
            <v>GP-PE0808</v>
          </cell>
          <cell r="E1738">
            <v>133000</v>
          </cell>
          <cell r="F1738">
            <v>173000</v>
          </cell>
        </row>
        <row r="1739">
          <cell r="A1739" t="str">
            <v>드럼채널</v>
          </cell>
          <cell r="B1739" t="str">
            <v>건반 케이스</v>
          </cell>
          <cell r="C1739" t="str">
            <v>게이토</v>
          </cell>
          <cell r="D1739" t="str">
            <v>GK-88</v>
          </cell>
          <cell r="E1739">
            <v>219300</v>
          </cell>
          <cell r="F1739">
            <v>298000</v>
          </cell>
        </row>
        <row r="1740">
          <cell r="A1740" t="str">
            <v>드럼채널</v>
          </cell>
          <cell r="B1740" t="str">
            <v>건반 케이스</v>
          </cell>
          <cell r="C1740" t="str">
            <v>게이토</v>
          </cell>
          <cell r="D1740" t="str">
            <v>GK-88XL</v>
          </cell>
          <cell r="E1740">
            <v>229460</v>
          </cell>
          <cell r="F1740">
            <v>298000</v>
          </cell>
          <cell r="G1740" t="str">
            <v>건반케이스 149 x 15.24 x 45.72 cm</v>
          </cell>
        </row>
        <row r="1741">
          <cell r="A1741" t="str">
            <v>드럼채널</v>
          </cell>
          <cell r="B1741" t="str">
            <v>건반 케이스</v>
          </cell>
          <cell r="C1741" t="str">
            <v>게이토</v>
          </cell>
          <cell r="D1741" t="str">
            <v>GK-76</v>
          </cell>
          <cell r="E1741">
            <v>183260</v>
          </cell>
        </row>
        <row r="1742">
          <cell r="A1742" t="str">
            <v>드럼채널</v>
          </cell>
          <cell r="B1742" t="str">
            <v>건반 케이스</v>
          </cell>
          <cell r="C1742" t="str">
            <v>게이토</v>
          </cell>
          <cell r="D1742" t="str">
            <v>GK-61</v>
          </cell>
          <cell r="E1742">
            <v>175560</v>
          </cell>
        </row>
        <row r="1743">
          <cell r="A1743" t="str">
            <v>ak뮤직</v>
          </cell>
          <cell r="B1743" t="str">
            <v>건반 케이스</v>
          </cell>
          <cell r="C1743" t="str">
            <v>게이토</v>
          </cell>
          <cell r="D1743" t="str">
            <v>GTSA-KEY76 76케이스</v>
          </cell>
          <cell r="E1743">
            <v>315000</v>
          </cell>
          <cell r="F1743">
            <v>345000</v>
          </cell>
        </row>
        <row r="1744">
          <cell r="A1744" t="str">
            <v>안산야마하</v>
          </cell>
          <cell r="B1744" t="str">
            <v>교육용악기</v>
          </cell>
          <cell r="C1744" t="str">
            <v>야마하</v>
          </cell>
          <cell r="D1744" t="str">
            <v>YRA-28B</v>
          </cell>
          <cell r="E1744">
            <v>0</v>
          </cell>
          <cell r="F1744">
            <v>0</v>
          </cell>
        </row>
        <row r="1745">
          <cell r="A1745" t="str">
            <v>다벨</v>
          </cell>
          <cell r="B1745" t="str">
            <v>교육용악기</v>
          </cell>
          <cell r="C1745" t="str">
            <v>다벨</v>
          </cell>
          <cell r="D1745" t="str">
            <v>다벨 리코더</v>
          </cell>
        </row>
        <row r="1746">
          <cell r="A1746" t="str">
            <v>서울타악기</v>
          </cell>
          <cell r="B1746" t="str">
            <v>교육용악기</v>
          </cell>
          <cell r="C1746" t="str">
            <v>트로피</v>
          </cell>
          <cell r="D1746" t="str">
            <v>3277B</v>
          </cell>
        </row>
        <row r="1747">
          <cell r="A1747" t="str">
            <v>서울타악기</v>
          </cell>
          <cell r="B1747" t="str">
            <v>교육용악기</v>
          </cell>
          <cell r="C1747" t="str">
            <v>트로피</v>
          </cell>
          <cell r="D1747" t="str">
            <v>3276B</v>
          </cell>
        </row>
        <row r="1748">
          <cell r="A1748" t="str">
            <v>서울타악기</v>
          </cell>
          <cell r="B1748" t="str">
            <v>교육용악기</v>
          </cell>
          <cell r="C1748" t="str">
            <v>트로피</v>
          </cell>
          <cell r="D1748" t="str">
            <v>3278B</v>
          </cell>
        </row>
        <row r="1749">
          <cell r="A1749" t="str">
            <v>코스모스</v>
          </cell>
          <cell r="B1749" t="str">
            <v>드럼헤드</v>
          </cell>
          <cell r="C1749" t="str">
            <v>레모</v>
          </cell>
          <cell r="D1749" t="str">
            <v>FA-1522-00</v>
          </cell>
          <cell r="E1749">
            <v>66500</v>
          </cell>
          <cell r="F1749">
            <v>100000</v>
          </cell>
        </row>
        <row r="1750">
          <cell r="A1750" t="str">
            <v>코스모스</v>
          </cell>
          <cell r="B1750" t="str">
            <v>교육용악기</v>
          </cell>
          <cell r="C1750" t="str">
            <v>레모</v>
          </cell>
          <cell r="D1750" t="str">
            <v>KD-0108-01</v>
          </cell>
          <cell r="E1750">
            <v>18050</v>
          </cell>
          <cell r="F1750">
            <v>28000</v>
          </cell>
        </row>
        <row r="1751">
          <cell r="A1751" t="str">
            <v>맥키</v>
          </cell>
          <cell r="B1751" t="str">
            <v>교육용악기</v>
          </cell>
          <cell r="C1751" t="str">
            <v>맥키</v>
          </cell>
          <cell r="D1751" t="str">
            <v>맥키 뱅뱅탬버린 8"</v>
          </cell>
        </row>
        <row r="1752">
          <cell r="A1752" t="str">
            <v>사운드모아</v>
          </cell>
          <cell r="B1752" t="str">
            <v>교육용악기</v>
          </cell>
          <cell r="C1752" t="str">
            <v>레모</v>
          </cell>
          <cell r="D1752" t="str">
            <v>뱅뱅탬버린 8"</v>
          </cell>
        </row>
        <row r="1753">
          <cell r="A1753" t="str">
            <v>광주삼익악기</v>
          </cell>
          <cell r="B1753" t="str">
            <v>교육용악기</v>
          </cell>
          <cell r="C1753" t="str">
            <v>엔젤</v>
          </cell>
          <cell r="D1753" t="str">
            <v>APG-BC</v>
          </cell>
        </row>
        <row r="1754">
          <cell r="A1754" t="str">
            <v>인터넷</v>
          </cell>
          <cell r="B1754" t="str">
            <v>교육용악기</v>
          </cell>
          <cell r="C1754" t="str">
            <v>삼익</v>
          </cell>
          <cell r="D1754" t="str">
            <v>NSXB-27</v>
          </cell>
        </row>
        <row r="1755">
          <cell r="A1755" t="str">
            <v>드럼코리아</v>
          </cell>
          <cell r="B1755" t="str">
            <v>드럼교재</v>
          </cell>
          <cell r="C1755" t="str">
            <v>펌킨스</v>
          </cell>
          <cell r="D1755" t="str">
            <v>펌킨스 베이직 드럼 1</v>
          </cell>
          <cell r="E1755">
            <v>12300</v>
          </cell>
          <cell r="F1755">
            <v>15000</v>
          </cell>
          <cell r="G1755" t="str">
            <v>카혼클래스(초급편)</v>
          </cell>
        </row>
        <row r="1756">
          <cell r="A1756" t="str">
            <v>한국카혼교육협회</v>
          </cell>
          <cell r="B1756" t="str">
            <v>교재</v>
          </cell>
          <cell r="C1756" t="str">
            <v>한국카혼교육협회</v>
          </cell>
          <cell r="D1756" t="str">
            <v>카혼클래스_1</v>
          </cell>
          <cell r="F1756">
            <v>15000</v>
          </cell>
          <cell r="G1756" t="str">
            <v>카혼클래스(초급편)</v>
          </cell>
        </row>
        <row r="1757">
          <cell r="A1757" t="str">
            <v>퍼커션센터</v>
          </cell>
          <cell r="B1757" t="str">
            <v>교재</v>
          </cell>
          <cell r="C1757" t="str">
            <v>퍼커션센터</v>
          </cell>
          <cell r="D1757" t="str">
            <v>강윤석의 비밀노트</v>
          </cell>
          <cell r="F1757">
            <v>18000</v>
          </cell>
        </row>
        <row r="1758">
          <cell r="A1758" t="str">
            <v>한울림</v>
          </cell>
          <cell r="B1758" t="str">
            <v>국악기</v>
          </cell>
          <cell r="C1758" t="str">
            <v>한울림</v>
          </cell>
          <cell r="D1758" t="str">
            <v>한울림 고급카슈장구 (가방, 채)
1자 7치</v>
          </cell>
        </row>
        <row r="1759">
          <cell r="A1759" t="str">
            <v>한울림</v>
          </cell>
          <cell r="B1759" t="str">
            <v>국악기</v>
          </cell>
          <cell r="C1759" t="str">
            <v>한울림</v>
          </cell>
          <cell r="D1759" t="str">
            <v>장구채 세트</v>
          </cell>
        </row>
        <row r="1760">
          <cell r="A1760" t="str">
            <v>한울림</v>
          </cell>
          <cell r="B1760" t="str">
            <v>국악기</v>
          </cell>
          <cell r="C1760" t="str">
            <v>한울림</v>
          </cell>
          <cell r="D1760" t="str">
            <v>일반 꽹과리 + 가방 + 채</v>
          </cell>
        </row>
        <row r="1761">
          <cell r="A1761" t="str">
            <v>한울림</v>
          </cell>
          <cell r="B1761" t="str">
            <v>국악기</v>
          </cell>
          <cell r="C1761" t="str">
            <v>한울림</v>
          </cell>
          <cell r="D1761" t="str">
            <v>한울림 일반징
39cm</v>
          </cell>
        </row>
        <row r="1762">
          <cell r="A1762" t="str">
            <v>한울림</v>
          </cell>
          <cell r="B1762" t="str">
            <v>국악기</v>
          </cell>
          <cell r="C1762" t="str">
            <v>한울림</v>
          </cell>
          <cell r="D1762" t="str">
            <v>한울림 통북(사물용/풍물용) 카슈색
1자 4치</v>
          </cell>
        </row>
        <row r="1763">
          <cell r="A1763" t="str">
            <v>한울림</v>
          </cell>
          <cell r="B1763" t="str">
            <v>국악기</v>
          </cell>
          <cell r="C1763" t="str">
            <v>한울림</v>
          </cell>
          <cell r="D1763" t="str">
            <v>소고
24cm</v>
          </cell>
        </row>
        <row r="1764">
          <cell r="A1764" t="str">
            <v>한양국악사</v>
          </cell>
          <cell r="B1764" t="str">
            <v>국악기</v>
          </cell>
          <cell r="C1764" t="str">
            <v>한국악기사</v>
          </cell>
          <cell r="D1764" t="str">
            <v>한국악기사 징</v>
          </cell>
          <cell r="E1764">
            <v>170000</v>
          </cell>
        </row>
        <row r="1765">
          <cell r="A1765" t="str">
            <v>베리악기</v>
          </cell>
          <cell r="B1765" t="str">
            <v>국악기</v>
          </cell>
          <cell r="C1765" t="str">
            <v>베리단소</v>
          </cell>
          <cell r="D1765" t="str">
            <v>VAD-50D</v>
          </cell>
          <cell r="E1765">
            <v>2640</v>
          </cell>
          <cell r="G1765" t="str">
            <v>피리사단소</v>
          </cell>
        </row>
        <row r="1766">
          <cell r="A1766" t="str">
            <v>한양국악사</v>
          </cell>
          <cell r="B1766" t="str">
            <v>국악기</v>
          </cell>
          <cell r="C1766" t="str">
            <v>피리사</v>
          </cell>
          <cell r="D1766" t="str">
            <v>피리사소금</v>
          </cell>
          <cell r="G1766" t="str">
            <v>피리사단소</v>
          </cell>
        </row>
        <row r="1767">
          <cell r="A1767" t="str">
            <v>한양국악사</v>
          </cell>
          <cell r="B1767" t="str">
            <v>국악기</v>
          </cell>
          <cell r="C1767" t="str">
            <v>피리사</v>
          </cell>
          <cell r="D1767" t="str">
            <v>피리사단소</v>
          </cell>
          <cell r="F1767">
            <v>5000</v>
          </cell>
          <cell r="G1767" t="str">
            <v>피리사단소</v>
          </cell>
        </row>
        <row r="1768">
          <cell r="A1768" t="str">
            <v>한양국악사</v>
          </cell>
          <cell r="B1768" t="str">
            <v>국악기</v>
          </cell>
          <cell r="C1768" t="str">
            <v>피리사</v>
          </cell>
          <cell r="D1768" t="str">
            <v>피리사산조대금</v>
          </cell>
          <cell r="F1768">
            <v>30000</v>
          </cell>
          <cell r="G1768" t="str">
            <v>피리사 산조대금</v>
          </cell>
        </row>
        <row r="1769">
          <cell r="A1769" t="str">
            <v>서울타악기</v>
          </cell>
          <cell r="B1769" t="str">
            <v>액세서리</v>
          </cell>
          <cell r="C1769" t="str">
            <v>소노</v>
          </cell>
          <cell r="D1769" t="str">
            <v>소노SP2000 14594911</v>
          </cell>
          <cell r="E1769">
            <v>5250</v>
          </cell>
        </row>
        <row r="1770">
          <cell r="A1770" t="str">
            <v>서울타악기</v>
          </cell>
          <cell r="B1770" t="str">
            <v>드럼세트</v>
          </cell>
          <cell r="C1770" t="str">
            <v>소노</v>
          </cell>
          <cell r="D1770" t="str">
            <v>14598070 소노 페달나사 3p</v>
          </cell>
          <cell r="E1770">
            <v>1700</v>
          </cell>
          <cell r="F1770">
            <v>2000</v>
          </cell>
        </row>
        <row r="1771">
          <cell r="A1771" t="str">
            <v>서울타악기</v>
          </cell>
          <cell r="B1771" t="str">
            <v>드럼세트</v>
          </cell>
          <cell r="C1771" t="str">
            <v>소노</v>
          </cell>
          <cell r="D1771" t="str">
            <v>프로라이트 5기통 초콜릿 벌</v>
          </cell>
          <cell r="E1771">
            <v>7050000</v>
          </cell>
          <cell r="F1771">
            <v>9400000</v>
          </cell>
        </row>
        <row r="1772">
          <cell r="A1772" t="str">
            <v>서울타악기</v>
          </cell>
          <cell r="B1772" t="str">
            <v>교육용악기</v>
          </cell>
          <cell r="C1772" t="str">
            <v>소노</v>
          </cell>
          <cell r="D1772" t="str">
            <v>SXGB</v>
          </cell>
          <cell r="F1772">
            <v>480000</v>
          </cell>
        </row>
        <row r="1773">
          <cell r="A1773" t="str">
            <v>서울타악기</v>
          </cell>
          <cell r="B1773" t="str">
            <v>하이햇스탠드</v>
          </cell>
          <cell r="C1773" t="str">
            <v>소노</v>
          </cell>
          <cell r="D1773" t="str">
            <v>HH2000</v>
          </cell>
          <cell r="E1773">
            <v>157500</v>
          </cell>
          <cell r="F1773">
            <v>210000</v>
          </cell>
        </row>
        <row r="1774">
          <cell r="A1774" t="str">
            <v>뮤플렉스</v>
          </cell>
          <cell r="B1774" t="str">
            <v>통기타</v>
          </cell>
          <cell r="C1774" t="str">
            <v>테일러</v>
          </cell>
          <cell r="D1774" t="str">
            <v>214CE</v>
          </cell>
          <cell r="E1774">
            <v>1760000</v>
          </cell>
          <cell r="F1774">
            <v>2050000</v>
          </cell>
        </row>
        <row r="1775">
          <cell r="A1775" t="str">
            <v>프리버드</v>
          </cell>
          <cell r="B1775" t="str">
            <v>통기타</v>
          </cell>
          <cell r="C1775" t="str">
            <v>야마하</v>
          </cell>
          <cell r="D1775" t="str">
            <v>APX700II SDB</v>
          </cell>
          <cell r="E1775">
            <v>0</v>
          </cell>
          <cell r="F1775">
            <v>0</v>
          </cell>
        </row>
        <row r="1776">
          <cell r="A1776" t="str">
            <v>야마하뮤직코리아</v>
          </cell>
          <cell r="B1776" t="str">
            <v>통기타</v>
          </cell>
          <cell r="C1776" t="str">
            <v>야마하</v>
          </cell>
          <cell r="D1776" t="str">
            <v>LL6</v>
          </cell>
          <cell r="E1776">
            <v>693000</v>
          </cell>
          <cell r="F1776">
            <v>987000</v>
          </cell>
          <cell r="G1776" t="str">
            <v>탑솔리드</v>
          </cell>
        </row>
        <row r="1777">
          <cell r="A1777" t="str">
            <v>야마하뮤직코리아</v>
          </cell>
          <cell r="B1777" t="str">
            <v>글로켄슈필</v>
          </cell>
          <cell r="C1777" t="str">
            <v>야마하</v>
          </cell>
          <cell r="D1777" t="str">
            <v>YG-1210 글로켄슈필</v>
          </cell>
          <cell r="E1777">
            <v>0</v>
          </cell>
          <cell r="F1777">
            <v>0</v>
          </cell>
        </row>
        <row r="1778">
          <cell r="A1778" t="str">
            <v>야마하뮤직코리아</v>
          </cell>
          <cell r="B1778" t="str">
            <v>서현악기</v>
          </cell>
          <cell r="C1778" t="str">
            <v>야마하</v>
          </cell>
          <cell r="D1778" t="str">
            <v>유니버셜 글로켄슈필 GP100</v>
          </cell>
          <cell r="E1778">
            <v>0</v>
          </cell>
          <cell r="F1778">
            <v>0</v>
          </cell>
        </row>
        <row r="1779">
          <cell r="A1779" t="str">
            <v>야마하뮤직코리아</v>
          </cell>
          <cell r="B1779" t="str">
            <v>글로켄슈필</v>
          </cell>
          <cell r="C1779" t="str">
            <v>야마하</v>
          </cell>
          <cell r="D1779" t="str">
            <v>YG-250D</v>
          </cell>
          <cell r="E1779">
            <v>0</v>
          </cell>
          <cell r="F1779">
            <v>0</v>
          </cell>
          <cell r="G1779" t="str">
            <v>야마하 글로겐슈필</v>
          </cell>
        </row>
        <row r="1780">
          <cell r="A1780" t="str">
            <v>야마하뮤직코리아</v>
          </cell>
          <cell r="B1780" t="str">
            <v>글로켄슈필</v>
          </cell>
          <cell r="C1780" t="str">
            <v>야마하</v>
          </cell>
          <cell r="D1780" t="str">
            <v>YG-50D</v>
          </cell>
          <cell r="E1780">
            <v>0</v>
          </cell>
          <cell r="F1780">
            <v>0</v>
          </cell>
          <cell r="G1780" t="str">
            <v>Yamaha 글로켄스필</v>
          </cell>
        </row>
        <row r="1781">
          <cell r="A1781" t="str">
            <v>서울타악기</v>
          </cell>
          <cell r="B1781" t="str">
            <v>글로켄슈필</v>
          </cell>
          <cell r="C1781" t="str">
            <v>소노</v>
          </cell>
          <cell r="D1781">
            <v>21104201</v>
          </cell>
          <cell r="E1781">
            <v>444000</v>
          </cell>
          <cell r="G1781" t="str">
            <v>소노 테너-알토 글로켄슈필</v>
          </cell>
        </row>
        <row r="1782">
          <cell r="A1782" t="str">
            <v>서울타악기</v>
          </cell>
          <cell r="B1782" t="str">
            <v>글로켄슈필</v>
          </cell>
          <cell r="C1782" t="str">
            <v>소노</v>
          </cell>
          <cell r="D1782">
            <v>27803101</v>
          </cell>
        </row>
        <row r="1783">
          <cell r="A1783" t="str">
            <v>서울타악기</v>
          </cell>
          <cell r="B1783" t="str">
            <v>글로켄슈필</v>
          </cell>
          <cell r="C1783" t="str">
            <v>KOROGI</v>
          </cell>
          <cell r="D1783" t="str">
            <v>KG80</v>
          </cell>
          <cell r="E1783">
            <v>1440000</v>
          </cell>
        </row>
        <row r="1784">
          <cell r="A1784" t="str">
            <v>서울타악기</v>
          </cell>
          <cell r="B1784" t="str">
            <v>글로켄슈필</v>
          </cell>
          <cell r="C1784" t="str">
            <v>KOROGI</v>
          </cell>
          <cell r="D1784" t="str">
            <v>KG32+KG32-HC 글로켄슈필+케이스</v>
          </cell>
          <cell r="E1784">
            <v>592000</v>
          </cell>
          <cell r="F1784">
            <v>720000</v>
          </cell>
        </row>
        <row r="1785">
          <cell r="A1785" t="str">
            <v>서울타악기</v>
          </cell>
          <cell r="B1785" t="str">
            <v>글로켄슈필</v>
          </cell>
          <cell r="C1785" t="str">
            <v>KOROGI</v>
          </cell>
          <cell r="D1785" t="str">
            <v>UG340D</v>
          </cell>
        </row>
        <row r="1786">
          <cell r="A1786" t="str">
            <v>서울타악기</v>
          </cell>
          <cell r="B1786" t="str">
            <v>글로켄슈필</v>
          </cell>
          <cell r="C1786" t="str">
            <v>KOROGI</v>
          </cell>
          <cell r="D1786" t="str">
            <v>KG100</v>
          </cell>
        </row>
        <row r="1787">
          <cell r="A1787" t="str">
            <v>한마음국악사</v>
          </cell>
          <cell r="B1787" t="str">
            <v>난타북</v>
          </cell>
          <cell r="C1787" t="str">
            <v>한마음국악사</v>
          </cell>
          <cell r="D1787" t="str">
            <v>줄무늬난타북</v>
          </cell>
          <cell r="G1787" t="str">
            <v>줄무늬난타북</v>
          </cell>
        </row>
        <row r="1788">
          <cell r="A1788" t="str">
            <v>코스모스</v>
          </cell>
          <cell r="B1788" t="str">
            <v>둠벡</v>
          </cell>
          <cell r="C1788" t="str">
            <v>레모</v>
          </cell>
          <cell r="D1788" t="str">
            <v>DK-3008-4M</v>
          </cell>
          <cell r="E1788">
            <v>209000</v>
          </cell>
          <cell r="F1788">
            <v>315000</v>
          </cell>
          <cell r="G1788" t="str">
            <v>Remo 8 x 18 Soloist Doumbek</v>
          </cell>
        </row>
        <row r="1789">
          <cell r="A1789" t="str">
            <v>로드싸운드</v>
          </cell>
          <cell r="B1789" t="str">
            <v>드럼의자</v>
          </cell>
          <cell r="C1789" t="str">
            <v>마커스</v>
          </cell>
          <cell r="D1789" t="str">
            <v>마커스 드럼의자</v>
          </cell>
          <cell r="E1789">
            <v>0</v>
          </cell>
          <cell r="F1789">
            <v>30000</v>
          </cell>
        </row>
        <row r="1790">
          <cell r="A1790" t="str">
            <v>로드싸운드</v>
          </cell>
          <cell r="B1790" t="str">
            <v>드럼</v>
          </cell>
          <cell r="C1790" t="str">
            <v>마커스</v>
          </cell>
          <cell r="D1790" t="str">
            <v>마커스 다이캐스트 후프(14" 10홀)</v>
          </cell>
        </row>
        <row r="1791">
          <cell r="A1791" t="str">
            <v>로드싸운드</v>
          </cell>
          <cell r="B1791" t="str">
            <v>드럼매트</v>
          </cell>
          <cell r="C1791" t="str">
            <v>마커스</v>
          </cell>
          <cell r="D1791" t="str">
            <v>마커스드럼매트 200*160</v>
          </cell>
          <cell r="E1791">
            <v>39600</v>
          </cell>
          <cell r="F1791">
            <v>99000</v>
          </cell>
        </row>
        <row r="1792">
          <cell r="A1792" t="str">
            <v>로드싸운드</v>
          </cell>
          <cell r="B1792" t="str">
            <v>스네어</v>
          </cell>
          <cell r="C1792" t="str">
            <v>마커스</v>
          </cell>
          <cell r="D1792" t="str">
            <v>하이랜드 스네어 1465</v>
          </cell>
        </row>
        <row r="1793">
          <cell r="A1793" t="str">
            <v>로드싸운드</v>
          </cell>
          <cell r="B1793" t="str">
            <v>스네어</v>
          </cell>
          <cell r="C1793" t="str">
            <v>마커스</v>
          </cell>
          <cell r="D1793" t="str">
            <v>Praha</v>
          </cell>
          <cell r="E1793">
            <v>286000</v>
          </cell>
          <cell r="F1793">
            <v>554000</v>
          </cell>
          <cell r="G1793" t="str">
            <v>메이플 14*6.5 스토닉II후프 애쉬피니쉬</v>
          </cell>
        </row>
        <row r="1794">
          <cell r="A1794" t="str">
            <v>로드싸운드</v>
          </cell>
          <cell r="B1794" t="str">
            <v>하드웨어</v>
          </cell>
          <cell r="C1794" t="str">
            <v>마커스</v>
          </cell>
          <cell r="D1794" t="str">
            <v>MB901</v>
          </cell>
          <cell r="E1794">
            <v>46900</v>
          </cell>
          <cell r="F1794">
            <v>90000</v>
          </cell>
        </row>
        <row r="1795">
          <cell r="A1795" t="str">
            <v>로드싸운드</v>
          </cell>
          <cell r="B1795" t="str">
            <v>하드웨어</v>
          </cell>
          <cell r="C1795" t="str">
            <v>마커스</v>
          </cell>
          <cell r="D1795" t="str">
            <v>마커스 500 붐스탠드</v>
          </cell>
          <cell r="E1795">
            <v>44000</v>
          </cell>
          <cell r="F1795">
            <v>75000</v>
          </cell>
        </row>
        <row r="1796">
          <cell r="A1796" t="str">
            <v>로드싸운드</v>
          </cell>
          <cell r="B1796" t="str">
            <v>하이햇스탠드</v>
          </cell>
          <cell r="C1796" t="str">
            <v>마커스</v>
          </cell>
          <cell r="D1796" t="str">
            <v>MH901 하이햇스탠드</v>
          </cell>
          <cell r="E1796">
            <v>43010</v>
          </cell>
          <cell r="F1796">
            <v>95000</v>
          </cell>
        </row>
        <row r="1797">
          <cell r="A1797" t="str">
            <v>로드싸운드</v>
          </cell>
          <cell r="B1797" t="str">
            <v>하드웨어</v>
          </cell>
          <cell r="C1797" t="str">
            <v>마커스</v>
          </cell>
          <cell r="D1797" t="str">
            <v>마커스 200H 하이햇 스탠드</v>
          </cell>
        </row>
        <row r="1798">
          <cell r="A1798" t="str">
            <v>로드싸운드</v>
          </cell>
          <cell r="B1798" t="str">
            <v>드럼세트</v>
          </cell>
          <cell r="C1798" t="str">
            <v>마커스</v>
          </cell>
          <cell r="D1798" t="str">
            <v>마커스 300 세트</v>
          </cell>
          <cell r="E1798">
            <v>761090</v>
          </cell>
        </row>
        <row r="1799">
          <cell r="A1799" t="str">
            <v>로드싸운드</v>
          </cell>
          <cell r="B1799" t="str">
            <v>드럼세트</v>
          </cell>
          <cell r="C1799" t="str">
            <v>마커스</v>
          </cell>
          <cell r="D1799" t="str">
            <v>마커스 300 풀세트</v>
          </cell>
          <cell r="E1799">
            <v>941090</v>
          </cell>
        </row>
        <row r="1800">
          <cell r="A1800" t="str">
            <v>로드싸운드</v>
          </cell>
          <cell r="B1800" t="str">
            <v>드럼세트</v>
          </cell>
          <cell r="C1800" t="str">
            <v>마커스</v>
          </cell>
          <cell r="D1800" t="str">
            <v>마커스 500 세트 (화이트)</v>
          </cell>
          <cell r="E1800">
            <v>837320</v>
          </cell>
        </row>
        <row r="1801">
          <cell r="A1801" t="str">
            <v>로드싸운드</v>
          </cell>
          <cell r="B1801" t="str">
            <v>드럼세트</v>
          </cell>
          <cell r="C1801" t="str">
            <v>마커스</v>
          </cell>
          <cell r="D1801" t="str">
            <v>마커스 500 세트 (그레이)</v>
          </cell>
          <cell r="E1801">
            <v>837320</v>
          </cell>
        </row>
        <row r="1802">
          <cell r="A1802" t="str">
            <v>로드싸운드</v>
          </cell>
          <cell r="B1802" t="str">
            <v>드럼세트</v>
          </cell>
          <cell r="C1802" t="str">
            <v>마커스</v>
          </cell>
          <cell r="D1802" t="str">
            <v>마커스 1000 세트 (민트)</v>
          </cell>
          <cell r="E1802">
            <v>955000</v>
          </cell>
        </row>
        <row r="1803">
          <cell r="A1803" t="str">
            <v>로드싸운드</v>
          </cell>
          <cell r="B1803" t="str">
            <v>드럼세트</v>
          </cell>
          <cell r="C1803" t="str">
            <v>마커스</v>
          </cell>
          <cell r="D1803" t="str">
            <v>프리미엄 메이플</v>
          </cell>
          <cell r="E1803">
            <v>979000</v>
          </cell>
        </row>
        <row r="1804">
          <cell r="A1804" t="str">
            <v>로드싸운드</v>
          </cell>
          <cell r="B1804" t="str">
            <v>드럼세트</v>
          </cell>
          <cell r="C1804" t="str">
            <v>마커스</v>
          </cell>
          <cell r="D1804" t="str">
            <v>MD1000 프로 사운드</v>
          </cell>
          <cell r="E1804">
            <v>1193060</v>
          </cell>
        </row>
        <row r="1805">
          <cell r="A1805" t="str">
            <v>로드싸운드</v>
          </cell>
          <cell r="B1805" t="str">
            <v>드럼세트</v>
          </cell>
          <cell r="C1805" t="str">
            <v>마커스</v>
          </cell>
          <cell r="D1805" t="str">
            <v>MD1000 프로 사운드 풀세트</v>
          </cell>
          <cell r="E1805">
            <v>1254480</v>
          </cell>
        </row>
        <row r="1806">
          <cell r="A1806" t="str">
            <v>로드싸운드</v>
          </cell>
          <cell r="B1806" t="str">
            <v>드럼</v>
          </cell>
          <cell r="C1806" t="str">
            <v>마커스</v>
          </cell>
          <cell r="D1806" t="str">
            <v>마커스 미니 시리즈 세트</v>
          </cell>
          <cell r="E1806">
            <v>732655</v>
          </cell>
        </row>
        <row r="1807">
          <cell r="A1807" t="str">
            <v>심로</v>
          </cell>
          <cell r="B1807" t="str">
            <v>드럼</v>
          </cell>
          <cell r="C1807" t="str">
            <v>마펙스</v>
          </cell>
          <cell r="D1807" t="str">
            <v>디자인랩 공탐</v>
          </cell>
          <cell r="E1807">
            <v>265240</v>
          </cell>
        </row>
        <row r="1808">
          <cell r="A1808" t="str">
            <v>심로</v>
          </cell>
          <cell r="B1808" t="str">
            <v>드럼</v>
          </cell>
          <cell r="C1808" t="str">
            <v>마펙스</v>
          </cell>
          <cell r="D1808" t="str">
            <v>MAT1007-BAW</v>
          </cell>
          <cell r="F1808">
            <v>105000</v>
          </cell>
          <cell r="G1808" t="str">
            <v>Mapex Mars Tom 10인치 - Bonewood</v>
          </cell>
        </row>
        <row r="1809">
          <cell r="A1809" t="str">
            <v>심로</v>
          </cell>
          <cell r="B1809" t="str">
            <v>드럼</v>
          </cell>
          <cell r="C1809" t="str">
            <v>마펙스</v>
          </cell>
          <cell r="D1809" t="str">
            <v>MAT1007-BZW</v>
          </cell>
          <cell r="F1809">
            <v>105001</v>
          </cell>
          <cell r="G1809" t="str">
            <v>Mapex Mars Tom 10인치 - Night Wood</v>
          </cell>
        </row>
        <row r="1810">
          <cell r="A1810" t="str">
            <v>심로</v>
          </cell>
          <cell r="B1810" t="str">
            <v>드럼</v>
          </cell>
          <cell r="C1810" t="str">
            <v>마펙스</v>
          </cell>
          <cell r="D1810" t="str">
            <v>MAT1007-GW</v>
          </cell>
          <cell r="F1810">
            <v>105002</v>
          </cell>
          <cell r="G1810" t="str">
            <v>Mapex Mars Tom 10인치 - Smokewood</v>
          </cell>
        </row>
        <row r="1811">
          <cell r="A1811" t="str">
            <v>심로</v>
          </cell>
          <cell r="B1811" t="str">
            <v>드럼</v>
          </cell>
          <cell r="C1811" t="str">
            <v>마펙스</v>
          </cell>
          <cell r="D1811" t="str">
            <v>MAT1007-RW</v>
          </cell>
          <cell r="F1811">
            <v>105003</v>
          </cell>
          <cell r="G1811" t="str">
            <v>Mapex Mars Tom 10인치 - Bloodwood</v>
          </cell>
        </row>
        <row r="1812">
          <cell r="A1812" t="str">
            <v>서울타악기</v>
          </cell>
          <cell r="B1812" t="str">
            <v>드럼</v>
          </cell>
          <cell r="C1812" t="str">
            <v>소노</v>
          </cell>
          <cell r="D1812">
            <v>16141437</v>
          </cell>
          <cell r="F1812">
            <v>860000</v>
          </cell>
          <cell r="G1812" t="str">
            <v>Sonor SQ1 Floor Tom(1413) 14인치 - Cruiser Blue</v>
          </cell>
        </row>
        <row r="1813">
          <cell r="A1813" t="str">
            <v>야마하뮤직코리아</v>
          </cell>
          <cell r="B1813" t="str">
            <v>드럼</v>
          </cell>
          <cell r="C1813" t="str">
            <v>야마하</v>
          </cell>
          <cell r="D1813" t="str">
            <v>RBT0807SFG</v>
          </cell>
          <cell r="E1813">
            <v>487190</v>
          </cell>
          <cell r="F1813">
            <v>809000</v>
          </cell>
        </row>
        <row r="1814">
          <cell r="A1814" t="str">
            <v>야마하뮤직코리아</v>
          </cell>
          <cell r="B1814" t="str">
            <v>탐탐</v>
          </cell>
          <cell r="C1814" t="str">
            <v>야마하</v>
          </cell>
          <cell r="D1814" t="str">
            <v>AMT0807PWH</v>
          </cell>
          <cell r="E1814">
            <v>463540</v>
          </cell>
          <cell r="F1814">
            <v>772000</v>
          </cell>
        </row>
        <row r="1815">
          <cell r="A1815" t="str">
            <v>야마하뮤직코리아</v>
          </cell>
          <cell r="B1815" t="str">
            <v>탐탐</v>
          </cell>
          <cell r="C1815" t="str">
            <v>야마하</v>
          </cell>
          <cell r="D1815" t="str">
            <v>AMT0807PCS</v>
          </cell>
          <cell r="E1815">
            <v>463540</v>
          </cell>
          <cell r="F1815">
            <v>772000</v>
          </cell>
        </row>
        <row r="1816">
          <cell r="A1816" t="str">
            <v>야마하뮤직코리아</v>
          </cell>
          <cell r="B1816" t="str">
            <v>탐탐</v>
          </cell>
          <cell r="C1816" t="str">
            <v>야마하</v>
          </cell>
          <cell r="D1816" t="str">
            <v>AMT0807</v>
          </cell>
          <cell r="E1816">
            <v>463540</v>
          </cell>
          <cell r="F1816">
            <v>772000</v>
          </cell>
        </row>
        <row r="1817">
          <cell r="A1817" t="str">
            <v>야마하뮤직코리아</v>
          </cell>
          <cell r="B1817" t="str">
            <v>탐탐</v>
          </cell>
          <cell r="C1817" t="str">
            <v>야마하</v>
          </cell>
          <cell r="D1817" t="str">
            <v>AMT0807 VN</v>
          </cell>
          <cell r="E1817">
            <v>463540</v>
          </cell>
          <cell r="F1817">
            <v>772000</v>
          </cell>
        </row>
        <row r="1818">
          <cell r="A1818" t="str">
            <v>야마하뮤직코리아</v>
          </cell>
          <cell r="B1818" t="str">
            <v>탐탐</v>
          </cell>
          <cell r="C1818" t="str">
            <v>야마하</v>
          </cell>
          <cell r="D1818" t="str">
            <v>AMT0807SLS</v>
          </cell>
          <cell r="E1818">
            <v>463540</v>
          </cell>
          <cell r="F1818">
            <v>772000</v>
          </cell>
        </row>
        <row r="1819">
          <cell r="A1819" t="str">
            <v>서울타악기</v>
          </cell>
          <cell r="B1819" t="str">
            <v>드럼</v>
          </cell>
          <cell r="C1819" t="str">
            <v>소노</v>
          </cell>
          <cell r="D1819">
            <v>17504025</v>
          </cell>
          <cell r="E1819">
            <v>2250000</v>
          </cell>
          <cell r="F1819">
            <v>3000000</v>
          </cell>
        </row>
        <row r="1820">
          <cell r="A1820" t="str">
            <v>서울타악기</v>
          </cell>
          <cell r="B1820" t="str">
            <v>드럼</v>
          </cell>
          <cell r="C1820" t="str">
            <v>소노</v>
          </cell>
          <cell r="D1820">
            <v>17632235</v>
          </cell>
          <cell r="G1820" t="str">
            <v>Sonor AQ2 탐탐 White Pearl</v>
          </cell>
        </row>
        <row r="1821">
          <cell r="A1821" t="str">
            <v>서울타악기</v>
          </cell>
          <cell r="B1821" t="str">
            <v>드럼</v>
          </cell>
          <cell r="C1821" t="str">
            <v>소노</v>
          </cell>
          <cell r="D1821">
            <v>17632035</v>
          </cell>
          <cell r="E1821">
            <v>195000</v>
          </cell>
          <cell r="F1821">
            <v>260000</v>
          </cell>
          <cell r="G1821" t="str">
            <v>Sonor AQ2 탐탐 T0807 White Pearl</v>
          </cell>
        </row>
        <row r="1822">
          <cell r="A1822" t="str">
            <v>서울타악기</v>
          </cell>
          <cell r="B1822" t="str">
            <v>드럼</v>
          </cell>
          <cell r="C1822" t="str">
            <v>소노</v>
          </cell>
          <cell r="D1822">
            <v>17642135</v>
          </cell>
          <cell r="G1822" t="str">
            <v>AQ2 FT1413 플로어탐 (화이트펄)</v>
          </cell>
        </row>
        <row r="1823">
          <cell r="A1823" t="str">
            <v>서울타악기</v>
          </cell>
          <cell r="B1823" t="str">
            <v>드럼</v>
          </cell>
          <cell r="C1823" t="str">
            <v>소노</v>
          </cell>
          <cell r="D1823">
            <v>17622035</v>
          </cell>
          <cell r="G1823" t="str">
            <v>AQ2 1413 베이스</v>
          </cell>
        </row>
        <row r="1824">
          <cell r="A1824" t="str">
            <v>야마하뮤직코리아</v>
          </cell>
          <cell r="B1824" t="str">
            <v>드럼</v>
          </cell>
          <cell r="C1824" t="str">
            <v>야마하</v>
          </cell>
          <cell r="D1824" t="str">
            <v>LHB1814</v>
          </cell>
          <cell r="E1824">
            <v>1068980</v>
          </cell>
          <cell r="F1824">
            <v>1780000</v>
          </cell>
        </row>
        <row r="1825">
          <cell r="A1825" t="str">
            <v>야마하뮤직코리아</v>
          </cell>
          <cell r="B1825" t="str">
            <v>드럼</v>
          </cell>
          <cell r="C1825" t="str">
            <v>야마하</v>
          </cell>
          <cell r="D1825" t="str">
            <v>LHB2016</v>
          </cell>
          <cell r="E1825">
            <v>1210880</v>
          </cell>
          <cell r="F1825">
            <v>2014000</v>
          </cell>
        </row>
        <row r="1826">
          <cell r="A1826" t="str">
            <v>야마하뮤직코리아</v>
          </cell>
          <cell r="B1826" t="str">
            <v>드럼</v>
          </cell>
          <cell r="C1826" t="str">
            <v>야마하</v>
          </cell>
          <cell r="D1826" t="str">
            <v>LHB2216</v>
          </cell>
          <cell r="E1826">
            <v>1210880</v>
          </cell>
          <cell r="F1826">
            <v>2020000</v>
          </cell>
        </row>
        <row r="1827">
          <cell r="A1827" t="str">
            <v>야마하뮤직코리아</v>
          </cell>
          <cell r="B1827" t="str">
            <v>드럼</v>
          </cell>
          <cell r="C1827" t="str">
            <v>야마하</v>
          </cell>
          <cell r="D1827" t="str">
            <v>LHB2218</v>
          </cell>
          <cell r="E1827">
            <v>1277100</v>
          </cell>
          <cell r="F1827">
            <v>2130000</v>
          </cell>
        </row>
        <row r="1828">
          <cell r="A1828" t="str">
            <v>야마하뮤직코리아</v>
          </cell>
          <cell r="B1828" t="str">
            <v>드럼</v>
          </cell>
          <cell r="C1828" t="str">
            <v>야마하</v>
          </cell>
          <cell r="D1828" t="str">
            <v>LHB2416</v>
          </cell>
          <cell r="E1828">
            <v>1277100</v>
          </cell>
          <cell r="F1828">
            <v>2130000</v>
          </cell>
        </row>
        <row r="1829">
          <cell r="A1829" t="str">
            <v>야마하뮤직코리아</v>
          </cell>
          <cell r="B1829" t="str">
            <v>드럼</v>
          </cell>
          <cell r="C1829" t="str">
            <v>야마하</v>
          </cell>
          <cell r="D1829" t="str">
            <v>LHP4F3</v>
          </cell>
          <cell r="E1829">
            <v>1371700</v>
          </cell>
          <cell r="F1829">
            <v>2280000</v>
          </cell>
        </row>
        <row r="1830">
          <cell r="A1830" t="str">
            <v>야마하뮤직코리아</v>
          </cell>
          <cell r="B1830" t="str">
            <v>드럼</v>
          </cell>
          <cell r="C1830" t="str">
            <v>야마하</v>
          </cell>
          <cell r="D1830" t="str">
            <v>LHP6F3</v>
          </cell>
          <cell r="E1830">
            <v>1419000</v>
          </cell>
          <cell r="F1830">
            <v>2360000</v>
          </cell>
        </row>
        <row r="1831">
          <cell r="A1831" t="str">
            <v>야마하뮤직코리아</v>
          </cell>
          <cell r="B1831" t="str">
            <v>드럼</v>
          </cell>
          <cell r="C1831" t="str">
            <v>야마하</v>
          </cell>
          <cell r="D1831" t="str">
            <v>LHS1455</v>
          </cell>
          <cell r="E1831">
            <v>463540</v>
          </cell>
          <cell r="F1831">
            <v>772000</v>
          </cell>
        </row>
        <row r="1832">
          <cell r="A1832" t="str">
            <v>야마하뮤직코리아</v>
          </cell>
          <cell r="B1832" t="str">
            <v>드럼</v>
          </cell>
          <cell r="C1832" t="str">
            <v>야마하</v>
          </cell>
          <cell r="D1832" t="str">
            <v>LHF1413</v>
          </cell>
          <cell r="E1832">
            <v>633820</v>
          </cell>
          <cell r="F1832">
            <v>1060000</v>
          </cell>
        </row>
        <row r="1833">
          <cell r="A1833" t="str">
            <v>야마하뮤직코리아</v>
          </cell>
          <cell r="B1833" t="str">
            <v>드럼</v>
          </cell>
          <cell r="C1833" t="str">
            <v>야마하</v>
          </cell>
          <cell r="D1833" t="str">
            <v>LHF1615</v>
          </cell>
          <cell r="E1833">
            <v>662200</v>
          </cell>
          <cell r="F1833">
            <v>1100000</v>
          </cell>
        </row>
        <row r="1834">
          <cell r="A1834" t="str">
            <v>야마하뮤직코리아</v>
          </cell>
          <cell r="B1834" t="str">
            <v>드럼</v>
          </cell>
          <cell r="C1834" t="str">
            <v>야마하</v>
          </cell>
          <cell r="D1834" t="str">
            <v>LHF1816</v>
          </cell>
          <cell r="E1834">
            <v>700040</v>
          </cell>
          <cell r="F1834">
            <v>1170000</v>
          </cell>
        </row>
        <row r="1835">
          <cell r="A1835" t="str">
            <v>야마하뮤직코리아</v>
          </cell>
          <cell r="B1835" t="str">
            <v>드럼</v>
          </cell>
          <cell r="C1835" t="str">
            <v>야마하</v>
          </cell>
          <cell r="D1835" t="str">
            <v>LHT0807</v>
          </cell>
          <cell r="E1835">
            <v>416240</v>
          </cell>
          <cell r="F1835">
            <v>695000</v>
          </cell>
        </row>
        <row r="1836">
          <cell r="A1836" t="str">
            <v>야마하뮤직코리아</v>
          </cell>
          <cell r="B1836" t="str">
            <v>드럼</v>
          </cell>
          <cell r="C1836" t="str">
            <v>야마하</v>
          </cell>
          <cell r="D1836" t="str">
            <v>LHT1007</v>
          </cell>
          <cell r="E1836">
            <v>435160</v>
          </cell>
          <cell r="F1836">
            <v>725000</v>
          </cell>
        </row>
        <row r="1837">
          <cell r="A1837" t="str">
            <v>야마하뮤직코리아</v>
          </cell>
          <cell r="B1837" t="str">
            <v>드럼</v>
          </cell>
          <cell r="C1837" t="str">
            <v>야마하</v>
          </cell>
          <cell r="D1837" t="str">
            <v>LHT1208</v>
          </cell>
          <cell r="E1837">
            <v>463540</v>
          </cell>
          <cell r="F1837">
            <v>770000</v>
          </cell>
        </row>
        <row r="1838">
          <cell r="A1838" t="str">
            <v>야마하뮤직코리아</v>
          </cell>
          <cell r="B1838" t="str">
            <v>드럼</v>
          </cell>
          <cell r="C1838" t="str">
            <v>야마하</v>
          </cell>
          <cell r="D1838" t="str">
            <v>LHT1309</v>
          </cell>
          <cell r="E1838">
            <v>510840</v>
          </cell>
          <cell r="F1838">
            <v>850000</v>
          </cell>
        </row>
        <row r="1839">
          <cell r="A1839" t="str">
            <v>야마하뮤직코리아</v>
          </cell>
          <cell r="B1839" t="str">
            <v>드럼</v>
          </cell>
          <cell r="C1839" t="str">
            <v>야마하</v>
          </cell>
          <cell r="D1839" t="str">
            <v>LHT1411</v>
          </cell>
          <cell r="E1839">
            <v>586520</v>
          </cell>
          <cell r="F1839">
            <v>975000</v>
          </cell>
        </row>
        <row r="1840">
          <cell r="A1840" t="str">
            <v>야마하뮤직코리아</v>
          </cell>
          <cell r="B1840" t="str">
            <v>드럼</v>
          </cell>
          <cell r="C1840" t="str">
            <v>야마하</v>
          </cell>
          <cell r="D1840" t="str">
            <v>라이브커스텀 하이브리드 오크 14" LHF1413UNT</v>
          </cell>
          <cell r="E1840">
            <v>633820</v>
          </cell>
          <cell r="F1840">
            <v>1060000</v>
          </cell>
        </row>
        <row r="1841">
          <cell r="A1841" t="str">
            <v>야마하뮤직코리아</v>
          </cell>
          <cell r="B1841" t="str">
            <v>드럼</v>
          </cell>
          <cell r="C1841" t="str">
            <v>야마하</v>
          </cell>
          <cell r="D1841" t="str">
            <v>SBT0807MSG</v>
          </cell>
          <cell r="E1841">
            <v>99330</v>
          </cell>
          <cell r="F1841">
            <v>166000</v>
          </cell>
        </row>
        <row r="1842">
          <cell r="A1842" t="str">
            <v>야마하뮤직코리아</v>
          </cell>
          <cell r="B1842" t="str">
            <v>드럼</v>
          </cell>
          <cell r="C1842" t="str">
            <v>야마하</v>
          </cell>
          <cell r="D1842" t="str">
            <v>SBT0807HA</v>
          </cell>
          <cell r="E1842">
            <v>99330</v>
          </cell>
          <cell r="F1842">
            <v>166000</v>
          </cell>
        </row>
        <row r="1843">
          <cell r="A1843" t="str">
            <v>야마하뮤직코리아</v>
          </cell>
          <cell r="B1843" t="str">
            <v>드럼</v>
          </cell>
          <cell r="C1843" t="str">
            <v>야마하</v>
          </cell>
          <cell r="D1843" t="str">
            <v>SBF1413MSG</v>
          </cell>
          <cell r="E1843">
            <v>179740</v>
          </cell>
          <cell r="F1843">
            <v>301000</v>
          </cell>
        </row>
        <row r="1844">
          <cell r="A1844" t="str">
            <v>야마하뮤직코리아</v>
          </cell>
          <cell r="B1844" t="str">
            <v>드럼</v>
          </cell>
          <cell r="C1844" t="str">
            <v>야마하</v>
          </cell>
          <cell r="D1844" t="str">
            <v>SBF1413NW</v>
          </cell>
          <cell r="E1844">
            <v>179740</v>
          </cell>
          <cell r="F1844">
            <v>301000</v>
          </cell>
        </row>
        <row r="1845">
          <cell r="A1845" t="str">
            <v>야마하뮤직코리아</v>
          </cell>
          <cell r="B1845" t="str">
            <v>드럼</v>
          </cell>
          <cell r="C1845" t="str">
            <v>야마하</v>
          </cell>
          <cell r="D1845" t="str">
            <v>SBF1413HA</v>
          </cell>
          <cell r="E1845">
            <v>179740</v>
          </cell>
          <cell r="F1845">
            <v>301000</v>
          </cell>
        </row>
        <row r="1846">
          <cell r="A1846" t="str">
            <v>야마하뮤직코리아</v>
          </cell>
          <cell r="B1846" t="str">
            <v>드럼</v>
          </cell>
          <cell r="C1846" t="str">
            <v>야마하</v>
          </cell>
          <cell r="D1846" t="str">
            <v>SBF1413PW</v>
          </cell>
          <cell r="E1846">
            <v>179740</v>
          </cell>
          <cell r="F1846">
            <v>301000</v>
          </cell>
        </row>
        <row r="1847">
          <cell r="A1847" t="str">
            <v>야마하뮤직코리아</v>
          </cell>
          <cell r="B1847" t="str">
            <v>드럼</v>
          </cell>
          <cell r="C1847" t="str">
            <v>야마하</v>
          </cell>
          <cell r="D1847" t="str">
            <v>SBF1413CR</v>
          </cell>
          <cell r="E1847">
            <v>179740</v>
          </cell>
          <cell r="F1847">
            <v>301000</v>
          </cell>
          <cell r="G1847" t="str">
            <v>스테이지커스텀 크랜베리 14플로어</v>
          </cell>
        </row>
        <row r="1848">
          <cell r="A1848" t="str">
            <v>야마하뮤직코리아</v>
          </cell>
          <cell r="B1848" t="str">
            <v>베이스캐리어</v>
          </cell>
          <cell r="C1848" t="str">
            <v>야마하</v>
          </cell>
          <cell r="D1848" t="str">
            <v>MBH-9500</v>
          </cell>
          <cell r="E1848">
            <v>0</v>
          </cell>
          <cell r="F1848">
            <v>0</v>
          </cell>
        </row>
        <row r="1849">
          <cell r="A1849" t="str">
            <v>중앙악기</v>
          </cell>
          <cell r="B1849" t="str">
            <v>마칭베이스</v>
          </cell>
          <cell r="C1849" t="str">
            <v>프리미어</v>
          </cell>
          <cell r="D1849" t="str">
            <v>61662W</v>
          </cell>
          <cell r="E1849">
            <v>720000</v>
          </cell>
          <cell r="F1849">
            <v>900000</v>
          </cell>
          <cell r="G1849" t="str">
            <v>마칭 스네어</v>
          </cell>
        </row>
        <row r="1850">
          <cell r="A1850" t="str">
            <v>중앙악기</v>
          </cell>
          <cell r="B1850" t="str">
            <v>베이스캐리어</v>
          </cell>
          <cell r="C1850" t="str">
            <v>프리미어</v>
          </cell>
          <cell r="D1850" t="str">
            <v>616W-MBC</v>
          </cell>
          <cell r="E1850">
            <v>0</v>
          </cell>
          <cell r="F1850">
            <v>368000</v>
          </cell>
          <cell r="G1850" t="str">
            <v>마칭 스네어</v>
          </cell>
        </row>
        <row r="1851">
          <cell r="A1851" t="str">
            <v>중앙악기</v>
          </cell>
          <cell r="B1851" t="str">
            <v>마칭스네어</v>
          </cell>
          <cell r="C1851" t="str">
            <v>프리미어</v>
          </cell>
          <cell r="D1851" t="str">
            <v>61410W</v>
          </cell>
          <cell r="E1851">
            <v>640000</v>
          </cell>
          <cell r="F1851">
            <v>800000</v>
          </cell>
          <cell r="G1851" t="str">
            <v>마칭 스네어</v>
          </cell>
        </row>
        <row r="1852">
          <cell r="A1852" t="str">
            <v>중앙악기</v>
          </cell>
          <cell r="B1852" t="str">
            <v>스네어캐리어</v>
          </cell>
          <cell r="C1852" t="str">
            <v>프리미어</v>
          </cell>
          <cell r="D1852" t="str">
            <v>614W-MSC</v>
          </cell>
          <cell r="E1852">
            <v>0</v>
          </cell>
          <cell r="F1852">
            <v>368000</v>
          </cell>
          <cell r="G1852" t="str">
            <v>마칭 스네어</v>
          </cell>
        </row>
        <row r="1853">
          <cell r="A1853" t="str">
            <v>코스모스</v>
          </cell>
          <cell r="B1853" t="str">
            <v>마칭베이스</v>
          </cell>
          <cell r="C1853" t="str">
            <v>야마하</v>
          </cell>
          <cell r="D1853" t="str">
            <v>MB622DW 22인치 마칭베이스</v>
          </cell>
          <cell r="E1853">
            <v>0</v>
          </cell>
          <cell r="F1853">
            <v>0</v>
          </cell>
          <cell r="G1853" t="str">
            <v>마칭 베이스</v>
          </cell>
        </row>
        <row r="1854">
          <cell r="A1854" t="str">
            <v>코스모스</v>
          </cell>
          <cell r="B1854" t="str">
            <v>베이스캐리어</v>
          </cell>
          <cell r="C1854" t="str">
            <v>야마하</v>
          </cell>
          <cell r="D1854" t="str">
            <v>MBH425 베이스 캐리어</v>
          </cell>
          <cell r="E1854">
            <v>0</v>
          </cell>
          <cell r="F1854">
            <v>0</v>
          </cell>
          <cell r="G1854" t="str">
            <v>마칭 베이스</v>
          </cell>
        </row>
        <row r="1855">
          <cell r="A1855" t="str">
            <v>심로</v>
          </cell>
          <cell r="B1855" t="str">
            <v>마칭스네어</v>
          </cell>
          <cell r="C1855" t="str">
            <v>마펙스</v>
          </cell>
          <cell r="D1855" t="str">
            <v>퀀텀 QCX1412S-CK-CC</v>
          </cell>
          <cell r="E1855">
            <v>564000</v>
          </cell>
          <cell r="F1855">
            <v>920000</v>
          </cell>
          <cell r="G1855" t="str">
            <v>마칭 스네어</v>
          </cell>
        </row>
        <row r="1856">
          <cell r="A1856" t="str">
            <v>심로</v>
          </cell>
          <cell r="B1856" t="str">
            <v>마칭스네어</v>
          </cell>
          <cell r="C1856" t="str">
            <v>마펙스</v>
          </cell>
          <cell r="D1856" t="str">
            <v>퀀텀 QCX1412S-SW-CC</v>
          </cell>
          <cell r="E1856">
            <v>564000</v>
          </cell>
          <cell r="F1856">
            <v>920000</v>
          </cell>
          <cell r="G1856" t="str">
            <v>마칭 스네어</v>
          </cell>
        </row>
        <row r="1857">
          <cell r="A1857" t="str">
            <v>심로</v>
          </cell>
          <cell r="B1857" t="str">
            <v>마칭베이스</v>
          </cell>
          <cell r="C1857" t="str">
            <v>마펙스</v>
          </cell>
          <cell r="D1857" t="str">
            <v>퀀텀 2 QCMB2414-CK-CC</v>
          </cell>
          <cell r="E1857">
            <v>517000</v>
          </cell>
          <cell r="F1857">
            <v>853000</v>
          </cell>
          <cell r="G1857" t="str">
            <v>마칭 스네어</v>
          </cell>
        </row>
        <row r="1858">
          <cell r="A1858" t="str">
            <v>심로</v>
          </cell>
          <cell r="B1858" t="str">
            <v>마칭베이스</v>
          </cell>
          <cell r="C1858" t="str">
            <v>마펙스</v>
          </cell>
          <cell r="D1858" t="str">
            <v>퀀텀 2 QCMB2414-SW-CC</v>
          </cell>
          <cell r="E1858">
            <v>517000</v>
          </cell>
          <cell r="F1858">
            <v>853000</v>
          </cell>
          <cell r="G1858" t="str">
            <v>마칭 스네어</v>
          </cell>
        </row>
        <row r="1859">
          <cell r="A1859" t="str">
            <v>코스모스</v>
          </cell>
          <cell r="B1859" t="str">
            <v>드럼악세사리</v>
          </cell>
          <cell r="C1859" t="str">
            <v>펄</v>
          </cell>
          <cell r="D1859" t="str">
            <v>T-061L/6</v>
          </cell>
          <cell r="E1859">
            <v>3800</v>
          </cell>
          <cell r="F1859">
            <v>6000</v>
          </cell>
          <cell r="G1859" t="str">
            <v>펄 텐션로드 익스포트용</v>
          </cell>
        </row>
        <row r="1860">
          <cell r="A1860" t="str">
            <v>코스모스</v>
          </cell>
          <cell r="B1860" t="str">
            <v>콘서트스네어</v>
          </cell>
          <cell r="C1860" t="str">
            <v>펄</v>
          </cell>
          <cell r="D1860" t="str">
            <v>SYA1455</v>
          </cell>
          <cell r="E1860">
            <v>779000</v>
          </cell>
          <cell r="F1860">
            <v>1200000</v>
          </cell>
          <cell r="G1860" t="str">
            <v>마칭 스네어</v>
          </cell>
        </row>
        <row r="1861">
          <cell r="A1861" t="str">
            <v>코스모스</v>
          </cell>
          <cell r="B1861" t="str">
            <v>마칭스네어</v>
          </cell>
          <cell r="C1861" t="str">
            <v>펄</v>
          </cell>
          <cell r="D1861" t="str">
            <v>FFX1311</v>
          </cell>
          <cell r="E1861">
            <v>740000</v>
          </cell>
          <cell r="F1861">
            <v>1000000</v>
          </cell>
          <cell r="G1861" t="str">
            <v>마칭 스네어</v>
          </cell>
        </row>
        <row r="1862">
          <cell r="A1862" t="str">
            <v>코스모스</v>
          </cell>
          <cell r="B1862" t="str">
            <v>스네어캐리어</v>
          </cell>
          <cell r="C1862" t="str">
            <v>펄</v>
          </cell>
          <cell r="D1862" t="str">
            <v>CXS-1 스네어캐리어</v>
          </cell>
          <cell r="E1862">
            <v>360000</v>
          </cell>
          <cell r="F1862">
            <v>480000</v>
          </cell>
          <cell r="G1862" t="str">
            <v>마칭 스네어 캐리어</v>
          </cell>
        </row>
        <row r="1863">
          <cell r="A1863" t="str">
            <v>코스모스</v>
          </cell>
          <cell r="B1863" t="str">
            <v>스네어캐리어</v>
          </cell>
          <cell r="C1863" t="str">
            <v>펄</v>
          </cell>
          <cell r="D1863" t="str">
            <v>CXS-2 스네어캐리어</v>
          </cell>
          <cell r="E1863">
            <v>380000</v>
          </cell>
          <cell r="F1863">
            <v>560000</v>
          </cell>
          <cell r="G1863" t="str">
            <v>마칭 스네어 캐리어</v>
          </cell>
        </row>
        <row r="1864">
          <cell r="A1864" t="str">
            <v>코스모스</v>
          </cell>
          <cell r="B1864" t="str">
            <v>마칭스네어</v>
          </cell>
          <cell r="C1864" t="str">
            <v>펄</v>
          </cell>
          <cell r="D1864" t="str">
            <v>FFXCP1311</v>
          </cell>
          <cell r="E1864">
            <v>740000</v>
          </cell>
          <cell r="F1864">
            <v>900000</v>
          </cell>
          <cell r="G1864" t="str">
            <v>마칭 스네어</v>
          </cell>
        </row>
        <row r="1865">
          <cell r="A1865" t="str">
            <v>코스모스</v>
          </cell>
          <cell r="B1865" t="str">
            <v>마칭베이스</v>
          </cell>
          <cell r="C1865" t="str">
            <v>펄</v>
          </cell>
          <cell r="D1865" t="str">
            <v>PBDCP2614</v>
          </cell>
          <cell r="E1865">
            <v>1350000</v>
          </cell>
          <cell r="F1865">
            <v>1550000</v>
          </cell>
          <cell r="G1865" t="str">
            <v>마칭 베이스 드럼</v>
          </cell>
        </row>
        <row r="1866">
          <cell r="A1866" t="str">
            <v>코스모스</v>
          </cell>
          <cell r="B1866" t="str">
            <v>스네어스탠드</v>
          </cell>
          <cell r="C1866" t="str">
            <v>펄</v>
          </cell>
          <cell r="D1866" t="str">
            <v>MSS-3000</v>
          </cell>
          <cell r="E1866">
            <v>218500</v>
          </cell>
          <cell r="F1866">
            <v>330000</v>
          </cell>
        </row>
        <row r="1867">
          <cell r="A1867" t="str">
            <v>코스모스</v>
          </cell>
          <cell r="B1867" t="str">
            <v>드럼악세서리</v>
          </cell>
          <cell r="C1867" t="str">
            <v>펄</v>
          </cell>
          <cell r="D1867" t="str">
            <v>MMB-1</v>
          </cell>
          <cell r="E1867">
            <v>31000</v>
          </cell>
        </row>
        <row r="1868">
          <cell r="A1868" t="str">
            <v>심로</v>
          </cell>
          <cell r="B1868" t="str">
            <v>스네어캐리어</v>
          </cell>
          <cell r="C1868" t="str">
            <v>마펙스</v>
          </cell>
          <cell r="D1868" t="str">
            <v>MVSD-MP 스네어캐리어</v>
          </cell>
          <cell r="E1868">
            <v>230000</v>
          </cell>
          <cell r="F1868">
            <v>368000</v>
          </cell>
          <cell r="G1868" t="str">
            <v>마칭 스네어 캐리어</v>
          </cell>
        </row>
        <row r="1869">
          <cell r="A1869" t="str">
            <v>심로</v>
          </cell>
          <cell r="B1869" t="str">
            <v>베이스캐리어</v>
          </cell>
          <cell r="C1869" t="str">
            <v>마펙스</v>
          </cell>
          <cell r="D1869" t="str">
            <v>MVBD-MP 베이스캐리어</v>
          </cell>
          <cell r="E1869">
            <v>230000</v>
          </cell>
          <cell r="F1869">
            <v>368000</v>
          </cell>
          <cell r="G1869" t="str">
            <v>마칭 베이스 캐리어</v>
          </cell>
        </row>
        <row r="1870">
          <cell r="A1870" t="str">
            <v>코스모스</v>
          </cell>
          <cell r="B1870" t="str">
            <v>베이스캐리어</v>
          </cell>
          <cell r="C1870" t="str">
            <v>펄</v>
          </cell>
          <cell r="D1870" t="str">
            <v>CXB-1 베이스캐리어</v>
          </cell>
          <cell r="E1870">
            <v>360000</v>
          </cell>
          <cell r="F1870">
            <v>479000</v>
          </cell>
          <cell r="G1870" t="str">
            <v>마칭 베이스 캐리어</v>
          </cell>
        </row>
        <row r="1871">
          <cell r="A1871" t="str">
            <v>코스모스</v>
          </cell>
          <cell r="B1871" t="str">
            <v>베이스캐리어</v>
          </cell>
          <cell r="C1871" t="str">
            <v>펄</v>
          </cell>
          <cell r="D1871" t="str">
            <v>CXB-2 베이스캐리어</v>
          </cell>
          <cell r="E1871">
            <v>460000</v>
          </cell>
          <cell r="F1871">
            <v>620000</v>
          </cell>
          <cell r="G1871" t="str">
            <v>마칭 베이스 캐리어</v>
          </cell>
        </row>
        <row r="1872">
          <cell r="A1872" t="str">
            <v>코스모스</v>
          </cell>
          <cell r="B1872" t="str">
            <v>드럼</v>
          </cell>
          <cell r="C1872" t="str">
            <v>펄</v>
          </cell>
          <cell r="D1872" t="str">
            <v>세션스튜디오 8" 탐</v>
          </cell>
          <cell r="E1872">
            <v>170000</v>
          </cell>
        </row>
        <row r="1873">
          <cell r="A1873" t="str">
            <v>코스모스</v>
          </cell>
          <cell r="B1873" t="str">
            <v>드럼</v>
          </cell>
          <cell r="C1873" t="str">
            <v>펄</v>
          </cell>
          <cell r="D1873" t="str">
            <v>세션스튜디오 14" 탐</v>
          </cell>
          <cell r="E1873">
            <v>300000</v>
          </cell>
        </row>
        <row r="1874">
          <cell r="A1874" t="str">
            <v>펜타토닉악기</v>
          </cell>
          <cell r="B1874" t="str">
            <v>드럼매트</v>
          </cell>
          <cell r="C1874" t="str">
            <v>비트핑거스</v>
          </cell>
          <cell r="D1874" t="str">
            <v>BF-DM1SE</v>
          </cell>
          <cell r="E1874">
            <v>0</v>
          </cell>
          <cell r="F1874">
            <v>0</v>
          </cell>
        </row>
        <row r="1875">
          <cell r="A1875" t="str">
            <v>인터넷</v>
          </cell>
          <cell r="B1875" t="str">
            <v>방진보드</v>
          </cell>
          <cell r="C1875" t="str">
            <v>인터넷</v>
          </cell>
          <cell r="D1875" t="str">
            <v>방진패드 120*80</v>
          </cell>
        </row>
        <row r="1876">
          <cell r="A1876" t="str">
            <v>형제악기</v>
          </cell>
          <cell r="B1876" t="str">
            <v>드럼매트</v>
          </cell>
          <cell r="C1876" t="str">
            <v>이스탄불</v>
          </cell>
          <cell r="D1876" t="str">
            <v>메흐멧 트래디셔널 14-16-18-20</v>
          </cell>
          <cell r="E1876">
            <v>725000</v>
          </cell>
          <cell r="F1876">
            <v>1000000</v>
          </cell>
        </row>
        <row r="1877">
          <cell r="A1877" t="str">
            <v>드럼창고</v>
          </cell>
          <cell r="B1877" t="str">
            <v>드럼매트</v>
          </cell>
          <cell r="C1877" t="str">
            <v>메흐멧</v>
          </cell>
          <cell r="D1877" t="str">
            <v>KL49</v>
          </cell>
          <cell r="E1877">
            <v>160000</v>
          </cell>
        </row>
        <row r="1878">
          <cell r="A1878" t="str">
            <v>드럼창고</v>
          </cell>
          <cell r="B1878" t="str">
            <v>드럼매트</v>
          </cell>
          <cell r="C1878" t="str">
            <v>메흐멧</v>
          </cell>
          <cell r="D1878" t="str">
            <v>KL50</v>
          </cell>
          <cell r="E1878">
            <v>160000</v>
          </cell>
        </row>
        <row r="1879">
          <cell r="A1879" t="str">
            <v>한성데코</v>
          </cell>
          <cell r="B1879" t="str">
            <v>드럼매트</v>
          </cell>
          <cell r="C1879" t="str">
            <v>퍼커션센터</v>
          </cell>
          <cell r="D1879" t="str">
            <v>원형매트 1600mm</v>
          </cell>
          <cell r="E1879">
            <v>68000</v>
          </cell>
          <cell r="F1879">
            <v>100000</v>
          </cell>
          <cell r="G1879" t="str">
            <v>원형매트 1600mm</v>
          </cell>
        </row>
        <row r="1880">
          <cell r="A1880" t="str">
            <v>서울타악기</v>
          </cell>
          <cell r="B1880" t="str">
            <v>글로켄슈필스틱</v>
          </cell>
          <cell r="C1880" t="str">
            <v>SPM</v>
          </cell>
          <cell r="D1880" t="str">
            <v>G-B2212-R 브라스 말렛</v>
          </cell>
          <cell r="E1880">
            <v>20300</v>
          </cell>
          <cell r="F1880">
            <v>29000</v>
          </cell>
        </row>
        <row r="1881">
          <cell r="A1881" t="str">
            <v>서울타악기</v>
          </cell>
          <cell r="B1881" t="str">
            <v>드럼매트</v>
          </cell>
          <cell r="C1881" t="str">
            <v>SPM</v>
          </cell>
          <cell r="D1881" t="str">
            <v>SPM-DM1213</v>
          </cell>
          <cell r="E1881">
            <v>0</v>
          </cell>
          <cell r="F1881">
            <v>0</v>
          </cell>
        </row>
        <row r="1882">
          <cell r="A1882" t="str">
            <v>서울타악기</v>
          </cell>
          <cell r="B1882" t="str">
            <v>드럼매트</v>
          </cell>
          <cell r="C1882" t="str">
            <v>SPM</v>
          </cell>
          <cell r="D1882" t="str">
            <v>SPM-DM1618</v>
          </cell>
          <cell r="E1882">
            <v>67500</v>
          </cell>
          <cell r="F1882">
            <v>86000</v>
          </cell>
        </row>
        <row r="1883">
          <cell r="A1883" t="str">
            <v>서울타악기</v>
          </cell>
          <cell r="B1883" t="str">
            <v>드럼매트</v>
          </cell>
          <cell r="C1883" t="str">
            <v>소노</v>
          </cell>
          <cell r="D1883" t="str">
            <v>DM1213</v>
          </cell>
          <cell r="E1883">
            <v>37500</v>
          </cell>
          <cell r="F1883">
            <v>60000</v>
          </cell>
          <cell r="G1883">
            <v>4400</v>
          </cell>
        </row>
        <row r="1884">
          <cell r="A1884" t="str">
            <v>서울타악기</v>
          </cell>
          <cell r="B1884" t="str">
            <v>드럼매트</v>
          </cell>
          <cell r="C1884" t="str">
            <v>소노</v>
          </cell>
          <cell r="D1884" t="str">
            <v>DM1618</v>
          </cell>
          <cell r="E1884">
            <v>60000</v>
          </cell>
          <cell r="F1884">
            <v>90000</v>
          </cell>
          <cell r="G1884">
            <v>5500</v>
          </cell>
        </row>
        <row r="1885">
          <cell r="A1885" t="str">
            <v>드럼채널</v>
          </cell>
          <cell r="B1885" t="str">
            <v>드럼매트</v>
          </cell>
          <cell r="C1885" t="str">
            <v>백라이프</v>
          </cell>
          <cell r="D1885" t="str">
            <v>백라이프 폼 보드</v>
          </cell>
          <cell r="E1885">
            <v>0</v>
          </cell>
          <cell r="F1885">
            <v>0</v>
          </cell>
          <cell r="G1885" t="str">
            <v>백라이프 방진보드 (120x120)</v>
          </cell>
        </row>
        <row r="1886">
          <cell r="A1886" t="str">
            <v>드럼채널</v>
          </cell>
          <cell r="B1886" t="str">
            <v>드럼매트</v>
          </cell>
          <cell r="C1886" t="str">
            <v>백라이프</v>
          </cell>
          <cell r="D1886" t="str">
            <v>백라이프 방진보드 (120x120)</v>
          </cell>
          <cell r="E1886">
            <v>0</v>
          </cell>
          <cell r="F1886">
            <v>0</v>
          </cell>
          <cell r="G1886" t="str">
            <v>백라이프 방진보드 (120x120)</v>
          </cell>
        </row>
        <row r="1887">
          <cell r="A1887" t="str">
            <v>드럼채널</v>
          </cell>
          <cell r="B1887" t="str">
            <v>드럼매트</v>
          </cell>
          <cell r="C1887" t="str">
            <v>백라이프</v>
          </cell>
          <cell r="D1887" t="str">
            <v>백라이프 방진보드 나노</v>
          </cell>
          <cell r="E1887">
            <v>0</v>
          </cell>
          <cell r="F1887">
            <v>0</v>
          </cell>
        </row>
        <row r="1888">
          <cell r="A1888" t="str">
            <v>야마하뮤직코리아</v>
          </cell>
          <cell r="B1888" t="str">
            <v>드럼매트</v>
          </cell>
          <cell r="C1888" t="str">
            <v>야마하</v>
          </cell>
          <cell r="D1888" t="str">
            <v>COMBO-1481 드럼매트</v>
          </cell>
          <cell r="E1888">
            <v>0</v>
          </cell>
          <cell r="F1888">
            <v>0</v>
          </cell>
          <cell r="G1888" t="str">
            <v>야마하 전자드럼 매트 / 드럼매트</v>
          </cell>
        </row>
        <row r="1889">
          <cell r="A1889" t="str">
            <v>코스모스</v>
          </cell>
          <cell r="B1889" t="str">
            <v>드럼매트</v>
          </cell>
          <cell r="C1889" t="str">
            <v>펄</v>
          </cell>
          <cell r="D1889" t="str">
            <v>펄 드럼매트 (125X125)</v>
          </cell>
          <cell r="E1889">
            <v>0</v>
          </cell>
          <cell r="F1889">
            <v>0</v>
          </cell>
        </row>
        <row r="1890">
          <cell r="A1890" t="str">
            <v>코스모스</v>
          </cell>
          <cell r="B1890" t="str">
            <v>드럼매트</v>
          </cell>
          <cell r="C1890" t="str">
            <v>펄</v>
          </cell>
          <cell r="D1890" t="str">
            <v>펄 드럼매트 180160</v>
          </cell>
          <cell r="E1890">
            <v>76000</v>
          </cell>
          <cell r="F1890">
            <v>100000</v>
          </cell>
        </row>
        <row r="1891">
          <cell r="A1891" t="str">
            <v>한성데코</v>
          </cell>
          <cell r="B1891" t="str">
            <v>드럼매트</v>
          </cell>
          <cell r="C1891" t="str">
            <v>퍼커션센터</v>
          </cell>
          <cell r="D1891" t="str">
            <v>퍼커션센터 드럼매트 294X480</v>
          </cell>
        </row>
        <row r="1892">
          <cell r="A1892" t="str">
            <v>퍼커션센터</v>
          </cell>
          <cell r="B1892" t="str">
            <v>드럼매트</v>
          </cell>
          <cell r="C1892" t="str">
            <v>퍼커션센터</v>
          </cell>
          <cell r="D1892" t="str">
            <v>원형 매트 2600mm</v>
          </cell>
        </row>
        <row r="1893">
          <cell r="A1893" t="str">
            <v>씨원사운드</v>
          </cell>
          <cell r="B1893" t="str">
            <v>드럼부스</v>
          </cell>
          <cell r="C1893" t="str">
            <v>퍼커션센터</v>
          </cell>
          <cell r="D1893" t="str">
            <v>원형 드럼부스 2400mm</v>
          </cell>
          <cell r="E1893">
            <v>3080000.0000000005</v>
          </cell>
          <cell r="F1893">
            <v>3740000.0000000005</v>
          </cell>
        </row>
        <row r="1894">
          <cell r="A1894" t="str">
            <v>파란악기</v>
          </cell>
          <cell r="B1894" t="str">
            <v>드럼매트</v>
          </cell>
          <cell r="C1894" t="str">
            <v>파란악기</v>
          </cell>
          <cell r="D1894" t="str">
            <v>파란악기 드럼매트 180X160</v>
          </cell>
          <cell r="E1894">
            <v>45000</v>
          </cell>
          <cell r="F1894">
            <v>59000</v>
          </cell>
          <cell r="G1894" t="str">
            <v>드럼매트 방염 140x120(cm)</v>
          </cell>
        </row>
        <row r="1895">
          <cell r="A1895" t="str">
            <v>파란악기</v>
          </cell>
          <cell r="B1895" t="str">
            <v>드럼매트</v>
          </cell>
          <cell r="C1895" t="str">
            <v>파란악기</v>
          </cell>
          <cell r="D1895" t="str">
            <v>파란악기 드럼매트 130X120</v>
          </cell>
          <cell r="E1895">
            <v>35000</v>
          </cell>
          <cell r="F1895">
            <v>59000</v>
          </cell>
          <cell r="G1895" t="str">
            <v>드럼매트 방염 140x120(cm)</v>
          </cell>
        </row>
        <row r="1896">
          <cell r="A1896" t="str">
            <v>서울타악기</v>
          </cell>
          <cell r="B1896" t="str">
            <v>드럼매트</v>
          </cell>
          <cell r="C1896" t="str">
            <v>메이늘</v>
          </cell>
          <cell r="D1896" t="str">
            <v>MDR-OR</v>
          </cell>
          <cell r="E1896">
            <v>165000</v>
          </cell>
          <cell r="F1896">
            <v>220000</v>
          </cell>
          <cell r="G1896" t="str">
            <v>Meinl 160 x 200 cm 오리엔탈 드럼매트</v>
          </cell>
        </row>
        <row r="1897">
          <cell r="A1897" t="str">
            <v>서울타악기</v>
          </cell>
          <cell r="B1897" t="str">
            <v>징글스틱</v>
          </cell>
          <cell r="C1897" t="str">
            <v>메이늘</v>
          </cell>
          <cell r="D1897" t="str">
            <v>JG1A-B</v>
          </cell>
          <cell r="E1897">
            <v>29250</v>
          </cell>
          <cell r="F1897">
            <v>39000</v>
          </cell>
        </row>
        <row r="1898">
          <cell r="A1898" t="str">
            <v>서울타악기</v>
          </cell>
          <cell r="B1898" t="str">
            <v>카바사</v>
          </cell>
          <cell r="C1898" t="str">
            <v>메이늘</v>
          </cell>
          <cell r="D1898" t="str">
            <v>CA-20WD</v>
          </cell>
          <cell r="E1898">
            <v>36400</v>
          </cell>
          <cell r="F1898">
            <v>52000</v>
          </cell>
        </row>
        <row r="1899">
          <cell r="A1899" t="str">
            <v>서울타악기</v>
          </cell>
          <cell r="B1899" t="str">
            <v>카바사</v>
          </cell>
          <cell r="C1899" t="str">
            <v>메이늘</v>
          </cell>
          <cell r="D1899" t="str">
            <v>CA-10WD</v>
          </cell>
          <cell r="E1899">
            <v>42700</v>
          </cell>
          <cell r="F1899">
            <v>61000</v>
          </cell>
        </row>
        <row r="1900">
          <cell r="A1900" t="str">
            <v>서울타악기</v>
          </cell>
          <cell r="B1900" t="str">
            <v>카바사</v>
          </cell>
          <cell r="C1900" t="str">
            <v>메이늘</v>
          </cell>
          <cell r="D1900" t="str">
            <v>CBS-MC02NT</v>
          </cell>
        </row>
        <row r="1901">
          <cell r="A1901" t="str">
            <v>멘토뮤직</v>
          </cell>
          <cell r="B1901" t="str">
            <v>베이스드럼 스탠드</v>
          </cell>
          <cell r="C1901" t="str">
            <v>소니도</v>
          </cell>
          <cell r="D1901" t="str">
            <v>ZY-1</v>
          </cell>
          <cell r="E1901">
            <v>44000</v>
          </cell>
          <cell r="F1901">
            <v>60000</v>
          </cell>
          <cell r="G1901" t="str">
            <v>소니도 베이스드럼 스탠드</v>
          </cell>
        </row>
        <row r="1902">
          <cell r="A1902" t="str">
            <v>멘토뮤직</v>
          </cell>
          <cell r="B1902" t="str">
            <v>드럼</v>
          </cell>
          <cell r="C1902" t="str">
            <v>소니도</v>
          </cell>
          <cell r="D1902" t="str">
            <v>소니도 Q-star 플로어탐 14"</v>
          </cell>
        </row>
        <row r="1903">
          <cell r="A1903" t="str">
            <v>멘토뮤직</v>
          </cell>
          <cell r="B1903" t="str">
            <v>드럼</v>
          </cell>
          <cell r="C1903" t="str">
            <v>소니도</v>
          </cell>
          <cell r="D1903" t="str">
            <v>소니도 Q-star 플로어탐 16"</v>
          </cell>
        </row>
        <row r="1904">
          <cell r="A1904" t="str">
            <v>멘토뮤직</v>
          </cell>
          <cell r="B1904" t="str">
            <v>드럼</v>
          </cell>
          <cell r="C1904" t="str">
            <v>소니도</v>
          </cell>
          <cell r="D1904" t="str">
            <v>큐스타 (내추럴)</v>
          </cell>
          <cell r="E1904">
            <v>398400</v>
          </cell>
          <cell r="F1904">
            <v>498000</v>
          </cell>
        </row>
        <row r="1905">
          <cell r="A1905" t="str">
            <v>멘토뮤직</v>
          </cell>
          <cell r="B1905" t="str">
            <v>드럼</v>
          </cell>
          <cell r="C1905" t="str">
            <v>소니도</v>
          </cell>
          <cell r="D1905" t="str">
            <v>하이스타(심벌,의자제외)</v>
          </cell>
          <cell r="E1905">
            <v>502600</v>
          </cell>
          <cell r="F1905">
            <v>680000</v>
          </cell>
        </row>
        <row r="1906">
          <cell r="A1906" t="str">
            <v>멘토뮤직</v>
          </cell>
          <cell r="B1906" t="str">
            <v>드럼</v>
          </cell>
          <cell r="C1906" t="str">
            <v>소니도</v>
          </cell>
          <cell r="D1906" t="str">
            <v>하이스타 5기통</v>
          </cell>
          <cell r="E1906">
            <v>502600</v>
          </cell>
          <cell r="F1906">
            <v>680000</v>
          </cell>
        </row>
        <row r="1907">
          <cell r="A1907" t="str">
            <v>심로</v>
          </cell>
          <cell r="B1907" t="str">
            <v>드럼</v>
          </cell>
          <cell r="C1907" t="str">
            <v>DF</v>
          </cell>
          <cell r="D1907" t="str">
            <v>DRUM SET DF-COMBO(J) RCK(BK) BLACK</v>
          </cell>
          <cell r="E1907">
            <v>270000</v>
          </cell>
          <cell r="F1907">
            <v>450000</v>
          </cell>
        </row>
        <row r="1908">
          <cell r="A1908" t="str">
            <v>심로</v>
          </cell>
          <cell r="B1908" t="str">
            <v>탐</v>
          </cell>
          <cell r="C1908" t="str">
            <v>마펙스</v>
          </cell>
          <cell r="D1908" t="str">
            <v>ART807PKDW+TH800</v>
          </cell>
          <cell r="E1908">
            <v>300000</v>
          </cell>
          <cell r="F1908">
            <v>520000</v>
          </cell>
        </row>
        <row r="1909">
          <cell r="A1909" t="str">
            <v>심로</v>
          </cell>
          <cell r="B1909" t="str">
            <v>드럼</v>
          </cell>
          <cell r="C1909" t="str">
            <v>마펙스</v>
          </cell>
          <cell r="D1909" t="str">
            <v>아모리 AR628SFU+HP8005+T670A</v>
          </cell>
          <cell r="E1909">
            <v>1680000</v>
          </cell>
          <cell r="F1909">
            <v>2499000</v>
          </cell>
          <cell r="G1909" t="str">
            <v>DRUM SET MAPEX ARMORY AR628SFU(UM)(HP8005+T570A) - RCK3 SIZE</v>
          </cell>
        </row>
        <row r="1910">
          <cell r="A1910" t="str">
            <v>심로</v>
          </cell>
          <cell r="B1910" t="str">
            <v>드럼</v>
          </cell>
          <cell r="C1910" t="str">
            <v>마펙스</v>
          </cell>
          <cell r="D1910" t="str">
            <v>아모리 드럼세트 5PC - UM 쉘팩</v>
          </cell>
          <cell r="E1910">
            <v>1070000</v>
          </cell>
          <cell r="F1910">
            <v>0</v>
          </cell>
          <cell r="G1910" t="str">
            <v>DRUM SET MAPEX ARMORY AR628SFU(UM)(HP8005+T570A) - RCK3 SIZE</v>
          </cell>
        </row>
        <row r="1911">
          <cell r="A1911" t="str">
            <v>심로</v>
          </cell>
          <cell r="B1911" t="str">
            <v>드럼</v>
          </cell>
          <cell r="C1911" t="str">
            <v>마펙스</v>
          </cell>
          <cell r="D1911" t="str">
            <v>아모리 드럼세트 5PC - UM</v>
          </cell>
          <cell r="E1911">
            <v>1163000</v>
          </cell>
          <cell r="F1911">
            <v>2363000</v>
          </cell>
          <cell r="G1911" t="str">
            <v>DRUM SET MAPEX ARMORY AR628SFU(UM)(HP8005+T570A) - RCK3 SIZE</v>
          </cell>
        </row>
        <row r="1912">
          <cell r="A1912" t="str">
            <v>심로</v>
          </cell>
          <cell r="B1912" t="str">
            <v>드럼</v>
          </cell>
          <cell r="C1912" t="str">
            <v>마펙스</v>
          </cell>
          <cell r="D1912" t="str">
            <v>아모리 드럼세트 5PC - ET</v>
          </cell>
          <cell r="E1912">
            <v>1163000</v>
          </cell>
          <cell r="F1912">
            <v>2363000</v>
          </cell>
          <cell r="G1912" t="str">
            <v>DRUM SET MAPEX ARMORY AR628SFU(UM)(HP8005+T570A) - RCK3 SIZE</v>
          </cell>
        </row>
        <row r="1913">
          <cell r="A1913" t="str">
            <v>심로</v>
          </cell>
          <cell r="B1913" t="str">
            <v>드럼</v>
          </cell>
          <cell r="C1913" t="str">
            <v>마펙스</v>
          </cell>
          <cell r="D1913" t="str">
            <v>아모리 드럼세트 5PC - BUP</v>
          </cell>
          <cell r="E1913">
            <v>1163000</v>
          </cell>
          <cell r="F1913">
            <v>2363000</v>
          </cell>
          <cell r="G1913" t="str">
            <v>DRUM SET MAPEX ARMORY AR628SFU(UM)(HP8005+T570A) - RCK3 SIZE</v>
          </cell>
        </row>
        <row r="1914">
          <cell r="A1914" t="str">
            <v>심로</v>
          </cell>
          <cell r="B1914" t="str">
            <v>드럼</v>
          </cell>
          <cell r="C1914" t="str">
            <v>마펙스</v>
          </cell>
          <cell r="D1914" t="str">
            <v>아모리 드럼세트 5PC - DW</v>
          </cell>
          <cell r="E1914">
            <v>1163000</v>
          </cell>
          <cell r="F1914">
            <v>2363000</v>
          </cell>
          <cell r="G1914" t="str">
            <v>DRUM SET MAPEX ARMORY AR628SFU(UM)(HP8005+T570A) - RCK3 SIZE</v>
          </cell>
        </row>
        <row r="1915">
          <cell r="A1915" t="str">
            <v>심로</v>
          </cell>
          <cell r="B1915" t="str">
            <v>드럼</v>
          </cell>
          <cell r="C1915" t="str">
            <v>마펙스</v>
          </cell>
          <cell r="D1915" t="str">
            <v>아모리 드럼세트 5PC - TK</v>
          </cell>
          <cell r="E1915">
            <v>1163000</v>
          </cell>
          <cell r="F1915">
            <v>2363000</v>
          </cell>
          <cell r="G1915" t="str">
            <v>DRUM SET MAPEX ARMORY AR628SFU(UM)(HP8005+T570A) - RCK3 SIZE</v>
          </cell>
        </row>
        <row r="1916">
          <cell r="A1916" t="str">
            <v>심로</v>
          </cell>
          <cell r="B1916" t="str">
            <v>드럼</v>
          </cell>
          <cell r="C1916" t="str">
            <v>마펙스</v>
          </cell>
          <cell r="D1916" t="str">
            <v>아모리 드럼세트 5PC - RA</v>
          </cell>
          <cell r="E1916">
            <v>1163000</v>
          </cell>
          <cell r="F1916">
            <v>2363000</v>
          </cell>
          <cell r="G1916" t="str">
            <v>DRUM SET MAPEX ARMORY AR628SFU(UM)(HP8005+T570A) - RCK3 SIZE</v>
          </cell>
        </row>
        <row r="1917">
          <cell r="A1917" t="str">
            <v>심로</v>
          </cell>
          <cell r="B1917" t="str">
            <v>드럼</v>
          </cell>
          <cell r="C1917" t="str">
            <v>마펙스</v>
          </cell>
          <cell r="D1917" t="str">
            <v>마스+10인치탐 6PC - IW</v>
          </cell>
          <cell r="E1917">
            <v>800000</v>
          </cell>
          <cell r="F1917">
            <v>912000</v>
          </cell>
          <cell r="G1917" t="str">
            <v>MAPEX MARS 6PC IW MA528SF</v>
          </cell>
        </row>
        <row r="1918">
          <cell r="A1918" t="str">
            <v>심로</v>
          </cell>
          <cell r="B1918" t="str">
            <v>드럼</v>
          </cell>
          <cell r="C1918" t="str">
            <v>마펙스</v>
          </cell>
          <cell r="D1918" t="str">
            <v>마스 스네어 14" IW</v>
          </cell>
          <cell r="E1918">
            <v>113514</v>
          </cell>
          <cell r="G1918" t="str">
            <v>Mapex Mars Drum Set - Bonewood - Rock 2 Size</v>
          </cell>
        </row>
        <row r="1919">
          <cell r="A1919" t="str">
            <v>심로</v>
          </cell>
          <cell r="B1919" t="str">
            <v>드럼</v>
          </cell>
          <cell r="C1919" t="str">
            <v>마펙스</v>
          </cell>
          <cell r="D1919" t="str">
            <v>MA528SF-IW</v>
          </cell>
          <cell r="E1919">
            <v>912000</v>
          </cell>
          <cell r="F1919">
            <v>1240000</v>
          </cell>
          <cell r="G1919" t="str">
            <v>Mapex Mars Drum Set - Bonewood - Rock 2 Size</v>
          </cell>
        </row>
        <row r="1920">
          <cell r="A1920" t="str">
            <v>심로</v>
          </cell>
          <cell r="B1920" t="str">
            <v>드럼</v>
          </cell>
          <cell r="C1920" t="str">
            <v>마펙스</v>
          </cell>
          <cell r="D1920" t="str">
            <v>MA529SF-GW</v>
          </cell>
          <cell r="F1920">
            <v>1240000</v>
          </cell>
          <cell r="G1920" t="str">
            <v>Mapex Mars Drum Set - Smokewood - Rock Size</v>
          </cell>
        </row>
        <row r="1921">
          <cell r="A1921" t="str">
            <v>심로</v>
          </cell>
          <cell r="B1921" t="str">
            <v>드럼</v>
          </cell>
          <cell r="C1921" t="str">
            <v>마펙스</v>
          </cell>
          <cell r="D1921" t="str">
            <v>ST5295F-IC</v>
          </cell>
          <cell r="F1921">
            <v>920000</v>
          </cell>
          <cell r="G1921" t="str">
            <v>Mapex Storm Drum Set - Camphor Wood Grain - Rock Size</v>
          </cell>
        </row>
        <row r="1922">
          <cell r="A1922" t="str">
            <v>심로</v>
          </cell>
          <cell r="B1922" t="str">
            <v>드럼</v>
          </cell>
          <cell r="C1922" t="str">
            <v>마펙스</v>
          </cell>
          <cell r="D1922" t="str">
            <v>MA529SF</v>
          </cell>
        </row>
        <row r="1923">
          <cell r="A1923" t="str">
            <v>심로</v>
          </cell>
          <cell r="B1923" t="str">
            <v>드럼</v>
          </cell>
          <cell r="C1923" t="str">
            <v>마펙스</v>
          </cell>
          <cell r="D1923" t="str">
            <v>MM529SF</v>
          </cell>
        </row>
        <row r="1924">
          <cell r="A1924" t="str">
            <v>서울타악기</v>
          </cell>
          <cell r="B1924" t="str">
            <v>드럼</v>
          </cell>
          <cell r="C1924" t="str">
            <v>소노</v>
          </cell>
          <cell r="D1924">
            <v>15923229</v>
          </cell>
          <cell r="E1924">
            <v>5955000</v>
          </cell>
          <cell r="F1924">
            <v>7940000</v>
          </cell>
          <cell r="G1924" t="str">
            <v>빈티지 펄 12-16-S14-22</v>
          </cell>
        </row>
        <row r="1925">
          <cell r="A1925" t="str">
            <v>서울타악기</v>
          </cell>
          <cell r="B1925" t="str">
            <v>드럼</v>
          </cell>
          <cell r="C1925" t="str">
            <v>소노</v>
          </cell>
          <cell r="D1925" t="str">
            <v>150025821686-1</v>
          </cell>
          <cell r="F1925">
            <v>14000000</v>
          </cell>
          <cell r="G1925" t="str">
            <v>Sonor SQ2 6기통 쉘팩 American Walnut (DTH653마운트포함) /(S14,T10,12,F14,F16,B22)</v>
          </cell>
        </row>
        <row r="1926">
          <cell r="A1926" t="str">
            <v>서울타악기</v>
          </cell>
          <cell r="B1926" t="str">
            <v>드럼</v>
          </cell>
          <cell r="C1926" t="str">
            <v>소노</v>
          </cell>
          <cell r="D1926" t="str">
            <v>150025831723-1</v>
          </cell>
          <cell r="F1926">
            <v>14450000</v>
          </cell>
          <cell r="G1926" t="str">
            <v>Sonor SQ2 6기통 Bubinga Finish (SD1406, TT1008, TT1209, FT1414, FT1616, BD2218)</v>
          </cell>
        </row>
        <row r="1927">
          <cell r="A1927" t="str">
            <v>서울타악기</v>
          </cell>
          <cell r="B1927" t="str">
            <v>드럼</v>
          </cell>
          <cell r="C1927" t="str">
            <v>소노</v>
          </cell>
          <cell r="D1927" t="str">
            <v>Vintage 5pc-VP</v>
          </cell>
          <cell r="E1927">
            <v>4416440</v>
          </cell>
        </row>
        <row r="1928">
          <cell r="A1928" t="str">
            <v>서울타악기</v>
          </cell>
          <cell r="B1928" t="str">
            <v>드럼</v>
          </cell>
          <cell r="C1928" t="str">
            <v>소노</v>
          </cell>
          <cell r="D1928" t="str">
            <v>Vintage 16T-VP</v>
          </cell>
          <cell r="E1928">
            <v>783560</v>
          </cell>
        </row>
        <row r="1929">
          <cell r="A1929" t="str">
            <v>서울타악기</v>
          </cell>
          <cell r="B1929" t="str">
            <v>드럼</v>
          </cell>
          <cell r="C1929" t="str">
            <v>소노</v>
          </cell>
          <cell r="D1929">
            <v>15910149</v>
          </cell>
          <cell r="G1929" t="str">
            <v>Sonor Vintage Series Rosewood Snare VT 1465</v>
          </cell>
        </row>
        <row r="1930">
          <cell r="A1930" t="str">
            <v>서울타악기</v>
          </cell>
          <cell r="B1930" t="str">
            <v>드럼</v>
          </cell>
          <cell r="C1930" t="str">
            <v>소노</v>
          </cell>
          <cell r="D1930">
            <v>15901030</v>
          </cell>
          <cell r="F1930">
            <v>5250000</v>
          </cell>
          <cell r="G1930" t="str">
            <v>Sonor Vintage 5pc(BD2014, T1008, T1208, FT1412, SD1465) - Red Oyster</v>
          </cell>
        </row>
        <row r="1931">
          <cell r="A1931" t="str">
            <v>서울타악기</v>
          </cell>
          <cell r="B1931" t="str">
            <v>드럼</v>
          </cell>
          <cell r="C1931" t="str">
            <v>소노</v>
          </cell>
          <cell r="D1931" t="str">
            <v>SQ1 Gold Metalic</v>
          </cell>
        </row>
        <row r="1932">
          <cell r="A1932" t="str">
            <v>서울타악기</v>
          </cell>
          <cell r="B1932" t="str">
            <v>드럼</v>
          </cell>
          <cell r="C1932" t="str">
            <v>소노</v>
          </cell>
          <cell r="D1932" t="str">
            <v>SQ1 Hot Rod Red 5기통</v>
          </cell>
          <cell r="F1932">
            <v>5480000</v>
          </cell>
        </row>
        <row r="1933">
          <cell r="A1933" t="str">
            <v>서울타악기</v>
          </cell>
          <cell r="B1933" t="str">
            <v>드럼</v>
          </cell>
          <cell r="C1933" t="str">
            <v>소노</v>
          </cell>
          <cell r="D1933" t="str">
            <v>SQ1 CB 16100137</v>
          </cell>
          <cell r="E1933">
            <v>5962500</v>
          </cell>
          <cell r="F1933">
            <v>7950000</v>
          </cell>
          <cell r="G1933" t="str">
            <v>Sonor SQ1 5pc(BD2217.5, T1007, T1208, FT1615, SD1465)- Cruiser Blue</v>
          </cell>
        </row>
        <row r="1934">
          <cell r="A1934" t="str">
            <v>서울타악기</v>
          </cell>
          <cell r="B1934" t="str">
            <v>드럼</v>
          </cell>
          <cell r="C1934" t="str">
            <v>소노</v>
          </cell>
          <cell r="D1934" t="str">
            <v>SQ1 5기통 색상 GT Black</v>
          </cell>
          <cell r="G1934" t="str">
            <v>SQ1 5기통 색상 GT Black 16100136 16131736 16110036 14527601*2 14502101*2</v>
          </cell>
        </row>
        <row r="1935">
          <cell r="A1935" t="str">
            <v>서울타악기</v>
          </cell>
          <cell r="B1935" t="str">
            <v>드럼</v>
          </cell>
          <cell r="C1935" t="str">
            <v>소노</v>
          </cell>
          <cell r="D1935">
            <v>17200108</v>
          </cell>
          <cell r="F1935">
            <v>980000</v>
          </cell>
          <cell r="G1935" t="str">
            <v>Sonor Smart(스마트) 5기통 Studio Brushed Blue (BD20,10,12,F14,SD14)</v>
          </cell>
        </row>
        <row r="1936">
          <cell r="A1936" t="str">
            <v>서울타악기</v>
          </cell>
          <cell r="B1936" t="str">
            <v>드럼</v>
          </cell>
          <cell r="C1936" t="str">
            <v>소노</v>
          </cell>
          <cell r="D1936">
            <v>17200311</v>
          </cell>
          <cell r="F1936">
            <v>980000</v>
          </cell>
          <cell r="G1936" t="str">
            <v>Sonor Smart(스마트) 5기통 Stage2 Wine Red (BD22,10,12,F14,SD14)</v>
          </cell>
        </row>
        <row r="1937">
          <cell r="A1937" t="str">
            <v>서울타악기</v>
          </cell>
          <cell r="B1937" t="str">
            <v>드럼</v>
          </cell>
          <cell r="C1937" t="str">
            <v>소노</v>
          </cell>
          <cell r="D1937" t="str">
            <v>AQX 락사이즈 5기통 하드웨어 포함 17507449</v>
          </cell>
          <cell r="E1937">
            <v>997500</v>
          </cell>
          <cell r="F1937">
            <v>1330000</v>
          </cell>
        </row>
        <row r="1938">
          <cell r="A1938" t="str">
            <v>서울타악기</v>
          </cell>
          <cell r="B1938" t="str">
            <v>드럼</v>
          </cell>
          <cell r="C1938" t="str">
            <v>소노</v>
          </cell>
          <cell r="D1938" t="str">
            <v>AQX JAZZ 4기통 17505749</v>
          </cell>
          <cell r="E1938">
            <v>637500</v>
          </cell>
          <cell r="F1938">
            <v>850000</v>
          </cell>
          <cell r="G1938" t="str">
            <v>Sonor AQ1 Stage - WoodGrain Black</v>
          </cell>
        </row>
        <row r="1939">
          <cell r="A1939" t="str">
            <v>서울타악기</v>
          </cell>
          <cell r="B1939" t="str">
            <v>드럼</v>
          </cell>
          <cell r="C1939" t="str">
            <v>소노</v>
          </cell>
          <cell r="D1939" t="str">
            <v>AQ1 STAGE WGB 17500416</v>
          </cell>
          <cell r="F1939">
            <v>1500000</v>
          </cell>
          <cell r="G1939" t="str">
            <v>Sonor AQ1 Stage - WoodGrain Black</v>
          </cell>
        </row>
        <row r="1940">
          <cell r="A1940" t="str">
            <v>서울타악기</v>
          </cell>
          <cell r="B1940" t="str">
            <v>드럼</v>
          </cell>
          <cell r="C1940" t="str">
            <v>소노</v>
          </cell>
          <cell r="D1940" t="str">
            <v>AQ1 STAGE 5PC</v>
          </cell>
          <cell r="E1940">
            <v>1650000</v>
          </cell>
          <cell r="F1940">
            <v>2200000</v>
          </cell>
          <cell r="G1940" t="str">
            <v>Sonor AQ1 Stage - WoodGrain Black</v>
          </cell>
        </row>
        <row r="1941">
          <cell r="A1941" t="str">
            <v>서울타악기</v>
          </cell>
          <cell r="B1941" t="str">
            <v>드럼</v>
          </cell>
          <cell r="C1941" t="str">
            <v>소노</v>
          </cell>
          <cell r="D1941">
            <v>17500410</v>
          </cell>
          <cell r="F1941">
            <v>1500000</v>
          </cell>
          <cell r="G1941" t="str">
            <v>Sonor AQ1 Stage - Piano Black</v>
          </cell>
        </row>
        <row r="1942">
          <cell r="A1942" t="str">
            <v>서울타악기</v>
          </cell>
          <cell r="B1942" t="str">
            <v>드럼</v>
          </cell>
          <cell r="C1942" t="str">
            <v>소노</v>
          </cell>
          <cell r="D1942" t="str">
            <v>AQ1 PW 17500413</v>
          </cell>
          <cell r="F1942">
            <v>1570000</v>
          </cell>
          <cell r="G1942" t="str">
            <v>Sonor AQ1 Stage - Piano White</v>
          </cell>
        </row>
        <row r="1943">
          <cell r="A1943" t="str">
            <v>서울타악기</v>
          </cell>
          <cell r="B1943" t="str">
            <v>드럼</v>
          </cell>
          <cell r="C1943" t="str">
            <v>소노</v>
          </cell>
          <cell r="D1943" t="str">
            <v>AQ2 MARTINI WP 17503535</v>
          </cell>
          <cell r="E1943">
            <v>975000</v>
          </cell>
          <cell r="F1943">
            <v>1300000</v>
          </cell>
          <cell r="G1943" t="str">
            <v>Sonor AQ2 Stage</v>
          </cell>
        </row>
        <row r="1944">
          <cell r="A1944" t="str">
            <v>서울타악기</v>
          </cell>
          <cell r="B1944" t="str">
            <v>드럼</v>
          </cell>
          <cell r="C1944" t="str">
            <v>소노</v>
          </cell>
          <cell r="D1944" t="str">
            <v>AQ2 STAGE 5기통</v>
          </cell>
          <cell r="E1944">
            <v>1740000</v>
          </cell>
          <cell r="F1944">
            <v>2320000</v>
          </cell>
          <cell r="G1944" t="str">
            <v>Sonor AQ2 Stage</v>
          </cell>
        </row>
        <row r="1945">
          <cell r="A1945" t="str">
            <v>서울타악기</v>
          </cell>
          <cell r="B1945" t="str">
            <v>드럼</v>
          </cell>
          <cell r="C1945" t="str">
            <v>소노</v>
          </cell>
          <cell r="D1945" t="str">
            <v>AQ2 BF 17503422</v>
          </cell>
          <cell r="F1945">
            <v>1870000</v>
          </cell>
          <cell r="G1945" t="str">
            <v>Sonor AQ2 Stage - Brown Fade</v>
          </cell>
        </row>
        <row r="1946">
          <cell r="A1946" t="str">
            <v>서울타악기</v>
          </cell>
          <cell r="B1946" t="str">
            <v>드럼</v>
          </cell>
          <cell r="C1946" t="str">
            <v>소노</v>
          </cell>
          <cell r="D1946" t="str">
            <v>17503633</v>
          </cell>
          <cell r="F1946">
            <v>1100000</v>
          </cell>
          <cell r="G1946" t="str">
            <v>Sonor AQ2 Safari - Aqua Silver Burst</v>
          </cell>
        </row>
        <row r="1947">
          <cell r="A1947" t="str">
            <v>서울타악기</v>
          </cell>
          <cell r="B1947" t="str">
            <v>드럼</v>
          </cell>
          <cell r="C1947" t="str">
            <v>소노</v>
          </cell>
          <cell r="D1947" t="str">
            <v>AQ2 5기통 Stage Aqua Silver Burst 17503433</v>
          </cell>
          <cell r="E1947">
            <v>1650000</v>
          </cell>
          <cell r="F1947">
            <v>2320000</v>
          </cell>
        </row>
        <row r="1948">
          <cell r="A1948" t="str">
            <v>서울타악기</v>
          </cell>
          <cell r="B1948" t="str">
            <v>드럼</v>
          </cell>
          <cell r="C1948" t="str">
            <v>소노</v>
          </cell>
          <cell r="D1948" t="str">
            <v>AQ2 STAGE WP 17503435</v>
          </cell>
          <cell r="E1948">
            <v>1650000</v>
          </cell>
          <cell r="F1948">
            <v>2200000</v>
          </cell>
          <cell r="G1948" t="str">
            <v>Sonor AQ2 5기통 Studio White Pearl</v>
          </cell>
        </row>
        <row r="1949">
          <cell r="A1949" t="str">
            <v>서울타악기</v>
          </cell>
          <cell r="B1949" t="str">
            <v>드럼</v>
          </cell>
          <cell r="C1949" t="str">
            <v>소노</v>
          </cell>
          <cell r="D1949" t="str">
            <v>AQ2 WP BOP 17503735</v>
          </cell>
          <cell r="E1949">
            <v>1125000</v>
          </cell>
          <cell r="F1949">
            <v>1500000</v>
          </cell>
          <cell r="G1949" t="str">
            <v>Sonor AQ2 4기통 Bop White Pearl</v>
          </cell>
        </row>
        <row r="1950">
          <cell r="A1950" t="str">
            <v>서울타악기</v>
          </cell>
          <cell r="B1950" t="str">
            <v>드럼</v>
          </cell>
          <cell r="C1950" t="str">
            <v>소노</v>
          </cell>
          <cell r="D1950" t="str">
            <v>AQ2 STUDIO 17503035 (20베이스 5기통 쉘팩)</v>
          </cell>
          <cell r="E1950">
            <v>2250000</v>
          </cell>
          <cell r="G1950">
            <v>17504025</v>
          </cell>
        </row>
        <row r="1951">
          <cell r="A1951" t="str">
            <v>서울타악기</v>
          </cell>
          <cell r="B1951" t="str">
            <v>드럼</v>
          </cell>
          <cell r="C1951" t="str">
            <v>소노</v>
          </cell>
          <cell r="D1951" t="str">
            <v>150주년 AQ2 6기통 EBN</v>
          </cell>
        </row>
        <row r="1952">
          <cell r="A1952" t="str">
            <v>서울타악기</v>
          </cell>
          <cell r="B1952" t="str">
            <v>탐</v>
          </cell>
          <cell r="C1952" t="str">
            <v>소노</v>
          </cell>
          <cell r="D1952" t="str">
            <v>AQ2 WP T1007 17632135</v>
          </cell>
          <cell r="E1952">
            <v>232500</v>
          </cell>
          <cell r="F1952">
            <v>310000</v>
          </cell>
          <cell r="G1952" t="str">
            <v>Sonor AQ2 4기통 Bop White Pearl</v>
          </cell>
        </row>
        <row r="1953">
          <cell r="A1953" t="str">
            <v>서울타악기</v>
          </cell>
          <cell r="B1953" t="str">
            <v>드럼</v>
          </cell>
          <cell r="C1953" t="str">
            <v>소노</v>
          </cell>
          <cell r="D1953" t="str">
            <v>AQ2 4기통 사파리</v>
          </cell>
          <cell r="F1953">
            <v>1100000</v>
          </cell>
          <cell r="G1953" t="str">
            <v>Sonor AQ2 4기통 Bop White Pearl</v>
          </cell>
        </row>
        <row r="1954">
          <cell r="A1954" t="str">
            <v>쌈스</v>
          </cell>
          <cell r="B1954" t="str">
            <v>드럼가방</v>
          </cell>
          <cell r="C1954" t="str">
            <v>타마</v>
          </cell>
          <cell r="D1954" t="str">
            <v>PBS1465</v>
          </cell>
          <cell r="E1954">
            <v>70000</v>
          </cell>
          <cell r="F1954">
            <v>98000</v>
          </cell>
        </row>
        <row r="1955">
          <cell r="A1955" t="str">
            <v>쌈스</v>
          </cell>
          <cell r="B1955" t="str">
            <v>윙너트</v>
          </cell>
          <cell r="C1955" t="str">
            <v>타마</v>
          </cell>
          <cell r="D1955" t="str">
            <v>HT430CV</v>
          </cell>
          <cell r="E1955">
            <v>210000</v>
          </cell>
          <cell r="F1955">
            <v>300000</v>
          </cell>
          <cell r="G1955">
            <v>3300</v>
          </cell>
        </row>
        <row r="1956">
          <cell r="A1956" t="str">
            <v>쌈스</v>
          </cell>
          <cell r="B1956" t="str">
            <v>윙너트</v>
          </cell>
          <cell r="C1956" t="str">
            <v>타마</v>
          </cell>
          <cell r="D1956" t="str">
            <v>QC8-B4</v>
          </cell>
          <cell r="E1956">
            <v>21000</v>
          </cell>
          <cell r="F1956">
            <v>34000</v>
          </cell>
          <cell r="G1956">
            <v>3300</v>
          </cell>
        </row>
        <row r="1957">
          <cell r="A1957" t="str">
            <v>서울타악기</v>
          </cell>
          <cell r="B1957" t="str">
            <v>드럼의자</v>
          </cell>
          <cell r="C1957" t="str">
            <v>타마</v>
          </cell>
          <cell r="D1957" t="str">
            <v>HT130</v>
          </cell>
          <cell r="E1957">
            <v>90000</v>
          </cell>
          <cell r="F1957">
            <v>144000</v>
          </cell>
        </row>
        <row r="1958">
          <cell r="A1958" t="str">
            <v>쌈스</v>
          </cell>
          <cell r="B1958" t="str">
            <v>하드웨어팩</v>
          </cell>
          <cell r="C1958" t="str">
            <v>타마</v>
          </cell>
          <cell r="D1958" t="str">
            <v>SM5W</v>
          </cell>
          <cell r="E1958">
            <v>480000</v>
          </cell>
          <cell r="F1958">
            <v>760000</v>
          </cell>
          <cell r="G1958" t="str">
            <v>아이언코브라200 기본형</v>
          </cell>
        </row>
        <row r="1959">
          <cell r="A1959" t="str">
            <v>서울타악기</v>
          </cell>
          <cell r="B1959" t="str">
            <v>드럼의자</v>
          </cell>
          <cell r="C1959" t="str">
            <v>타마</v>
          </cell>
          <cell r="D1959" t="str">
            <v>MBS42S-MSL+MBSS65</v>
          </cell>
          <cell r="E1959">
            <v>2363900</v>
          </cell>
          <cell r="F1959">
            <v>3377000</v>
          </cell>
        </row>
        <row r="1960">
          <cell r="A1960" t="str">
            <v>서울타악기</v>
          </cell>
          <cell r="B1960" t="str">
            <v>드럼의자</v>
          </cell>
          <cell r="C1960" t="str">
            <v>타마</v>
          </cell>
          <cell r="D1960" t="str">
            <v>HT230</v>
          </cell>
          <cell r="E1960">
            <v>130000</v>
          </cell>
          <cell r="F1960">
            <v>222000</v>
          </cell>
        </row>
        <row r="1961">
          <cell r="A1961" t="str">
            <v>서울타악기</v>
          </cell>
          <cell r="B1961" t="str">
            <v>스네어 스탠드</v>
          </cell>
          <cell r="C1961" t="str">
            <v>타마</v>
          </cell>
          <cell r="D1961" t="str">
            <v>HS100W</v>
          </cell>
          <cell r="E1961">
            <v>274500</v>
          </cell>
          <cell r="F1961">
            <v>366000</v>
          </cell>
        </row>
        <row r="1962">
          <cell r="A1962" t="str">
            <v>서울타악기</v>
          </cell>
          <cell r="B1962" t="str">
            <v>페달</v>
          </cell>
          <cell r="C1962" t="str">
            <v>타마</v>
          </cell>
          <cell r="D1962" t="str">
            <v>HP310L 스피드코브라</v>
          </cell>
          <cell r="E1962">
            <v>138600</v>
          </cell>
          <cell r="F1962">
            <v>198000</v>
          </cell>
        </row>
        <row r="1963">
          <cell r="A1963" t="str">
            <v>드럼채널</v>
          </cell>
          <cell r="B1963" t="str">
            <v>드럼</v>
          </cell>
          <cell r="C1963" t="str">
            <v>타마</v>
          </cell>
          <cell r="D1963" t="str">
            <v>ST58H6</v>
          </cell>
          <cell r="E1963">
            <v>734250</v>
          </cell>
          <cell r="F1963">
            <v>979000</v>
          </cell>
          <cell r="G1963" t="str">
            <v>스테이지 스타 5기통 10-12-14-14-18</v>
          </cell>
        </row>
        <row r="1964">
          <cell r="A1964" t="str">
            <v>서울타악기</v>
          </cell>
          <cell r="B1964" t="str">
            <v>드럼</v>
          </cell>
          <cell r="C1964" t="str">
            <v>타마</v>
          </cell>
          <cell r="D1964" t="str">
            <v>스타클래식 버찌 W/B WBS42S-MBR+WBSS65-MBR</v>
          </cell>
          <cell r="E1964">
            <v>3320100</v>
          </cell>
          <cell r="F1964">
            <v>4743000</v>
          </cell>
        </row>
        <row r="1965">
          <cell r="A1965" t="str">
            <v>서울타악기</v>
          </cell>
          <cell r="B1965" t="str">
            <v>드럼</v>
          </cell>
          <cell r="C1965" t="str">
            <v>타마</v>
          </cell>
          <cell r="D1965" t="str">
            <v>스타클래식 퍼포머 5기통 쉘팩 CAR</v>
          </cell>
          <cell r="E1965">
            <v>2284100</v>
          </cell>
          <cell r="F1965">
            <v>3263000</v>
          </cell>
        </row>
        <row r="1966">
          <cell r="A1966" t="str">
            <v>서울타악기</v>
          </cell>
          <cell r="B1966" t="str">
            <v>카우벨 마운트</v>
          </cell>
          <cell r="C1966" t="str">
            <v>타마</v>
          </cell>
          <cell r="D1966" t="str">
            <v>CBH200</v>
          </cell>
          <cell r="E1966">
            <v>36400</v>
          </cell>
          <cell r="F1966">
            <v>52000</v>
          </cell>
        </row>
        <row r="1967">
          <cell r="A1967" t="str">
            <v>펜타토닉악기</v>
          </cell>
          <cell r="B1967" t="str">
            <v>카우벨 마운트</v>
          </cell>
          <cell r="C1967" t="str">
            <v>비트핑거스</v>
          </cell>
          <cell r="D1967" t="str">
            <v>BF-CBH2</v>
          </cell>
        </row>
        <row r="1968">
          <cell r="A1968" t="str">
            <v>대신악기</v>
          </cell>
          <cell r="B1968" t="str">
            <v>드럼</v>
          </cell>
          <cell r="C1968" t="str">
            <v>타마</v>
          </cell>
          <cell r="D1968" t="str">
            <v>스타클래식 부빙가 5기통</v>
          </cell>
          <cell r="E1968">
            <v>6000000</v>
          </cell>
          <cell r="F1968">
            <v>7000000</v>
          </cell>
        </row>
        <row r="1969">
          <cell r="A1969" t="str">
            <v>대신악기</v>
          </cell>
          <cell r="B1969" t="str">
            <v>드럼</v>
          </cell>
          <cell r="C1969" t="str">
            <v>타마</v>
          </cell>
          <cell r="D1969" t="str">
            <v>스타클래식 퍼포머 BB 5기통</v>
          </cell>
          <cell r="E1969">
            <v>4000000</v>
          </cell>
          <cell r="F1969">
            <v>5300000</v>
          </cell>
        </row>
        <row r="1970">
          <cell r="A1970" t="str">
            <v>코스모스</v>
          </cell>
          <cell r="B1970" t="str">
            <v>비터</v>
          </cell>
          <cell r="C1970" t="str">
            <v>DW</v>
          </cell>
          <cell r="D1970" t="str">
            <v>DWSM101R</v>
          </cell>
          <cell r="E1970">
            <v>28500</v>
          </cell>
          <cell r="F1970">
            <v>50000</v>
          </cell>
        </row>
        <row r="1971">
          <cell r="A1971" t="str">
            <v>코스모스</v>
          </cell>
          <cell r="B1971" t="str">
            <v>드럼세트</v>
          </cell>
          <cell r="C1971" t="str">
            <v>DW</v>
          </cell>
          <cell r="D1971" t="str">
            <v>DW 퍼포먼스 4기통</v>
          </cell>
          <cell r="E1971">
            <v>4700000</v>
          </cell>
          <cell r="F1971">
            <v>5500000</v>
          </cell>
        </row>
        <row r="1972">
          <cell r="A1972" t="str">
            <v>대신악기</v>
          </cell>
          <cell r="B1972" t="str">
            <v>드럼세트</v>
          </cell>
          <cell r="C1972" t="str">
            <v>DW</v>
          </cell>
          <cell r="D1972" t="str">
            <v>DW 퍼포먼스 5기통</v>
          </cell>
          <cell r="E1972">
            <v>4700000</v>
          </cell>
          <cell r="F1972">
            <v>5500000</v>
          </cell>
        </row>
        <row r="1973">
          <cell r="A1973" t="str">
            <v>대신악기</v>
          </cell>
          <cell r="B1973" t="str">
            <v>드럼</v>
          </cell>
          <cell r="C1973" t="str">
            <v>DW</v>
          </cell>
          <cell r="D1973" t="str">
            <v>DW 콜렉터 5기통</v>
          </cell>
        </row>
        <row r="1974">
          <cell r="A1974" t="str">
            <v>코스모스</v>
          </cell>
          <cell r="B1974" t="str">
            <v>스네어</v>
          </cell>
          <cell r="C1974" t="str">
            <v>DW</v>
          </cell>
          <cell r="D1974" t="str">
            <v>DRSO6514SSC-NA</v>
          </cell>
          <cell r="E1974">
            <v>1350000</v>
          </cell>
          <cell r="F1974">
            <v>1000000</v>
          </cell>
          <cell r="G1974" t="str">
            <v>콜렌터 사틴오일 내추럴 14*6.5</v>
          </cell>
        </row>
        <row r="1975">
          <cell r="A1975" t="str">
            <v>대신악기</v>
          </cell>
          <cell r="B1975" t="str">
            <v>스네어</v>
          </cell>
          <cell r="C1975" t="str">
            <v>DW</v>
          </cell>
          <cell r="D1975" t="str">
            <v>DRSO6514SSC-NA-</v>
          </cell>
          <cell r="E1975">
            <v>1350000</v>
          </cell>
          <cell r="F1975">
            <v>1000000</v>
          </cell>
          <cell r="G1975" t="str">
            <v>콜렌터 사틴오일 내추럴 14*6.5</v>
          </cell>
        </row>
        <row r="1976">
          <cell r="A1976" t="str">
            <v>코스모스</v>
          </cell>
          <cell r="B1976" t="str">
            <v>드럼</v>
          </cell>
          <cell r="C1976" t="str">
            <v>DW</v>
          </cell>
          <cell r="D1976" t="str">
            <v>DRKTEXN06AYTZ</v>
          </cell>
          <cell r="E1976">
            <v>15950000</v>
          </cell>
          <cell r="F1976">
            <v>22000000</v>
          </cell>
          <cell r="G1976" t="str">
            <v>콜렉터 타즈마니안 6기통</v>
          </cell>
        </row>
        <row r="1977">
          <cell r="A1977" t="str">
            <v>코스모스</v>
          </cell>
          <cell r="B1977" t="str">
            <v>드럼</v>
          </cell>
          <cell r="C1977" t="str">
            <v>DW</v>
          </cell>
          <cell r="D1977" t="str">
            <v>5DWPF22CS</v>
          </cell>
          <cell r="F1977">
            <v>3540000</v>
          </cell>
          <cell r="G1977" t="str">
            <v>DW Performance Series 5-Piece Shell Pack - Cherry Stain Lacquer</v>
          </cell>
        </row>
        <row r="1978">
          <cell r="A1978" t="str">
            <v>코스모스</v>
          </cell>
          <cell r="B1978" t="str">
            <v>드럼</v>
          </cell>
          <cell r="C1978" t="str">
            <v>DW</v>
          </cell>
          <cell r="D1978" t="str">
            <v>5DW22BSSC-NCB</v>
          </cell>
          <cell r="G1978" t="str">
            <v>DW Collector (Satin Specialty) Natural to Cherry Burst</v>
          </cell>
        </row>
        <row r="1979">
          <cell r="A1979" t="str">
            <v>코스모스</v>
          </cell>
          <cell r="B1979" t="str">
            <v>드럼</v>
          </cell>
          <cell r="C1979" t="str">
            <v>DW</v>
          </cell>
          <cell r="D1979" t="str">
            <v>6DW22BLSN-NCBB</v>
          </cell>
          <cell r="G1979" t="str">
            <v xml:space="preserve">"DW Collector (Lacquer Specialty) Natural to Candy Black Burst 22""B, 10""T, 12""T, 14""S, 14""FT, 16""FT"   </v>
          </cell>
        </row>
        <row r="1980">
          <cell r="A1980" t="str">
            <v>코스모스</v>
          </cell>
          <cell r="B1980" t="str">
            <v>드럼</v>
          </cell>
          <cell r="C1980" t="str">
            <v>DW</v>
          </cell>
          <cell r="D1980" t="str">
            <v>6DW22BEXN-RRB Collector (Exotic)</v>
          </cell>
          <cell r="G1980" t="str">
            <v>DW Collector (Satin Specialty) Natural to Cherry Burst</v>
          </cell>
        </row>
        <row r="1981">
          <cell r="A1981" t="str">
            <v>야마하뮤직코리아</v>
          </cell>
          <cell r="B1981" t="str">
            <v>드럼</v>
          </cell>
          <cell r="C1981" t="str">
            <v>야마하</v>
          </cell>
          <cell r="D1981" t="str">
            <v>AMB1814</v>
          </cell>
          <cell r="E1981">
            <v>1201420</v>
          </cell>
          <cell r="F1981">
            <v>2000000</v>
          </cell>
          <cell r="G1981" t="str">
            <v>BASS 18"x14"</v>
          </cell>
        </row>
        <row r="1982">
          <cell r="A1982" t="str">
            <v>야마하뮤직코리아</v>
          </cell>
          <cell r="B1982" t="str">
            <v>드럼</v>
          </cell>
          <cell r="C1982" t="str">
            <v>야마하</v>
          </cell>
          <cell r="D1982" t="str">
            <v>AMB2016</v>
          </cell>
          <cell r="E1982">
            <v>1419000</v>
          </cell>
          <cell r="F1982">
            <v>2359000</v>
          </cell>
          <cell r="G1982" t="str">
            <v>BASS 20"x16"</v>
          </cell>
        </row>
        <row r="1983">
          <cell r="A1983" t="str">
            <v>야마하뮤직코리아</v>
          </cell>
          <cell r="B1983" t="str">
            <v>드럼</v>
          </cell>
          <cell r="C1983" t="str">
            <v>야마하</v>
          </cell>
          <cell r="D1983" t="str">
            <v>AMB2214</v>
          </cell>
          <cell r="E1983">
            <v>1447380</v>
          </cell>
          <cell r="F1983">
            <v>2405000</v>
          </cell>
        </row>
        <row r="1984">
          <cell r="A1984" t="str">
            <v>야마하뮤직코리아</v>
          </cell>
          <cell r="B1984" t="str">
            <v>베이스드럼</v>
          </cell>
          <cell r="C1984" t="str">
            <v>야마하</v>
          </cell>
          <cell r="D1984" t="str">
            <v>AMB2216</v>
          </cell>
          <cell r="E1984">
            <v>1485220</v>
          </cell>
          <cell r="F1984">
            <v>2470000</v>
          </cell>
        </row>
        <row r="1985">
          <cell r="A1985" t="str">
            <v>야마하뮤직코리아</v>
          </cell>
          <cell r="B1985" t="str">
            <v>베이스드럼</v>
          </cell>
          <cell r="C1985" t="str">
            <v>야마하</v>
          </cell>
          <cell r="D1985" t="str">
            <v>AMB2218</v>
          </cell>
          <cell r="E1985">
            <v>1504140</v>
          </cell>
          <cell r="F1985">
            <v>2500000</v>
          </cell>
          <cell r="G1985" t="str">
            <v>BASS 22"x18"</v>
          </cell>
        </row>
        <row r="1986">
          <cell r="A1986" t="str">
            <v>야마하뮤직코리아</v>
          </cell>
          <cell r="B1986" t="str">
            <v>드럼</v>
          </cell>
          <cell r="C1986" t="str">
            <v>야마하</v>
          </cell>
          <cell r="D1986" t="str">
            <v>AMB2414</v>
          </cell>
          <cell r="E1986">
            <v>1551440</v>
          </cell>
          <cell r="F1986">
            <v>2581000</v>
          </cell>
        </row>
        <row r="1987">
          <cell r="A1987" t="str">
            <v>야마하뮤직코리아</v>
          </cell>
          <cell r="B1987" t="str">
            <v>드럼</v>
          </cell>
          <cell r="C1987" t="str">
            <v>야마하</v>
          </cell>
          <cell r="D1987" t="str">
            <v>AMB2416</v>
          </cell>
          <cell r="E1987">
            <v>1579820</v>
          </cell>
          <cell r="F1987">
            <v>2626000</v>
          </cell>
          <cell r="G1987" t="str">
            <v>BASS 24"x16"</v>
          </cell>
        </row>
        <row r="1988">
          <cell r="A1988" t="str">
            <v>야마하뮤직코리아</v>
          </cell>
          <cell r="B1988" t="str">
            <v>탐팩</v>
          </cell>
          <cell r="C1988" t="str">
            <v>야마하</v>
          </cell>
          <cell r="D1988" t="str">
            <v>AMP6F3</v>
          </cell>
          <cell r="E1988">
            <v>1731180</v>
          </cell>
          <cell r="F1988">
            <v>2735000</v>
          </cell>
          <cell r="G1988" t="str">
            <v>TT 10" 12", FT 16" (스네어 별도)</v>
          </cell>
        </row>
        <row r="1989">
          <cell r="A1989" t="str">
            <v>야마하뮤직코리아</v>
          </cell>
          <cell r="B1989" t="str">
            <v>탐팩</v>
          </cell>
          <cell r="C1989" t="str">
            <v>야마하</v>
          </cell>
          <cell r="D1989" t="str">
            <v>AMP4F3</v>
          </cell>
          <cell r="E1989">
            <v>1759560</v>
          </cell>
          <cell r="F1989">
            <v>2932000</v>
          </cell>
          <cell r="G1989" t="str">
            <v>TT 10" 12", FT 14" (스네어 별도)</v>
          </cell>
        </row>
        <row r="1990">
          <cell r="A1990" t="str">
            <v>야마하뮤직코리아</v>
          </cell>
          <cell r="B1990" t="str">
            <v>드럼</v>
          </cell>
          <cell r="C1990" t="str">
            <v>야마하</v>
          </cell>
          <cell r="D1990" t="str">
            <v>AMF1413</v>
          </cell>
          <cell r="E1990">
            <v>728420</v>
          </cell>
          <cell r="F1990">
            <v>1224000</v>
          </cell>
          <cell r="G1990" t="str">
            <v>FT 14"x13"</v>
          </cell>
        </row>
        <row r="1991">
          <cell r="A1991" t="str">
            <v>야마하뮤직코리아</v>
          </cell>
          <cell r="B1991" t="str">
            <v>드럼</v>
          </cell>
          <cell r="C1991" t="str">
            <v>야마하</v>
          </cell>
          <cell r="D1991" t="str">
            <v>AMF1413PWH</v>
          </cell>
          <cell r="E1991">
            <v>728420</v>
          </cell>
          <cell r="F1991">
            <v>1224000</v>
          </cell>
          <cell r="G1991" t="str">
            <v>FT 14"x13"</v>
          </cell>
        </row>
        <row r="1992">
          <cell r="A1992" t="str">
            <v>야마하뮤직코리아</v>
          </cell>
          <cell r="B1992" t="str">
            <v>드럼</v>
          </cell>
          <cell r="C1992" t="str">
            <v>야마하</v>
          </cell>
          <cell r="D1992" t="str">
            <v>AMF1413PCS</v>
          </cell>
          <cell r="E1992">
            <v>728420</v>
          </cell>
          <cell r="F1992">
            <v>1224000</v>
          </cell>
          <cell r="G1992" t="str">
            <v>FT 14"x13"</v>
          </cell>
        </row>
        <row r="1993">
          <cell r="A1993" t="str">
            <v>야마하뮤직코리아</v>
          </cell>
          <cell r="B1993" t="str">
            <v>플로어탐</v>
          </cell>
          <cell r="C1993" t="str">
            <v>야마하</v>
          </cell>
          <cell r="D1993" t="str">
            <v>AMF1615</v>
          </cell>
          <cell r="E1993">
            <v>804100</v>
          </cell>
          <cell r="F1993">
            <v>1338000</v>
          </cell>
          <cell r="G1993" t="str">
            <v>FT 16"x15"</v>
          </cell>
        </row>
        <row r="1994">
          <cell r="A1994" t="str">
            <v>야마하뮤직코리아</v>
          </cell>
          <cell r="B1994" t="str">
            <v>드럼</v>
          </cell>
          <cell r="C1994" t="str">
            <v>야마하</v>
          </cell>
          <cell r="D1994" t="str">
            <v>AMF1816</v>
          </cell>
          <cell r="E1994">
            <v>865590</v>
          </cell>
          <cell r="F1994">
            <v>1441000</v>
          </cell>
          <cell r="G1994" t="str">
            <v>FT 18"x16"</v>
          </cell>
        </row>
        <row r="1995">
          <cell r="A1995" t="str">
            <v>야마하뮤직코리아</v>
          </cell>
          <cell r="B1995" t="str">
            <v>드럼</v>
          </cell>
          <cell r="C1995" t="str">
            <v>야마하</v>
          </cell>
          <cell r="D1995" t="str">
            <v>AMT1007</v>
          </cell>
          <cell r="E1995">
            <v>515570</v>
          </cell>
          <cell r="F1995">
            <v>859000</v>
          </cell>
        </row>
        <row r="1996">
          <cell r="A1996" t="str">
            <v>야마하뮤직코리아</v>
          </cell>
          <cell r="B1996" t="str">
            <v>드럼</v>
          </cell>
          <cell r="C1996" t="str">
            <v>야마하</v>
          </cell>
          <cell r="D1996" t="str">
            <v>AMT1008</v>
          </cell>
          <cell r="E1996">
            <v>515570</v>
          </cell>
          <cell r="F1996">
            <v>859000</v>
          </cell>
          <cell r="G1996" t="str">
            <v>TT 10"x 8"</v>
          </cell>
        </row>
        <row r="1997">
          <cell r="A1997" t="str">
            <v>야마하뮤직코리아</v>
          </cell>
          <cell r="B1997" t="str">
            <v>드럼</v>
          </cell>
          <cell r="C1997" t="str">
            <v>야마하</v>
          </cell>
          <cell r="D1997" t="str">
            <v>AMT1208</v>
          </cell>
          <cell r="E1997">
            <v>558140</v>
          </cell>
          <cell r="F1997">
            <v>927000</v>
          </cell>
        </row>
        <row r="1998">
          <cell r="A1998" t="str">
            <v>야마하뮤직코리아</v>
          </cell>
          <cell r="B1998" t="str">
            <v>드럼</v>
          </cell>
          <cell r="C1998" t="str">
            <v>야마하</v>
          </cell>
          <cell r="D1998" t="str">
            <v>AMT1209</v>
          </cell>
          <cell r="E1998">
            <v>567600</v>
          </cell>
          <cell r="F1998">
            <v>947000</v>
          </cell>
        </row>
        <row r="1999">
          <cell r="A1999" t="str">
            <v>야마하뮤직코리아</v>
          </cell>
          <cell r="B1999" t="str">
            <v>드럼</v>
          </cell>
          <cell r="C1999" t="str">
            <v>야마하</v>
          </cell>
          <cell r="D1999" t="str">
            <v>AMT1309</v>
          </cell>
          <cell r="E1999">
            <v>629090</v>
          </cell>
          <cell r="F1999">
            <v>1045000</v>
          </cell>
          <cell r="G1999" t="str">
            <v>TT 13"x 9"</v>
          </cell>
        </row>
        <row r="2000">
          <cell r="A2000" t="str">
            <v>야마하뮤직코리아</v>
          </cell>
          <cell r="B2000" t="str">
            <v>드럼</v>
          </cell>
          <cell r="C2000" t="str">
            <v>야마하</v>
          </cell>
          <cell r="D2000" t="str">
            <v>AMT1310</v>
          </cell>
          <cell r="E2000">
            <v>657470</v>
          </cell>
          <cell r="F2000">
            <v>1095000</v>
          </cell>
        </row>
        <row r="2001">
          <cell r="A2001" t="str">
            <v>야마하뮤직코리아</v>
          </cell>
          <cell r="B2001" t="str">
            <v>플로어탐</v>
          </cell>
          <cell r="C2001" t="str">
            <v>야마하</v>
          </cell>
          <cell r="D2001" t="str">
            <v>AMT1412</v>
          </cell>
          <cell r="E2001">
            <v>728420</v>
          </cell>
          <cell r="F2001">
            <v>1213000</v>
          </cell>
          <cell r="G2001" t="str">
            <v>TT 14"x12"</v>
          </cell>
        </row>
        <row r="2002">
          <cell r="A2002" t="str">
            <v>야마하뮤직코리아</v>
          </cell>
          <cell r="B2002" t="str">
            <v>드럼</v>
          </cell>
          <cell r="C2002" t="str">
            <v>야마하</v>
          </cell>
          <cell r="D2002" t="str">
            <v>AMT1614</v>
          </cell>
          <cell r="E2002">
            <v>813560</v>
          </cell>
          <cell r="F2002">
            <v>1353000</v>
          </cell>
          <cell r="G2002" t="str">
            <v>TT 16"x14"</v>
          </cell>
        </row>
        <row r="2003">
          <cell r="A2003" t="str">
            <v>야마하뮤직코리아</v>
          </cell>
          <cell r="B2003" t="str">
            <v>드럼</v>
          </cell>
          <cell r="C2003" t="str">
            <v>야마하</v>
          </cell>
          <cell r="D2003" t="str">
            <v>AMS1460</v>
          </cell>
          <cell r="E2003">
            <v>624360</v>
          </cell>
          <cell r="F2003">
            <v>1037000</v>
          </cell>
          <cell r="G2003" t="str">
            <v>SNARE 14"x6"</v>
          </cell>
        </row>
        <row r="2004">
          <cell r="A2004" t="str">
            <v>야마하뮤직코리아</v>
          </cell>
          <cell r="B2004" t="str">
            <v>드럼</v>
          </cell>
          <cell r="C2004" t="str">
            <v>야마하</v>
          </cell>
          <cell r="D2004" t="str">
            <v>앱솔루트 10" 12" 14" 탐패키지(PCS)</v>
          </cell>
          <cell r="E2004">
            <v>1731180</v>
          </cell>
          <cell r="F2004">
            <v>2735000</v>
          </cell>
        </row>
        <row r="2005">
          <cell r="A2005" t="str">
            <v>야마하뮤직코리아</v>
          </cell>
          <cell r="B2005" t="str">
            <v>드럼</v>
          </cell>
          <cell r="C2005" t="str">
            <v>야마하</v>
          </cell>
          <cell r="D2005" t="str">
            <v>앱솔루트 하이브리드 메이플 4기통 쉘팩 (VN)</v>
          </cell>
          <cell r="E2005">
            <v>0</v>
          </cell>
          <cell r="F2005">
            <v>0</v>
          </cell>
          <cell r="G2005" t="str">
            <v>야마하 앱솔루트 앱솔루트메이플 하이브리드메이플</v>
          </cell>
        </row>
        <row r="2006">
          <cell r="A2006" t="str">
            <v>야마하뮤직코리아</v>
          </cell>
          <cell r="B2006" t="str">
            <v>드럼</v>
          </cell>
          <cell r="C2006" t="str">
            <v>야마하</v>
          </cell>
          <cell r="D2006" t="str">
            <v>앱솔루트 하이브리드 메이플 4기통 쉘팩 (PCS)</v>
          </cell>
          <cell r="E2006">
            <v>0</v>
          </cell>
          <cell r="F2006">
            <v>0</v>
          </cell>
        </row>
        <row r="2007">
          <cell r="A2007" t="str">
            <v>야마하뮤직코리아</v>
          </cell>
          <cell r="B2007" t="str">
            <v>드럼</v>
          </cell>
          <cell r="C2007" t="str">
            <v>야마하</v>
          </cell>
          <cell r="D2007" t="str">
            <v>앱솔루트 하이브리드 메이플 5기통 쉘팩 (VN)</v>
          </cell>
          <cell r="E2007">
            <v>3888060</v>
          </cell>
          <cell r="F2007">
            <v>6469000</v>
          </cell>
          <cell r="G2007" t="str">
            <v>야마하 앱솔루트 앱솔루트메이플 하이브리드메이플</v>
          </cell>
        </row>
        <row r="2008">
          <cell r="A2008" t="str">
            <v>야마하뮤직코리아</v>
          </cell>
          <cell r="B2008" t="str">
            <v>드럼</v>
          </cell>
          <cell r="C2008" t="str">
            <v>야마하</v>
          </cell>
          <cell r="D2008" t="str">
            <v>앱솔루트 하이브리드 메이플 5기통 세트 (VN)</v>
          </cell>
          <cell r="E2008">
            <v>4843520</v>
          </cell>
          <cell r="F2008">
            <v>8058000</v>
          </cell>
          <cell r="G2008" t="str">
            <v>야마하 앱솔루트 앱솔루트메이플 하이브리드메이플 + HW880</v>
          </cell>
        </row>
        <row r="2009">
          <cell r="A2009" t="str">
            <v>야마하뮤직코리아</v>
          </cell>
          <cell r="B2009" t="str">
            <v>드럼</v>
          </cell>
          <cell r="C2009" t="str">
            <v>야마하</v>
          </cell>
          <cell r="D2009" t="str">
            <v>앱솔루트 하이브리드 메이플 5기통 쉘팩 (PWH)</v>
          </cell>
          <cell r="E2009">
            <v>3888060</v>
          </cell>
          <cell r="F2009">
            <v>6469000</v>
          </cell>
        </row>
        <row r="2010">
          <cell r="A2010" t="str">
            <v>야마하뮤직코리아</v>
          </cell>
          <cell r="B2010" t="str">
            <v>드럼</v>
          </cell>
          <cell r="C2010" t="str">
            <v>야마하</v>
          </cell>
          <cell r="D2010" t="str">
            <v>앱솔루트 하이브리드 메이플 5기통 쉘팩 (PCS)</v>
          </cell>
          <cell r="E2010">
            <v>3888060</v>
          </cell>
          <cell r="F2010">
            <v>6469000</v>
          </cell>
        </row>
        <row r="2011">
          <cell r="A2011" t="str">
            <v>야마하뮤직코리아</v>
          </cell>
          <cell r="B2011" t="str">
            <v>드럼</v>
          </cell>
          <cell r="C2011" t="str">
            <v>야마하</v>
          </cell>
          <cell r="D2011" t="str">
            <v>앱솔루트 하이브리드 메이플 5기통 쉘팩 (JGS)</v>
          </cell>
          <cell r="E2011">
            <v>3888060</v>
          </cell>
          <cell r="F2011">
            <v>6469000</v>
          </cell>
        </row>
        <row r="2012">
          <cell r="A2012" t="str">
            <v>야마하뮤직코리아</v>
          </cell>
          <cell r="B2012" t="str">
            <v>드럼</v>
          </cell>
          <cell r="C2012" t="str">
            <v>야마하</v>
          </cell>
          <cell r="D2012" t="str">
            <v>AHM6PC_SOB</v>
          </cell>
          <cell r="E2012">
            <v>3888060</v>
          </cell>
          <cell r="F2012">
            <v>6469000</v>
          </cell>
          <cell r="G2012" t="str">
            <v>앱솔루트 하이브리드 메이플커스텀 6PC 솔리드블랙</v>
          </cell>
        </row>
        <row r="2013">
          <cell r="A2013" t="str">
            <v>야마하뮤직코리아</v>
          </cell>
          <cell r="B2013" t="str">
            <v>드럼</v>
          </cell>
          <cell r="C2013" t="str">
            <v>야마하</v>
          </cell>
          <cell r="D2013" t="str">
            <v>앱솔루트 하이브리드 메이플 6기통 세트</v>
          </cell>
          <cell r="E2013">
            <v>4843520</v>
          </cell>
          <cell r="F2013">
            <v>8058000</v>
          </cell>
          <cell r="G2013" t="str">
            <v>야마하 앱솔루트 앱솔루트메이플 하이브리드메이플 + HW880</v>
          </cell>
        </row>
        <row r="2014">
          <cell r="A2014" t="str">
            <v>야마하뮤직코리아</v>
          </cell>
          <cell r="B2014" t="str">
            <v>드럼</v>
          </cell>
          <cell r="C2014" t="str">
            <v>야마하</v>
          </cell>
          <cell r="D2014" t="str">
            <v>앱솔루트 하이브리드 메이플 7기통 (내추럴)</v>
          </cell>
          <cell r="E2014">
            <v>5080020</v>
          </cell>
          <cell r="F2014">
            <v>8465000</v>
          </cell>
          <cell r="G2014" t="str">
            <v>야마하 앱솔루트 앱솔루트메이플 하이브리드메이플</v>
          </cell>
        </row>
        <row r="2015">
          <cell r="A2015" t="str">
            <v>야마하뮤직코리아</v>
          </cell>
          <cell r="B2015" t="str">
            <v>드럼</v>
          </cell>
          <cell r="C2015" t="str">
            <v>야마하</v>
          </cell>
          <cell r="D2015" t="str">
            <v>앱솔루트 하이브리드 메이플 (실버스파클)</v>
          </cell>
          <cell r="E2015">
            <v>3888060</v>
          </cell>
          <cell r="F2015">
            <v>6469000</v>
          </cell>
          <cell r="G2015" t="str">
            <v>야마하 앱솔루트 앱솔루트메이플 하이브리드메이플</v>
          </cell>
        </row>
        <row r="2016">
          <cell r="A2016" t="str">
            <v>야마하뮤직코리아</v>
          </cell>
          <cell r="B2016" t="str">
            <v>드럼</v>
          </cell>
          <cell r="C2016" t="str">
            <v>야마하</v>
          </cell>
          <cell r="D2016" t="str">
            <v>앱솔루트 하이브리드 메이플 (레드어텀)</v>
          </cell>
          <cell r="E2016">
            <v>3888060</v>
          </cell>
          <cell r="F2016">
            <v>6469000</v>
          </cell>
          <cell r="G2016" t="str">
            <v>야마하 앱솔루트 앱솔루트메이플 하이브리드메이플</v>
          </cell>
        </row>
        <row r="2017">
          <cell r="A2017" t="str">
            <v>야마하뮤직코리아</v>
          </cell>
          <cell r="B2017" t="str">
            <v>드럼</v>
          </cell>
          <cell r="C2017" t="str">
            <v>야마하</v>
          </cell>
          <cell r="D2017" t="str">
            <v>앱솔루트 하이브리드 메이플 (빈티지내츄럴)</v>
          </cell>
          <cell r="E2017">
            <v>3888060</v>
          </cell>
          <cell r="F2017">
            <v>6469000</v>
          </cell>
          <cell r="G2017" t="str">
            <v>야마하 앱솔루트 앱솔루트메이플 하이브리드메이플</v>
          </cell>
        </row>
        <row r="2018">
          <cell r="A2018" t="str">
            <v>심로</v>
          </cell>
          <cell r="B2018" t="str">
            <v>드럼</v>
          </cell>
          <cell r="C2018" t="str">
            <v>마펙스</v>
          </cell>
          <cell r="D2018" t="str">
            <v>AR504S(UP)</v>
          </cell>
          <cell r="F2018">
            <v>1700000</v>
          </cell>
          <cell r="G2018" t="str">
            <v>DRUM SET MAPEX ARMORY AR504S (UP)(HP8005+T570A)</v>
          </cell>
        </row>
        <row r="2019">
          <cell r="A2019" t="str">
            <v>심로</v>
          </cell>
          <cell r="B2019" t="str">
            <v>드럼</v>
          </cell>
          <cell r="C2019" t="str">
            <v>마펙스</v>
          </cell>
          <cell r="D2019" t="str">
            <v>AR529S(RA)</v>
          </cell>
          <cell r="G2019" t="str">
            <v>Mapex Armory Desert Dune 5pcs</v>
          </cell>
        </row>
        <row r="2020">
          <cell r="A2020" t="str">
            <v>심로</v>
          </cell>
          <cell r="B2020" t="str">
            <v>드럼</v>
          </cell>
          <cell r="C2020" t="str">
            <v>마펙스</v>
          </cell>
          <cell r="D2020" t="str">
            <v>AR529S(UM)</v>
          </cell>
          <cell r="G2020" t="str">
            <v>Mapex Armory Desert Dune 5pcs</v>
          </cell>
        </row>
        <row r="2021">
          <cell r="A2021" t="str">
            <v>심로</v>
          </cell>
          <cell r="B2021" t="str">
            <v>드럼</v>
          </cell>
          <cell r="C2021" t="str">
            <v>마펙스</v>
          </cell>
          <cell r="D2021" t="str">
            <v>AR529S(ET)</v>
          </cell>
          <cell r="G2021" t="str">
            <v>Mapex Armory Desert Dune 5pcs</v>
          </cell>
        </row>
        <row r="2022">
          <cell r="A2022" t="str">
            <v>심로</v>
          </cell>
          <cell r="B2022" t="str">
            <v>드럼</v>
          </cell>
          <cell r="C2022" t="str">
            <v>마펙스</v>
          </cell>
          <cell r="D2022" t="str">
            <v>AR529S(DW)</v>
          </cell>
          <cell r="G2022" t="str">
            <v>Mapex Armory Desert Dune 5pcs</v>
          </cell>
        </row>
        <row r="2023">
          <cell r="A2023" t="str">
            <v>심로</v>
          </cell>
          <cell r="B2023" t="str">
            <v>드럼</v>
          </cell>
          <cell r="C2023" t="str">
            <v>마펙스</v>
          </cell>
          <cell r="D2023" t="str">
            <v>AR529S(TK)</v>
          </cell>
          <cell r="F2023">
            <v>1700000</v>
          </cell>
          <cell r="G2023" t="str">
            <v>Mapex Armory Black Dawn 5pcs</v>
          </cell>
        </row>
        <row r="2024">
          <cell r="A2024" t="str">
            <v>심로</v>
          </cell>
          <cell r="B2024" t="str">
            <v>드럼</v>
          </cell>
          <cell r="C2024" t="str">
            <v>마펙스</v>
          </cell>
          <cell r="D2024" t="str">
            <v>BPDLV728X-BPW</v>
          </cell>
          <cell r="G2024" t="str">
            <v>Black Panther Design Lab Drum Shells BPW(Peach Burl Burst)</v>
          </cell>
        </row>
        <row r="2025">
          <cell r="A2025" t="str">
            <v>심로</v>
          </cell>
          <cell r="B2025" t="str">
            <v>드럼</v>
          </cell>
          <cell r="C2025" t="str">
            <v>마펙스</v>
          </cell>
          <cell r="D2025" t="str">
            <v>BPDLC528XNW DesignLab Cherry Bomb</v>
          </cell>
          <cell r="E2025">
            <v>5500000</v>
          </cell>
          <cell r="F2025">
            <v>7500000</v>
          </cell>
        </row>
        <row r="2026">
          <cell r="A2026" t="str">
            <v>심로</v>
          </cell>
          <cell r="B2026" t="str">
            <v>드럼</v>
          </cell>
          <cell r="C2026" t="str">
            <v>마펙스</v>
          </cell>
          <cell r="D2026" t="str">
            <v>BPNV628XCKUB</v>
          </cell>
          <cell r="E2026">
            <v>2370000</v>
          </cell>
          <cell r="G2026" t="str">
            <v>블랙팬서 벨브톤 쉘팩 10 12 14 14 16 22</v>
          </cell>
        </row>
        <row r="2027">
          <cell r="A2027" t="str">
            <v>심로</v>
          </cell>
          <cell r="B2027" t="str">
            <v>스네</v>
          </cell>
          <cell r="C2027" t="str">
            <v>마펙스</v>
          </cell>
          <cell r="D2027" t="str">
            <v>BPNST4601CN</v>
          </cell>
          <cell r="E2027">
            <v>320000</v>
          </cell>
          <cell r="G2027" t="str">
            <v>블랙팬서 CYRUS 스네어</v>
          </cell>
        </row>
        <row r="2028">
          <cell r="A2028" t="str">
            <v>코스모스</v>
          </cell>
          <cell r="B2028" t="str">
            <v>드럼</v>
          </cell>
          <cell r="C2028" t="str">
            <v>DW</v>
          </cell>
          <cell r="D2028" t="str">
            <v>DDLG2215WH</v>
          </cell>
          <cell r="E2028">
            <v>2945000</v>
          </cell>
          <cell r="G2028" t="str">
            <v>DW Design Series 5 Piece Shell Pack (18x22, 8x10, 9x12, 14x16, 5.5x14 )</v>
          </cell>
        </row>
        <row r="2029">
          <cell r="A2029" t="str">
            <v>코스모스</v>
          </cell>
          <cell r="B2029" t="str">
            <v>드럼</v>
          </cell>
          <cell r="C2029" t="str">
            <v>DW</v>
          </cell>
          <cell r="D2029" t="str">
            <v>DDLM2215BL</v>
          </cell>
          <cell r="F2029">
            <v>2600000</v>
          </cell>
          <cell r="G2029" t="str">
            <v>DW Design Series 5 Piece Shell Pack - Black Satin (18x22, 8x10, 9x12, 14x16, 5.5x14 )</v>
          </cell>
        </row>
        <row r="2030">
          <cell r="A2030" t="str">
            <v>코스모스</v>
          </cell>
          <cell r="B2030" t="str">
            <v>드럼</v>
          </cell>
          <cell r="C2030" t="str">
            <v>펄</v>
          </cell>
          <cell r="D2030" t="str">
            <v>DMP925SP/C-215</v>
          </cell>
          <cell r="E2030">
            <v>1150000</v>
          </cell>
        </row>
        <row r="2031">
          <cell r="A2031" t="str">
            <v>코스모스</v>
          </cell>
          <cell r="B2031" t="str">
            <v>드럼</v>
          </cell>
          <cell r="C2031" t="str">
            <v>펄</v>
          </cell>
          <cell r="D2031" t="str">
            <v>DMP925SP/C-213</v>
          </cell>
          <cell r="G2031" t="str">
            <v>Pearl Decade Drum Set (Yellow)</v>
          </cell>
        </row>
        <row r="2032">
          <cell r="A2032" t="str">
            <v>코스모스</v>
          </cell>
          <cell r="B2032" t="str">
            <v>드럼</v>
          </cell>
          <cell r="C2032" t="str">
            <v>펄</v>
          </cell>
          <cell r="D2032" t="str">
            <v>DMP925SP/C-229</v>
          </cell>
          <cell r="E2032">
            <v>1550000</v>
          </cell>
          <cell r="F2032">
            <v>2200000</v>
          </cell>
          <cell r="G2032" t="str">
            <v>Pearl Decade Drum Set (White)</v>
          </cell>
        </row>
        <row r="2033">
          <cell r="A2033" t="str">
            <v>코스모스</v>
          </cell>
          <cell r="B2033" t="str">
            <v>드럼</v>
          </cell>
          <cell r="C2033" t="str">
            <v>펄</v>
          </cell>
          <cell r="D2033" t="str">
            <v>DMP925SP/C-261</v>
          </cell>
          <cell r="F2033">
            <v>1800000</v>
          </cell>
          <cell r="G2033" t="str">
            <v>Pearl Decade Drum Set (Gloss Deep Red Burst)</v>
          </cell>
        </row>
        <row r="2034">
          <cell r="A2034" t="str">
            <v>코스모스</v>
          </cell>
          <cell r="B2034" t="str">
            <v>드럼</v>
          </cell>
          <cell r="C2034" t="str">
            <v>펄</v>
          </cell>
          <cell r="D2034" t="str">
            <v>DMP925SP/C-262</v>
          </cell>
          <cell r="G2034" t="str">
            <v>Pearl Decade Drum Set (Satin Black Burst)</v>
          </cell>
        </row>
        <row r="2035">
          <cell r="A2035" t="str">
            <v>코스모스</v>
          </cell>
          <cell r="B2035" t="str">
            <v>드럼</v>
          </cell>
          <cell r="C2035" t="str">
            <v>펄</v>
          </cell>
          <cell r="D2035" t="str">
            <v>PMX925BEDP</v>
          </cell>
          <cell r="E2035">
            <v>2520000</v>
          </cell>
          <cell r="F2035">
            <v>3600000</v>
          </cell>
          <cell r="G2035" t="str">
            <v>Pearl Decade Drum Set (Satin Black Burst)</v>
          </cell>
        </row>
        <row r="2036">
          <cell r="A2036" t="str">
            <v>루딕</v>
          </cell>
          <cell r="B2036" t="str">
            <v>스네어</v>
          </cell>
          <cell r="C2036" t="str">
            <v>루딕</v>
          </cell>
          <cell r="D2036" t="str">
            <v>LB417BT/1</v>
          </cell>
          <cell r="E2036">
            <v>1309999.9000000001</v>
          </cell>
          <cell r="G2036" t="str">
            <v>블랙뷰티 (브라스튜브러그) 14*6.5</v>
          </cell>
        </row>
        <row r="2037">
          <cell r="A2037" t="str">
            <v>루딕</v>
          </cell>
          <cell r="B2037" t="str">
            <v>스네어</v>
          </cell>
          <cell r="C2037" t="str">
            <v>루딕</v>
          </cell>
          <cell r="D2037" t="str">
            <v>LB416T/1</v>
          </cell>
          <cell r="E2037">
            <v>1124999.7000000002</v>
          </cell>
          <cell r="G2037" t="str">
            <v>블랙뷰티 (튜브러그) 14*5</v>
          </cell>
        </row>
        <row r="2038">
          <cell r="A2038" t="str">
            <v>루딕</v>
          </cell>
          <cell r="B2038" t="str">
            <v>스네어</v>
          </cell>
          <cell r="C2038" t="str">
            <v>루딕</v>
          </cell>
          <cell r="D2038" t="str">
            <v>LM402T/1</v>
          </cell>
          <cell r="E2038">
            <v>930000</v>
          </cell>
          <cell r="G2038" t="str">
            <v>수프라포닉 (튜브러그) 14*6.5</v>
          </cell>
        </row>
        <row r="2039">
          <cell r="A2039" t="str">
            <v>루딕</v>
          </cell>
          <cell r="B2039" t="str">
            <v>스네어</v>
          </cell>
          <cell r="C2039" t="str">
            <v>루딕</v>
          </cell>
          <cell r="D2039" t="str">
            <v>LB416T/2</v>
          </cell>
          <cell r="E2039">
            <v>1100000</v>
          </cell>
          <cell r="G2039" t="str">
            <v>블랙뷰티 (튜브러그) 14*5</v>
          </cell>
        </row>
        <row r="2040">
          <cell r="A2040" t="str">
            <v>루딕</v>
          </cell>
          <cell r="B2040" t="str">
            <v>스네어</v>
          </cell>
          <cell r="C2040" t="str">
            <v>루딕</v>
          </cell>
          <cell r="D2040" t="str">
            <v>LB416KT/2</v>
          </cell>
          <cell r="E2040">
            <v>1216000</v>
          </cell>
          <cell r="G2040" t="str">
            <v>블랙뷰티 (해머드,튜브러그) 14*6.5</v>
          </cell>
        </row>
        <row r="2041">
          <cell r="A2041" t="str">
            <v>루딕</v>
          </cell>
          <cell r="B2041" t="str">
            <v>드럼세트</v>
          </cell>
          <cell r="C2041" t="str">
            <v>루딕</v>
          </cell>
          <cell r="D2041" t="str">
            <v>루딕 뉴소닉 드럼세트 5기통 쉘팩</v>
          </cell>
          <cell r="E2041">
            <v>3700000</v>
          </cell>
          <cell r="F2041">
            <v>5500000</v>
          </cell>
          <cell r="G2041" t="str">
            <v>루딕 Neusonic 드럼(Made in USA)</v>
          </cell>
        </row>
        <row r="2042">
          <cell r="A2042" t="str">
            <v>루딕</v>
          </cell>
          <cell r="B2042" t="str">
            <v>드럼세트</v>
          </cell>
          <cell r="C2042" t="str">
            <v>루딕</v>
          </cell>
          <cell r="D2042" t="str">
            <v>LN34204TXS1/2</v>
          </cell>
          <cell r="E2042">
            <v>2945000</v>
          </cell>
          <cell r="G2042" t="str">
            <v>뉴소닉 4기통 쉘팩(티타늄 슈퍼 스파클)</v>
          </cell>
        </row>
        <row r="2043">
          <cell r="A2043" t="str">
            <v>루딕</v>
          </cell>
          <cell r="B2043" t="str">
            <v>스네어</v>
          </cell>
          <cell r="C2043" t="str">
            <v>루딕</v>
          </cell>
          <cell r="D2043" t="str">
            <v>LSN364XXS1/2</v>
          </cell>
          <cell r="E2043">
            <v>650000</v>
          </cell>
          <cell r="G2043" t="str">
            <v>뉴소닉 스네어(티타늄 슈퍼 스파클) 14*6.5</v>
          </cell>
        </row>
        <row r="2044">
          <cell r="A2044" t="str">
            <v>루딕</v>
          </cell>
          <cell r="B2044" t="str">
            <v>드럼세트</v>
          </cell>
          <cell r="C2044" t="str">
            <v>루딕</v>
          </cell>
          <cell r="D2044" t="str">
            <v>LN34204TXS2/2</v>
          </cell>
          <cell r="E2044">
            <v>2945000</v>
          </cell>
          <cell r="G2044" t="str">
            <v>뉴소닉 4기통 쉘팩(블루 슈퍼 스파클)</v>
          </cell>
        </row>
        <row r="2045">
          <cell r="A2045" t="str">
            <v>루딕</v>
          </cell>
          <cell r="B2045" t="str">
            <v>스네어</v>
          </cell>
          <cell r="C2045" t="str">
            <v>루딕</v>
          </cell>
          <cell r="D2045" t="str">
            <v>LSN364XXS2/2</v>
          </cell>
          <cell r="E2045">
            <v>650000</v>
          </cell>
          <cell r="G2045" t="str">
            <v>뉴소닉 스네어(블루 슈퍼 스파클) 14*6.5</v>
          </cell>
        </row>
        <row r="2046">
          <cell r="A2046" t="str">
            <v>루딕</v>
          </cell>
          <cell r="B2046" t="str">
            <v>드럼세트</v>
          </cell>
          <cell r="C2046" t="str">
            <v>루딕</v>
          </cell>
          <cell r="D2046" t="str">
            <v>LN34204TXS3/2</v>
          </cell>
          <cell r="E2046">
            <v>2945000</v>
          </cell>
          <cell r="G2046" t="str">
            <v>뉴소닉 4기통 쉘팩(멜롯 슈퍼 스파클)</v>
          </cell>
        </row>
        <row r="2047">
          <cell r="A2047" t="str">
            <v>루딕</v>
          </cell>
          <cell r="B2047" t="str">
            <v>스네어</v>
          </cell>
          <cell r="C2047" t="str">
            <v>루딕</v>
          </cell>
          <cell r="D2047" t="str">
            <v>LSN364XXS3/2</v>
          </cell>
          <cell r="E2047">
            <v>649999.9</v>
          </cell>
          <cell r="G2047" t="str">
            <v>뉴소닉 (멜롯 슈퍼 스파클) 14*6.5</v>
          </cell>
        </row>
        <row r="2048">
          <cell r="A2048" t="str">
            <v>루딕</v>
          </cell>
          <cell r="B2048" t="str">
            <v>스네어</v>
          </cell>
          <cell r="C2048" t="str">
            <v>루딕</v>
          </cell>
          <cell r="D2048" t="str">
            <v>LM402KT/3</v>
          </cell>
          <cell r="E2048">
            <v>1026000</v>
          </cell>
          <cell r="F2048">
            <v>1770000</v>
          </cell>
          <cell r="G2048" t="str">
            <v>수프라포닉 (해머드,튜브러그) 14*6.5</v>
          </cell>
        </row>
        <row r="2049">
          <cell r="A2049" t="str">
            <v>루딕</v>
          </cell>
          <cell r="B2049" t="str">
            <v>스네어</v>
          </cell>
          <cell r="C2049" t="str">
            <v>루딕</v>
          </cell>
          <cell r="D2049" t="str">
            <v>LM402T/3</v>
          </cell>
          <cell r="E2049">
            <v>896000</v>
          </cell>
          <cell r="F2049">
            <v>1670000</v>
          </cell>
          <cell r="G2049" t="str">
            <v>수프라포닉 (튜브러그) 14*6.5</v>
          </cell>
        </row>
        <row r="2050">
          <cell r="A2050" t="str">
            <v>루딕</v>
          </cell>
          <cell r="B2050" t="str">
            <v>드럼세트</v>
          </cell>
          <cell r="C2050" t="str">
            <v>루딕</v>
          </cell>
          <cell r="D2050" t="str">
            <v>LN34204TXAG/3</v>
          </cell>
          <cell r="E2050">
            <v>3036000</v>
          </cell>
          <cell r="G2050" t="str">
            <v>뉴소닉 4기통 쉘팩(실버 실크)</v>
          </cell>
        </row>
        <row r="2051">
          <cell r="A2051" t="str">
            <v>루딕</v>
          </cell>
          <cell r="B2051" t="str">
            <v>스네어</v>
          </cell>
          <cell r="C2051" t="str">
            <v>루딕</v>
          </cell>
          <cell r="D2051" t="str">
            <v>LSN364XXAG/3</v>
          </cell>
          <cell r="E2051">
            <v>636000</v>
          </cell>
          <cell r="G2051" t="str">
            <v>뉴소닉 스네어(실버 실크) 14*6.5</v>
          </cell>
        </row>
        <row r="2052">
          <cell r="A2052" t="str">
            <v>루딕</v>
          </cell>
          <cell r="B2052" t="str">
            <v>드럼세트</v>
          </cell>
          <cell r="C2052" t="str">
            <v>루딕</v>
          </cell>
          <cell r="D2052" t="str">
            <v>LN34204TXPR/3</v>
          </cell>
          <cell r="E2052">
            <v>3036000</v>
          </cell>
          <cell r="G2052" t="str">
            <v>뉴소닉 4기통 쉘팩(사틴 디아블로 레드)</v>
          </cell>
        </row>
        <row r="2053">
          <cell r="A2053" t="str">
            <v>루딕</v>
          </cell>
          <cell r="B2053" t="str">
            <v>스네어</v>
          </cell>
          <cell r="C2053" t="str">
            <v>루딕</v>
          </cell>
          <cell r="D2053" t="str">
            <v>LSN364XXPR/3</v>
          </cell>
          <cell r="E2053">
            <v>636000</v>
          </cell>
          <cell r="G2053" t="str">
            <v>뉴소닉 스네어(사틴 디아블로 레드) 14*6.5</v>
          </cell>
        </row>
        <row r="2054">
          <cell r="A2054" t="str">
            <v>루딕</v>
          </cell>
          <cell r="B2054" t="str">
            <v>드럼세트</v>
          </cell>
          <cell r="C2054" t="str">
            <v>루딕</v>
          </cell>
          <cell r="D2054" t="str">
            <v>LN34204TXPG/3</v>
          </cell>
          <cell r="E2054">
            <v>3036000</v>
          </cell>
          <cell r="G2054" t="str">
            <v>뉴소닉 4기통 쉘팩(사틴 골든 슬럼버스)</v>
          </cell>
        </row>
        <row r="2055">
          <cell r="A2055" t="str">
            <v>루딕</v>
          </cell>
          <cell r="B2055" t="str">
            <v>스네어</v>
          </cell>
          <cell r="C2055" t="str">
            <v>루딕</v>
          </cell>
          <cell r="D2055" t="str">
            <v>LSN364XXPG/3</v>
          </cell>
          <cell r="E2055">
            <v>636000</v>
          </cell>
          <cell r="G2055" t="str">
            <v>뉴소닉 스네어(사틴 골든 슬럼버스) 14*6.5</v>
          </cell>
        </row>
        <row r="2056">
          <cell r="A2056" t="str">
            <v>루딕</v>
          </cell>
          <cell r="B2056" t="str">
            <v>드럼세트</v>
          </cell>
          <cell r="C2056" t="str">
            <v>루딕</v>
          </cell>
          <cell r="D2056" t="str">
            <v>LB848A22QW17900/사운드팩토리/3</v>
          </cell>
          <cell r="E2056">
            <v>1886000</v>
          </cell>
          <cell r="G2056" t="str">
            <v>클래식 메이플 베이스드럼(2Q) 18*14</v>
          </cell>
        </row>
        <row r="2057">
          <cell r="A2057" t="str">
            <v>루딕</v>
          </cell>
          <cell r="B2057" t="str">
            <v>드럼세트</v>
          </cell>
          <cell r="C2057" t="str">
            <v>루딕</v>
          </cell>
          <cell r="D2057" t="str">
            <v>LT878AM1Q/드럼베어/3</v>
          </cell>
          <cell r="E2057">
            <v>636000</v>
          </cell>
          <cell r="G2057" t="str">
            <v>클래식 메이플 탐(1Q) 8*7</v>
          </cell>
        </row>
        <row r="2058">
          <cell r="A2058" t="str">
            <v>루딕</v>
          </cell>
          <cell r="B2058" t="str">
            <v>드럼세트</v>
          </cell>
          <cell r="C2058" t="str">
            <v>루딕</v>
          </cell>
          <cell r="D2058" t="str">
            <v>LF844TR1Q/드럼베어/3</v>
          </cell>
          <cell r="E2058">
            <v>1086000</v>
          </cell>
          <cell r="G2058" t="str">
            <v>클래식 메이플 플로어탐(1Q) 14*14</v>
          </cell>
        </row>
        <row r="2059">
          <cell r="A2059" t="str">
            <v>루딕</v>
          </cell>
          <cell r="B2059" t="str">
            <v>드럼세트</v>
          </cell>
          <cell r="C2059" t="str">
            <v>루딕</v>
          </cell>
          <cell r="D2059" t="str">
            <v>L88204AX0S/아가파오/3</v>
          </cell>
          <cell r="E2059">
            <v>3986000</v>
          </cell>
          <cell r="G2059" t="str">
            <v>클래식 메이플 4기통 쉘팩(0S)</v>
          </cell>
        </row>
        <row r="2060">
          <cell r="A2060" t="str">
            <v>루딕</v>
          </cell>
          <cell r="B2060" t="str">
            <v>드럼세트</v>
          </cell>
          <cell r="C2060" t="str">
            <v>루딕</v>
          </cell>
          <cell r="D2060" t="str">
            <v>LB882A22QW17824/프리스테이지/3</v>
          </cell>
          <cell r="E2060">
            <v>2036000</v>
          </cell>
          <cell r="G2060" t="str">
            <v>클래식 메이플 베이스드럼(2Q) 22*14</v>
          </cell>
        </row>
        <row r="2061">
          <cell r="A2061" t="str">
            <v>루딕</v>
          </cell>
          <cell r="B2061" t="str">
            <v>드럼세트</v>
          </cell>
          <cell r="C2061" t="str">
            <v>루딕</v>
          </cell>
          <cell r="D2061" t="str">
            <v>LT878AM2Q/프리스테이지/3</v>
          </cell>
          <cell r="E2061">
            <v>636000</v>
          </cell>
          <cell r="G2061" t="str">
            <v>클래식 메이플 탐(2Q) 8*7</v>
          </cell>
        </row>
        <row r="2062">
          <cell r="A2062" t="str">
            <v>루딕</v>
          </cell>
          <cell r="B2062" t="str">
            <v>드럼세트</v>
          </cell>
          <cell r="C2062" t="str">
            <v>루딕</v>
          </cell>
          <cell r="D2062" t="str">
            <v>LT870AM2Q/프리스테이지/3</v>
          </cell>
          <cell r="E2062">
            <v>686000</v>
          </cell>
          <cell r="G2062" t="str">
            <v>클래식 메이플 탐(2Q) 10*8</v>
          </cell>
        </row>
        <row r="2063">
          <cell r="A2063" t="str">
            <v>루딕</v>
          </cell>
          <cell r="B2063" t="str">
            <v>드럼세트</v>
          </cell>
          <cell r="C2063" t="str">
            <v>루딕</v>
          </cell>
          <cell r="D2063" t="str">
            <v>LT882AM2QW05920/프리스테이지/3</v>
          </cell>
          <cell r="E2063">
            <v>736000</v>
          </cell>
          <cell r="G2063" t="str">
            <v>클래식 메이플 탐(2Q) 12*8</v>
          </cell>
        </row>
        <row r="2064">
          <cell r="A2064" t="str">
            <v>루딕</v>
          </cell>
          <cell r="B2064" t="str">
            <v>드럼세트</v>
          </cell>
          <cell r="C2064" t="str">
            <v>루딕</v>
          </cell>
          <cell r="D2064" t="str">
            <v>LF844TR2Q/프리스테이지/3</v>
          </cell>
          <cell r="E2064">
            <v>1086000</v>
          </cell>
          <cell r="G2064" t="str">
            <v>클래식 메이플 플로어탐(2Q) 14*14</v>
          </cell>
        </row>
        <row r="2065">
          <cell r="A2065" t="str">
            <v>루딕</v>
          </cell>
          <cell r="B2065" t="str">
            <v>드럼세트</v>
          </cell>
          <cell r="C2065" t="str">
            <v>루딕</v>
          </cell>
          <cell r="D2065" t="str">
            <v>LF866TR2Q/프리스테이지/3</v>
          </cell>
          <cell r="E2065">
            <v>1136000</v>
          </cell>
          <cell r="G2065" t="str">
            <v>클래식 메이플 플로어탐(2Q) 16*16</v>
          </cell>
        </row>
        <row r="2066">
          <cell r="A2066" t="str">
            <v>루딕</v>
          </cell>
          <cell r="B2066" t="str">
            <v>드럼세트</v>
          </cell>
          <cell r="C2066" t="str">
            <v>루딕</v>
          </cell>
          <cell r="D2066" t="str">
            <v>LF868TX2QW09444/프리스테이지/3</v>
          </cell>
          <cell r="E2066">
            <v>1336000</v>
          </cell>
          <cell r="G2066" t="str">
            <v>클래식 메이플 플로어탐(2Q) 18*16</v>
          </cell>
        </row>
        <row r="2067">
          <cell r="A2067" t="str">
            <v>루딕</v>
          </cell>
          <cell r="B2067" t="str">
            <v>드럼세트</v>
          </cell>
          <cell r="C2067" t="str">
            <v>루딕</v>
          </cell>
          <cell r="D2067" t="str">
            <v>LB882A286W17825/그린뮤직/3</v>
          </cell>
          <cell r="E2067">
            <v>2036000</v>
          </cell>
          <cell r="G2067" t="str">
            <v>클래식 메이플 베이스드럼(86) 22*18</v>
          </cell>
        </row>
        <row r="2068">
          <cell r="A2068" t="str">
            <v>루딕</v>
          </cell>
          <cell r="B2068" t="str">
            <v>드럼세트</v>
          </cell>
          <cell r="C2068" t="str">
            <v>루딕</v>
          </cell>
          <cell r="D2068" t="str">
            <v>LF866TX86W17826/그린뮤직/3</v>
          </cell>
          <cell r="E2068">
            <v>1136000</v>
          </cell>
          <cell r="G2068" t="str">
            <v>클래식 메이플 플로어탐(86) 16*16</v>
          </cell>
        </row>
        <row r="2069">
          <cell r="A2069" t="str">
            <v>루딕</v>
          </cell>
          <cell r="B2069" t="str">
            <v>드럼세트</v>
          </cell>
          <cell r="C2069" t="str">
            <v>루딕</v>
          </cell>
          <cell r="D2069" t="str">
            <v>LT880AM86W12839/그린뮤직/3</v>
          </cell>
          <cell r="E2069">
            <v>686000</v>
          </cell>
          <cell r="G2069" t="str">
            <v>클래식 메이플 탐(86) 10*8</v>
          </cell>
        </row>
        <row r="2070">
          <cell r="A2070" t="str">
            <v>루딕</v>
          </cell>
          <cell r="B2070" t="str">
            <v>드럼세트</v>
          </cell>
          <cell r="C2070" t="str">
            <v>루딕</v>
          </cell>
          <cell r="D2070" t="str">
            <v>LT892AM86W17827/그린뮤직/3</v>
          </cell>
          <cell r="E2070">
            <v>736000</v>
          </cell>
          <cell r="G2070" t="str">
            <v>클래식 메이플 탐(86) 12*9</v>
          </cell>
        </row>
        <row r="2071">
          <cell r="A2071" t="str">
            <v>루딕</v>
          </cell>
          <cell r="B2071" t="str">
            <v>드럼세트</v>
          </cell>
          <cell r="C2071" t="str">
            <v>루딕</v>
          </cell>
          <cell r="D2071" t="str">
            <v>LS403XX86/그린뮤직/3</v>
          </cell>
          <cell r="E2071">
            <v>736000</v>
          </cell>
          <cell r="G2071" t="str">
            <v>클래식 메이플 스네어(86) 14*6.5</v>
          </cell>
        </row>
        <row r="2072">
          <cell r="A2072" t="str">
            <v>루딕</v>
          </cell>
          <cell r="B2072" t="str">
            <v>드럼세트</v>
          </cell>
          <cell r="C2072" t="str">
            <v>루딕</v>
          </cell>
          <cell r="D2072" t="str">
            <v>LB882A2NMW05500/그린뮤직/3</v>
          </cell>
          <cell r="E2072">
            <v>2036000</v>
          </cell>
          <cell r="G2072" t="str">
            <v>클래식 메이플 베이스드럼(NM) 22*18</v>
          </cell>
        </row>
        <row r="2073">
          <cell r="A2073" t="str">
            <v>루딕</v>
          </cell>
          <cell r="B2073" t="str">
            <v>드럼세트</v>
          </cell>
          <cell r="C2073" t="str">
            <v>루딕</v>
          </cell>
          <cell r="D2073" t="str">
            <v>LF866TRNM/그린뮤직/3</v>
          </cell>
          <cell r="E2073">
            <v>1136000</v>
          </cell>
          <cell r="G2073" t="str">
            <v>클래식 메이플 플로어탐(NM) 16*16</v>
          </cell>
        </row>
        <row r="2074">
          <cell r="A2074" t="str">
            <v>루딕</v>
          </cell>
          <cell r="B2074" t="str">
            <v>드럼세트</v>
          </cell>
          <cell r="C2074" t="str">
            <v>루딕</v>
          </cell>
          <cell r="D2074" t="str">
            <v>LT880AMNM/그린뮤직/3</v>
          </cell>
          <cell r="E2074">
            <v>686000</v>
          </cell>
          <cell r="G2074" t="str">
            <v>클래식 메이플 탐(NM) 10*8</v>
          </cell>
        </row>
        <row r="2075">
          <cell r="A2075" t="str">
            <v>루딕</v>
          </cell>
          <cell r="B2075" t="str">
            <v>드럼세트</v>
          </cell>
          <cell r="C2075" t="str">
            <v>루딕</v>
          </cell>
          <cell r="D2075" t="str">
            <v>LT892AMNMW06829/그린뮤직/3</v>
          </cell>
          <cell r="E2075">
            <v>736000</v>
          </cell>
          <cell r="G2075" t="str">
            <v>클래식 메이플 탐(NM) 12*9</v>
          </cell>
        </row>
        <row r="2076">
          <cell r="A2076" t="str">
            <v>루딕</v>
          </cell>
          <cell r="B2076" t="str">
            <v>드럼세트</v>
          </cell>
          <cell r="C2076" t="str">
            <v>루딕</v>
          </cell>
          <cell r="D2076" t="str">
            <v>LT878AMNMW10467/그린뮤직/3</v>
          </cell>
          <cell r="E2076">
            <v>636000</v>
          </cell>
          <cell r="G2076" t="str">
            <v>클래식 메이플 탐(NM) 8*7</v>
          </cell>
        </row>
        <row r="2077">
          <cell r="A2077" t="str">
            <v>루딕</v>
          </cell>
          <cell r="B2077" t="str">
            <v>드럼세트</v>
          </cell>
          <cell r="C2077" t="str">
            <v>루딕</v>
          </cell>
          <cell r="D2077" t="str">
            <v>LF844TRNM/그린뮤직/3</v>
          </cell>
          <cell r="E2077">
            <v>1086000</v>
          </cell>
          <cell r="G2077" t="str">
            <v>클래식 메이플 플로어탐(NM) 14*14</v>
          </cell>
        </row>
        <row r="2078">
          <cell r="A2078" t="str">
            <v>루딕</v>
          </cell>
          <cell r="B2078" t="str">
            <v>드럼세트</v>
          </cell>
          <cell r="C2078" t="str">
            <v>루딕</v>
          </cell>
          <cell r="D2078" t="str">
            <v>LS403XXNM/그린뮤직/3</v>
          </cell>
          <cell r="E2078">
            <v>736000</v>
          </cell>
          <cell r="G2078" t="str">
            <v>클래식 메이플 스네어(NM) 14*6.5</v>
          </cell>
        </row>
        <row r="2079">
          <cell r="A2079" t="str">
            <v>루딕</v>
          </cell>
          <cell r="B2079" t="str">
            <v>드럼세트</v>
          </cell>
          <cell r="C2079" t="str">
            <v>루딕</v>
          </cell>
          <cell r="D2079" t="str">
            <v>LB882A2NMW05500/아이노스/3</v>
          </cell>
          <cell r="E2079">
            <v>2036000</v>
          </cell>
          <cell r="G2079" t="str">
            <v>클래식 메이플 베이스드럼(NM) 22*18</v>
          </cell>
        </row>
        <row r="2080">
          <cell r="A2080" t="str">
            <v>루딕</v>
          </cell>
          <cell r="B2080" t="str">
            <v>드럼세트</v>
          </cell>
          <cell r="C2080" t="str">
            <v>루딕</v>
          </cell>
          <cell r="D2080" t="str">
            <v>LF866TRNM/아이노스/3</v>
          </cell>
          <cell r="E2080">
            <v>1136000</v>
          </cell>
          <cell r="G2080" t="str">
            <v>클래식 메이플 플로어탐(NM) 16*16</v>
          </cell>
        </row>
        <row r="2081">
          <cell r="A2081" t="str">
            <v>루딕</v>
          </cell>
          <cell r="B2081" t="str">
            <v>드럼세트</v>
          </cell>
          <cell r="C2081" t="str">
            <v>루딕</v>
          </cell>
          <cell r="D2081" t="str">
            <v>LT880AMNM/아이노스/3</v>
          </cell>
          <cell r="E2081">
            <v>686000</v>
          </cell>
          <cell r="G2081" t="str">
            <v>클래식 메이플 탐(NM) 10*8</v>
          </cell>
        </row>
        <row r="2082">
          <cell r="A2082" t="str">
            <v>루딕</v>
          </cell>
          <cell r="B2082" t="str">
            <v>드럼세트</v>
          </cell>
          <cell r="C2082" t="str">
            <v>루딕</v>
          </cell>
          <cell r="D2082" t="str">
            <v>LT892AMNMW06829/아이노스/3</v>
          </cell>
          <cell r="E2082">
            <v>736000</v>
          </cell>
          <cell r="G2082" t="str">
            <v>클래식 메이플 탐(NM) 12*9</v>
          </cell>
        </row>
        <row r="2083">
          <cell r="A2083" t="str">
            <v>루딕</v>
          </cell>
          <cell r="B2083" t="str">
            <v>드럼세트</v>
          </cell>
          <cell r="C2083" t="str">
            <v>루딕</v>
          </cell>
          <cell r="D2083" t="str">
            <v>LT878AMNMW10467/아이노스/3</v>
          </cell>
          <cell r="E2083">
            <v>636000</v>
          </cell>
          <cell r="G2083" t="str">
            <v>클래식 메이플 탐(NM) 8*7</v>
          </cell>
        </row>
        <row r="2084">
          <cell r="A2084" t="str">
            <v>루딕</v>
          </cell>
          <cell r="B2084" t="str">
            <v>드럼세트</v>
          </cell>
          <cell r="C2084" t="str">
            <v>루딕</v>
          </cell>
          <cell r="D2084" t="str">
            <v>LF844TRNM/아이노스/3</v>
          </cell>
          <cell r="E2084">
            <v>1086000</v>
          </cell>
          <cell r="G2084" t="str">
            <v>클래식 메이플 플로어탐(NM) 14*14</v>
          </cell>
        </row>
        <row r="2085">
          <cell r="A2085" t="str">
            <v>루딕</v>
          </cell>
          <cell r="B2085" t="str">
            <v>드럼세트</v>
          </cell>
          <cell r="C2085" t="str">
            <v>루딕</v>
          </cell>
          <cell r="D2085" t="str">
            <v>LS403XXNM/아이노스/3</v>
          </cell>
          <cell r="E2085">
            <v>736000</v>
          </cell>
          <cell r="G2085" t="str">
            <v>클래식 메이플 스네어(NM) 14*6.5</v>
          </cell>
        </row>
        <row r="2086">
          <cell r="A2086" t="str">
            <v>루딕</v>
          </cell>
          <cell r="B2086" t="str">
            <v>드럼세트</v>
          </cell>
          <cell r="C2086" t="str">
            <v>루딕</v>
          </cell>
          <cell r="D2086" t="str">
            <v>LB882A2VPW17828/사운드파티/3</v>
          </cell>
          <cell r="E2086">
            <v>2036000</v>
          </cell>
          <cell r="G2086" t="str">
            <v>클래식 메이플 베이스드럼(VP) 22*18</v>
          </cell>
        </row>
        <row r="2087">
          <cell r="A2087" t="str">
            <v>루딕</v>
          </cell>
          <cell r="B2087" t="str">
            <v>드럼세트</v>
          </cell>
          <cell r="C2087" t="str">
            <v>루딕</v>
          </cell>
          <cell r="D2087" t="str">
            <v>LF866TXVPW08371/사운드파티/3</v>
          </cell>
          <cell r="E2087">
            <v>1136000</v>
          </cell>
          <cell r="G2087" t="str">
            <v>클래식 메이플 플로어탐(VP) 16*16</v>
          </cell>
        </row>
        <row r="2088">
          <cell r="A2088" t="str">
            <v>루딕</v>
          </cell>
          <cell r="B2088" t="str">
            <v>드럼세트</v>
          </cell>
          <cell r="C2088" t="str">
            <v>루딕</v>
          </cell>
          <cell r="D2088" t="str">
            <v>LT880AMVPW07551/사운드파티/3</v>
          </cell>
          <cell r="E2088">
            <v>686000</v>
          </cell>
          <cell r="G2088" t="str">
            <v>클래식 메이플 탐(VP) 10*8</v>
          </cell>
        </row>
        <row r="2089">
          <cell r="A2089" t="str">
            <v>루딕</v>
          </cell>
          <cell r="B2089" t="str">
            <v>드럼세트</v>
          </cell>
          <cell r="C2089" t="str">
            <v>루딕</v>
          </cell>
          <cell r="D2089" t="str">
            <v>LT892AMVPW08370/사운드파티/3</v>
          </cell>
          <cell r="E2089">
            <v>736000</v>
          </cell>
          <cell r="G2089" t="str">
            <v>클래식 메이플 탐(VP) 12*9</v>
          </cell>
        </row>
        <row r="2090">
          <cell r="A2090" t="str">
            <v>루딕</v>
          </cell>
          <cell r="B2090" t="str">
            <v>드럼세트</v>
          </cell>
          <cell r="C2090" t="str">
            <v>루딕</v>
          </cell>
          <cell r="D2090" t="str">
            <v>LT878AMVPW12215/사운드파티/3</v>
          </cell>
          <cell r="E2090">
            <v>636000</v>
          </cell>
          <cell r="G2090" t="str">
            <v>클래식 메이플 탐(VP) 8*7</v>
          </cell>
        </row>
        <row r="2091">
          <cell r="A2091" t="str">
            <v>루딕</v>
          </cell>
          <cell r="B2091" t="str">
            <v>드럼세트</v>
          </cell>
          <cell r="C2091" t="str">
            <v>루딕</v>
          </cell>
          <cell r="D2091" t="str">
            <v>LF844TXVPW05617/사운드파티/3</v>
          </cell>
          <cell r="E2091">
            <v>1086000</v>
          </cell>
          <cell r="G2091" t="str">
            <v>클래식 메이플 플로어탐(VP) 14*14</v>
          </cell>
        </row>
        <row r="2092">
          <cell r="A2092" t="str">
            <v>루딕</v>
          </cell>
          <cell r="B2092" t="str">
            <v>드럼세트</v>
          </cell>
          <cell r="C2092" t="str">
            <v>루딕</v>
          </cell>
          <cell r="D2092" t="str">
            <v>LS403XXVP/사운드파티/3</v>
          </cell>
          <cell r="E2092">
            <v>736000</v>
          </cell>
          <cell r="G2092" t="str">
            <v>클래식 메이플 스네어(VP) 14*6.5</v>
          </cell>
        </row>
        <row r="2093">
          <cell r="A2093" t="str">
            <v>루딕</v>
          </cell>
          <cell r="B2093" t="str">
            <v>드럼세트</v>
          </cell>
          <cell r="C2093" t="str">
            <v>루딕</v>
          </cell>
          <cell r="D2093" t="str">
            <v>LB882A2VPW17828/퍼센/3</v>
          </cell>
          <cell r="E2093">
            <v>2036000</v>
          </cell>
          <cell r="G2093" t="str">
            <v>클래식 메이플 베이스드럼(VP) 22*18</v>
          </cell>
        </row>
        <row r="2094">
          <cell r="A2094" t="str">
            <v>루딕</v>
          </cell>
          <cell r="B2094" t="str">
            <v>드럼세트</v>
          </cell>
          <cell r="C2094" t="str">
            <v>루딕</v>
          </cell>
          <cell r="D2094" t="str">
            <v>LF866TXVPW08371/퍼센/3</v>
          </cell>
          <cell r="E2094">
            <v>1136000</v>
          </cell>
          <cell r="G2094" t="str">
            <v>클래식 메이플 플로어탐(VP) 16*16</v>
          </cell>
        </row>
        <row r="2095">
          <cell r="A2095" t="str">
            <v>루딕</v>
          </cell>
          <cell r="B2095" t="str">
            <v>드럼세트</v>
          </cell>
          <cell r="C2095" t="str">
            <v>루딕</v>
          </cell>
          <cell r="D2095" t="str">
            <v>LT880AMVPW07551/퍼센/3</v>
          </cell>
          <cell r="E2095">
            <v>686000</v>
          </cell>
          <cell r="G2095" t="str">
            <v>클래식 메이플 탐(VP) 10*8</v>
          </cell>
        </row>
        <row r="2096">
          <cell r="A2096" t="str">
            <v>루딕</v>
          </cell>
          <cell r="B2096" t="str">
            <v>드럼세트</v>
          </cell>
          <cell r="C2096" t="str">
            <v>루딕</v>
          </cell>
          <cell r="D2096" t="str">
            <v>LT892AMVPW08370/퍼센/3</v>
          </cell>
          <cell r="E2096">
            <v>736000</v>
          </cell>
          <cell r="G2096" t="str">
            <v>클래식 메이플 탐(VP) 12*9</v>
          </cell>
        </row>
        <row r="2097">
          <cell r="A2097" t="str">
            <v>루딕</v>
          </cell>
          <cell r="B2097" t="str">
            <v>드럼세트</v>
          </cell>
          <cell r="C2097" t="str">
            <v>루딕</v>
          </cell>
          <cell r="D2097" t="str">
            <v>LT878AMVPW12215/퍼센/3</v>
          </cell>
          <cell r="E2097">
            <v>636000</v>
          </cell>
          <cell r="G2097" t="str">
            <v>클래식 메이플 탐(VP) 8*7</v>
          </cell>
        </row>
        <row r="2098">
          <cell r="A2098" t="str">
            <v>루딕</v>
          </cell>
          <cell r="B2098" t="str">
            <v>드럼세트</v>
          </cell>
          <cell r="C2098" t="str">
            <v>루딕</v>
          </cell>
          <cell r="D2098" t="str">
            <v>LF844TXVPW05617/퍼센/3</v>
          </cell>
          <cell r="E2098">
            <v>1086000</v>
          </cell>
          <cell r="G2098" t="str">
            <v>클래식 메이플 플로어탐(VP) 14*14</v>
          </cell>
        </row>
        <row r="2099">
          <cell r="A2099" t="str">
            <v>루딕</v>
          </cell>
          <cell r="B2099" t="str">
            <v>드럼세트</v>
          </cell>
          <cell r="C2099" t="str">
            <v>루딕</v>
          </cell>
          <cell r="D2099" t="str">
            <v>LS403XXVP/퍼센/3</v>
          </cell>
          <cell r="E2099">
            <v>736000</v>
          </cell>
          <cell r="G2099" t="str">
            <v>클래식 메이플 스네어(VP) 14*6.5</v>
          </cell>
        </row>
        <row r="2100">
          <cell r="A2100" t="str">
            <v>루딕</v>
          </cell>
          <cell r="B2100" t="str">
            <v>드럼세트</v>
          </cell>
          <cell r="C2100" t="str">
            <v>루딕</v>
          </cell>
          <cell r="D2100" t="str">
            <v>LB882A21QW05497/동수뮤직/3</v>
          </cell>
          <cell r="E2100">
            <v>2036000</v>
          </cell>
          <cell r="G2100" t="str">
            <v>클래식 메이플 베이스드럼(1Q) 22*18</v>
          </cell>
        </row>
        <row r="2101">
          <cell r="A2101" t="str">
            <v>루딕</v>
          </cell>
          <cell r="B2101" t="str">
            <v>드럼세트</v>
          </cell>
          <cell r="C2101" t="str">
            <v>루딕</v>
          </cell>
          <cell r="D2101" t="str">
            <v>LF866TR1Q/동수뮤직/3</v>
          </cell>
          <cell r="E2101">
            <v>1136000</v>
          </cell>
          <cell r="G2101" t="str">
            <v>클래식 메이플 플로어탐(1Q) 16*16</v>
          </cell>
        </row>
        <row r="2102">
          <cell r="A2102" t="str">
            <v>루딕</v>
          </cell>
          <cell r="B2102" t="str">
            <v>드럼세트</v>
          </cell>
          <cell r="C2102" t="str">
            <v>루딕</v>
          </cell>
          <cell r="D2102" t="str">
            <v>LT880AM1Q/동수뮤직/3</v>
          </cell>
          <cell r="E2102">
            <v>686000</v>
          </cell>
          <cell r="G2102" t="str">
            <v>클래식 메이플 탐(1Q) 10*8</v>
          </cell>
        </row>
        <row r="2103">
          <cell r="A2103" t="str">
            <v>루딕</v>
          </cell>
          <cell r="B2103" t="str">
            <v>드럼세트</v>
          </cell>
          <cell r="C2103" t="str">
            <v>루딕</v>
          </cell>
          <cell r="D2103" t="str">
            <v>LT892AM1QW06201/동수뮤직/3</v>
          </cell>
          <cell r="E2103">
            <v>736000</v>
          </cell>
          <cell r="G2103" t="str">
            <v>클래식 메이플 탐(1Q) 12*9</v>
          </cell>
        </row>
        <row r="2104">
          <cell r="A2104" t="str">
            <v>루딕</v>
          </cell>
          <cell r="B2104" t="str">
            <v>드럼세트</v>
          </cell>
          <cell r="C2104" t="str">
            <v>루딕</v>
          </cell>
          <cell r="D2104" t="str">
            <v>LF844TR1Q/동수뮤직/3</v>
          </cell>
          <cell r="E2104">
            <v>1086000</v>
          </cell>
          <cell r="G2104" t="str">
            <v>클래식 메이플 탐(1Q) 8*7</v>
          </cell>
        </row>
        <row r="2105">
          <cell r="A2105" t="str">
            <v>루딕</v>
          </cell>
          <cell r="B2105" t="str">
            <v>드럼세트</v>
          </cell>
          <cell r="C2105" t="str">
            <v>루딕</v>
          </cell>
          <cell r="D2105" t="str">
            <v>LS403XX1Q/동수뮤직/3</v>
          </cell>
          <cell r="E2105">
            <v>736000</v>
          </cell>
          <cell r="G2105" t="str">
            <v>클래식 메이플 플로어탐(1Q) 14*14</v>
          </cell>
        </row>
        <row r="2106">
          <cell r="A2106" t="str">
            <v>루딕</v>
          </cell>
          <cell r="B2106" t="str">
            <v>드럼세트</v>
          </cell>
          <cell r="C2106" t="str">
            <v>루딕</v>
          </cell>
          <cell r="D2106" t="str">
            <v>LT878AM1Q/동수뮤직/3</v>
          </cell>
          <cell r="E2106">
            <v>636000</v>
          </cell>
          <cell r="G2106" t="str">
            <v>클래식 메이플 스네어(1Q) 14*6.5</v>
          </cell>
        </row>
        <row r="2107">
          <cell r="A2107" t="str">
            <v>루딕</v>
          </cell>
          <cell r="B2107" t="str">
            <v>드럼세트</v>
          </cell>
          <cell r="C2107" t="str">
            <v>루딕</v>
          </cell>
          <cell r="D2107" t="str">
            <v>클래식 메이플 5기통 쉘팩</v>
          </cell>
          <cell r="E2107">
            <v>5330000</v>
          </cell>
          <cell r="G2107" t="str">
            <v>클래식 메이플 베이스드럼(NM) 22*18</v>
          </cell>
        </row>
        <row r="2108">
          <cell r="A2108" t="str">
            <v>루딕</v>
          </cell>
          <cell r="B2108" t="str">
            <v>드럼세트</v>
          </cell>
          <cell r="C2108" t="str">
            <v>루딕</v>
          </cell>
          <cell r="D2108" t="str">
            <v>LB882A2NMW05500/퍼센/3</v>
          </cell>
          <cell r="E2108">
            <v>2036000</v>
          </cell>
          <cell r="G2108" t="str">
            <v>클래식 메이플 베이스드럼(NM) 22*18</v>
          </cell>
        </row>
        <row r="2109">
          <cell r="A2109" t="str">
            <v>루딕</v>
          </cell>
          <cell r="B2109" t="str">
            <v>드럼세트</v>
          </cell>
          <cell r="C2109" t="str">
            <v>루딕</v>
          </cell>
          <cell r="D2109" t="str">
            <v>LF866TRNM/퍼센/3</v>
          </cell>
          <cell r="E2109">
            <v>1136000</v>
          </cell>
          <cell r="G2109" t="str">
            <v>클래식 메이플 플로어탐(NM) 16*16</v>
          </cell>
        </row>
        <row r="2110">
          <cell r="A2110" t="str">
            <v>루딕</v>
          </cell>
          <cell r="B2110" t="str">
            <v>드럼세트</v>
          </cell>
          <cell r="C2110" t="str">
            <v>루딕</v>
          </cell>
          <cell r="D2110" t="str">
            <v>LT880AMNM/퍼센/3</v>
          </cell>
          <cell r="E2110">
            <v>686000</v>
          </cell>
          <cell r="G2110" t="str">
            <v>클래식 메이플 탐(NM) 10*8</v>
          </cell>
        </row>
        <row r="2111">
          <cell r="A2111" t="str">
            <v>루딕</v>
          </cell>
          <cell r="B2111" t="str">
            <v>드럼세트</v>
          </cell>
          <cell r="C2111" t="str">
            <v>루딕</v>
          </cell>
          <cell r="D2111" t="str">
            <v>LT892AMNMW06829/퍼센/3</v>
          </cell>
          <cell r="E2111">
            <v>736000</v>
          </cell>
          <cell r="G2111" t="str">
            <v>클래식 메이플 탐(NM) 12*9</v>
          </cell>
        </row>
        <row r="2112">
          <cell r="A2112" t="str">
            <v>루딕</v>
          </cell>
          <cell r="B2112" t="str">
            <v>드럼세트</v>
          </cell>
          <cell r="C2112" t="str">
            <v>루딕</v>
          </cell>
          <cell r="D2112" t="str">
            <v>LS403XXNM/퍼센/3</v>
          </cell>
          <cell r="E2112">
            <v>736000</v>
          </cell>
          <cell r="G2112" t="str">
            <v>클래식 메이플 스네어(NM) 14*6.5</v>
          </cell>
        </row>
        <row r="2113">
          <cell r="A2113" t="str">
            <v>루딕</v>
          </cell>
          <cell r="B2113" t="str">
            <v>드럼세트</v>
          </cell>
          <cell r="C2113" t="str">
            <v>루딕</v>
          </cell>
          <cell r="D2113" t="str">
            <v>LB882A21QW05497/퍼센/3</v>
          </cell>
          <cell r="E2113">
            <v>1500000</v>
          </cell>
          <cell r="G2113" t="str">
            <v>클래식 메이플 베이스드럼(1Q) 22*18</v>
          </cell>
        </row>
        <row r="2114">
          <cell r="A2114" t="str">
            <v>루딕</v>
          </cell>
          <cell r="B2114" t="str">
            <v>드럼세트</v>
          </cell>
          <cell r="C2114" t="str">
            <v>루딕</v>
          </cell>
          <cell r="D2114" t="str">
            <v>LF866TR1Q/퍼센/3</v>
          </cell>
          <cell r="E2114">
            <v>1200000</v>
          </cell>
          <cell r="G2114" t="str">
            <v>클래식 메이플 플로어탐(1Q) 16*16</v>
          </cell>
        </row>
        <row r="2115">
          <cell r="A2115" t="str">
            <v>루딕</v>
          </cell>
          <cell r="B2115" t="str">
            <v>드럼세트</v>
          </cell>
          <cell r="C2115" t="str">
            <v>루딕</v>
          </cell>
          <cell r="D2115" t="str">
            <v>LT880AM1Q/퍼센/3</v>
          </cell>
          <cell r="E2115">
            <v>750000</v>
          </cell>
          <cell r="G2115" t="str">
            <v>클래식 메이플 탐(1Q) 10*8</v>
          </cell>
        </row>
        <row r="2116">
          <cell r="A2116" t="str">
            <v>루딕</v>
          </cell>
          <cell r="B2116" t="str">
            <v>드럼세트</v>
          </cell>
          <cell r="C2116" t="str">
            <v>루딕</v>
          </cell>
          <cell r="D2116" t="str">
            <v>LT892AM1QW06201/퍼센/3</v>
          </cell>
          <cell r="E2116">
            <v>800000</v>
          </cell>
          <cell r="G2116" t="str">
            <v>클래식 메이플 탐(1Q) 12*9</v>
          </cell>
        </row>
        <row r="2117">
          <cell r="A2117" t="str">
            <v>루딕</v>
          </cell>
          <cell r="B2117" t="str">
            <v>드럼세트</v>
          </cell>
          <cell r="C2117" t="str">
            <v>루딕</v>
          </cell>
          <cell r="D2117" t="str">
            <v>LS403XX1Q/퍼센/3</v>
          </cell>
          <cell r="E2117">
            <v>800000</v>
          </cell>
          <cell r="G2117" t="str">
            <v>클래식 메이플 스네어(1Q) 14*6.5</v>
          </cell>
        </row>
        <row r="2118">
          <cell r="A2118" t="str">
            <v>루딕</v>
          </cell>
          <cell r="B2118" t="str">
            <v>드럼세트</v>
          </cell>
          <cell r="C2118" t="str">
            <v>루딕</v>
          </cell>
          <cell r="D2118" t="str">
            <v>L88204AXA5/킹콩/4</v>
          </cell>
          <cell r="E2118">
            <v>4050000</v>
          </cell>
          <cell r="G2118" t="str">
            <v>클래식 메이플 5기통 쉘팩(A5)</v>
          </cell>
        </row>
        <row r="2119">
          <cell r="A2119" t="str">
            <v>루딕</v>
          </cell>
          <cell r="B2119" t="str">
            <v>드럼세트</v>
          </cell>
          <cell r="C2119" t="str">
            <v>루딕</v>
          </cell>
          <cell r="D2119" t="str">
            <v>LT878AMA5W17823/킹콩/4</v>
          </cell>
          <cell r="E2119">
            <v>700000</v>
          </cell>
          <cell r="G2119" t="str">
            <v>클래식 메이플 탐(A5) 8*7</v>
          </cell>
        </row>
        <row r="2120">
          <cell r="A2120" t="str">
            <v>루딕</v>
          </cell>
          <cell r="B2120" t="str">
            <v>드럼세트</v>
          </cell>
          <cell r="C2120" t="str">
            <v>루딕</v>
          </cell>
          <cell r="D2120" t="str">
            <v>LF844TXA5W16970/킹콩/4</v>
          </cell>
          <cell r="E2120">
            <v>1150000</v>
          </cell>
          <cell r="G2120" t="str">
            <v>클래식 메이플 플로어탐(A5) 14*14</v>
          </cell>
        </row>
        <row r="2121">
          <cell r="A2121" t="str">
            <v>루딕</v>
          </cell>
          <cell r="B2121" t="str">
            <v>드럼세트</v>
          </cell>
          <cell r="C2121" t="str">
            <v>루딕</v>
          </cell>
          <cell r="D2121" t="str">
            <v>L88204AXA5/이엠/4</v>
          </cell>
          <cell r="E2121">
            <v>4050000</v>
          </cell>
          <cell r="G2121" t="str">
            <v>클래식 메이플 5기통 쉘팩(A5)</v>
          </cell>
        </row>
        <row r="2122">
          <cell r="A2122" t="str">
            <v>루딕</v>
          </cell>
          <cell r="B2122" t="str">
            <v>드럼세트</v>
          </cell>
          <cell r="C2122" t="str">
            <v>루딕</v>
          </cell>
          <cell r="D2122" t="str">
            <v>LT878AMA5W17823/이엠/4</v>
          </cell>
          <cell r="E2122">
            <v>700000</v>
          </cell>
          <cell r="G2122" t="str">
            <v>클래식 메이플 탐(A5) 8*7</v>
          </cell>
        </row>
        <row r="2123">
          <cell r="A2123" t="str">
            <v>루딕</v>
          </cell>
          <cell r="B2123" t="str">
            <v>드럼세트</v>
          </cell>
          <cell r="C2123" t="str">
            <v>루딕</v>
          </cell>
          <cell r="D2123" t="str">
            <v>LF844TXA5W16970/이엠/4</v>
          </cell>
          <cell r="E2123">
            <v>1150000</v>
          </cell>
          <cell r="G2123" t="str">
            <v>클래식 메이플 플로어탐(A5) 14*14</v>
          </cell>
        </row>
        <row r="2124">
          <cell r="A2124" t="str">
            <v>루딕</v>
          </cell>
          <cell r="B2124" t="str">
            <v>드럼세트</v>
          </cell>
          <cell r="C2124" t="str">
            <v>루딕</v>
          </cell>
          <cell r="D2124" t="str">
            <v>LLT380AM1W05326/곰악기/4</v>
          </cell>
          <cell r="E2124">
            <v>1127000</v>
          </cell>
          <cell r="G2124" t="str">
            <v>레가시 메이플 탐(1Q) 10*8</v>
          </cell>
        </row>
        <row r="2125">
          <cell r="A2125" t="str">
            <v>루딕</v>
          </cell>
          <cell r="B2125" t="str">
            <v>드럼세트</v>
          </cell>
          <cell r="C2125" t="str">
            <v>루딕</v>
          </cell>
          <cell r="D2125" t="str">
            <v>LLT392AM1W05327/곰악기/4</v>
          </cell>
          <cell r="E2125">
            <v>1127000</v>
          </cell>
          <cell r="G2125" t="str">
            <v>레가시 메이플 탐(1Q) 12*9</v>
          </cell>
        </row>
        <row r="2126">
          <cell r="A2126" t="str">
            <v>루딕</v>
          </cell>
          <cell r="B2126" t="str">
            <v>드럼세트</v>
          </cell>
          <cell r="C2126" t="str">
            <v>루딕</v>
          </cell>
          <cell r="D2126" t="str">
            <v>LLF344TX1W06313/곰악기/4</v>
          </cell>
          <cell r="E2126">
            <v>1323000</v>
          </cell>
          <cell r="G2126" t="str">
            <v>레가시 메이플 플로어탐(1Q) 14*14</v>
          </cell>
        </row>
        <row r="2127">
          <cell r="A2127" t="str">
            <v>루딕</v>
          </cell>
          <cell r="B2127" t="str">
            <v>드럼세트</v>
          </cell>
          <cell r="C2127" t="str">
            <v>루딕</v>
          </cell>
          <cell r="D2127" t="str">
            <v>LLF366TX1W06314/곰악기/4</v>
          </cell>
          <cell r="E2127">
            <v>1372000</v>
          </cell>
          <cell r="G2127" t="str">
            <v>레가시 메이플 플로어탐(1Q) 16*16</v>
          </cell>
        </row>
        <row r="2128">
          <cell r="A2128" t="str">
            <v>루딕</v>
          </cell>
          <cell r="B2128" t="str">
            <v>드럼세트</v>
          </cell>
          <cell r="C2128" t="str">
            <v>루딕</v>
          </cell>
          <cell r="D2128" t="str">
            <v>LLB382A21W08293/곰악기/4</v>
          </cell>
          <cell r="E2128">
            <v>2450000</v>
          </cell>
          <cell r="G2128" t="str">
            <v>레가시 메이플 베이스드럼(0P) 22*18</v>
          </cell>
        </row>
        <row r="2129">
          <cell r="A2129" t="str">
            <v>루딕</v>
          </cell>
          <cell r="B2129" t="str">
            <v>드럼세트</v>
          </cell>
          <cell r="C2129" t="str">
            <v>루딕</v>
          </cell>
          <cell r="D2129" t="str">
            <v>LLS364XX1W17835/곰악기/4</v>
          </cell>
          <cell r="E2129">
            <v>1078000</v>
          </cell>
          <cell r="G2129" t="str">
            <v>레가시 메이플 스네어드럼(0P) 14*6.5</v>
          </cell>
        </row>
        <row r="2130">
          <cell r="A2130" t="str">
            <v>루딕</v>
          </cell>
          <cell r="B2130" t="str">
            <v>드럼세트</v>
          </cell>
          <cell r="C2130" t="str">
            <v>루딕</v>
          </cell>
          <cell r="D2130" t="str">
            <v>LCM2F6(52)</v>
          </cell>
          <cell r="E2130">
            <v>6416000</v>
          </cell>
          <cell r="F2130">
            <v>10720000</v>
          </cell>
          <cell r="G2130" t="str">
            <v>클래식 메이플 6기통 10-12-14-16-22-S14</v>
          </cell>
        </row>
        <row r="2131">
          <cell r="A2131" t="str">
            <v>루딕</v>
          </cell>
          <cell r="B2131" t="str">
            <v>드럼세트</v>
          </cell>
          <cell r="C2131" t="str">
            <v>루딕</v>
          </cell>
          <cell r="D2131" t="str">
            <v>LT880AM52/퍼센/3</v>
          </cell>
          <cell r="E2131">
            <v>686000</v>
          </cell>
          <cell r="G2131" t="str">
            <v>클래식 메이플 탐(52) 10*8</v>
          </cell>
        </row>
        <row r="2132">
          <cell r="A2132" t="str">
            <v>루딕</v>
          </cell>
          <cell r="B2132" t="str">
            <v>드럼세트</v>
          </cell>
          <cell r="C2132" t="str">
            <v>루딕</v>
          </cell>
          <cell r="D2132" t="str">
            <v>LS403XX52/퍼센/3</v>
          </cell>
          <cell r="E2132">
            <v>736000</v>
          </cell>
          <cell r="G2132" t="str">
            <v>클래식 메이플 스네어드럼(52) 14*6.5</v>
          </cell>
        </row>
        <row r="2133">
          <cell r="A2133" t="str">
            <v>루딕</v>
          </cell>
          <cell r="B2133" t="str">
            <v>드럼세트</v>
          </cell>
          <cell r="C2133" t="str">
            <v>루딕</v>
          </cell>
          <cell r="D2133" t="str">
            <v>LB882A252W02676/퍼센/4</v>
          </cell>
          <cell r="E2133">
            <v>1500000</v>
          </cell>
          <cell r="G2133" t="str">
            <v>클래식 메이플 베이스드럼(52) 22*18</v>
          </cell>
        </row>
        <row r="2134">
          <cell r="A2134" t="str">
            <v>루딕</v>
          </cell>
          <cell r="B2134" t="str">
            <v>드럼세트</v>
          </cell>
          <cell r="C2134" t="str">
            <v>루딕</v>
          </cell>
          <cell r="D2134" t="str">
            <v>LF866TR52/퍼센/4</v>
          </cell>
          <cell r="E2134">
            <v>1200000</v>
          </cell>
          <cell r="G2134" t="str">
            <v>클래식 메이플 플로어탐(52) 16*16</v>
          </cell>
        </row>
        <row r="2135">
          <cell r="A2135" t="str">
            <v>루딕</v>
          </cell>
          <cell r="B2135" t="str">
            <v>드럼세트</v>
          </cell>
          <cell r="C2135" t="str">
            <v>루딕</v>
          </cell>
          <cell r="D2135" t="str">
            <v>LF844TR52/퍼센/4</v>
          </cell>
          <cell r="E2135">
            <v>1150000</v>
          </cell>
          <cell r="G2135" t="str">
            <v>클래식 메이플 플로어탐(52) 14*14</v>
          </cell>
        </row>
        <row r="2136">
          <cell r="A2136" t="str">
            <v>루딕</v>
          </cell>
          <cell r="B2136" t="str">
            <v>드럼세트</v>
          </cell>
          <cell r="C2136" t="str">
            <v>루딕</v>
          </cell>
          <cell r="D2136" t="str">
            <v>LT892AM52W08835/퍼센/4</v>
          </cell>
          <cell r="E2136">
            <v>800000</v>
          </cell>
          <cell r="G2136" t="str">
            <v>클래식 메이플 탐(52) 12*9</v>
          </cell>
        </row>
        <row r="2137">
          <cell r="A2137" t="str">
            <v>루딕</v>
          </cell>
          <cell r="B2137" t="str">
            <v>드럼세트</v>
          </cell>
          <cell r="C2137" t="str">
            <v>루딕</v>
          </cell>
          <cell r="D2137" t="str">
            <v>LT878AM52W04788/퍼센/4</v>
          </cell>
          <cell r="E2137">
            <v>700000</v>
          </cell>
          <cell r="F2137" t="str">
            <v>판매 : 전인철-신민석</v>
          </cell>
          <cell r="G2137" t="str">
            <v>클래식 메이플 탐(52) 8*7</v>
          </cell>
        </row>
        <row r="2138">
          <cell r="A2138" t="str">
            <v>루딕</v>
          </cell>
          <cell r="B2138" t="str">
            <v>드럼세트</v>
          </cell>
          <cell r="C2138" t="str">
            <v>루딕</v>
          </cell>
          <cell r="D2138" t="str">
            <v>LLT380AMAW17836/퍼센/4</v>
          </cell>
          <cell r="E2138">
            <v>1150000</v>
          </cell>
          <cell r="G2138" t="str">
            <v>레가시 메이플 탐(AO) 10*8</v>
          </cell>
        </row>
        <row r="2139">
          <cell r="A2139" t="str">
            <v>루딕</v>
          </cell>
          <cell r="B2139" t="str">
            <v>드럼세트</v>
          </cell>
          <cell r="C2139" t="str">
            <v>루딕</v>
          </cell>
          <cell r="D2139" t="str">
            <v>LLT392AMAW17837/퍼센/4</v>
          </cell>
          <cell r="E2139">
            <v>1150000</v>
          </cell>
          <cell r="G2139" t="str">
            <v>레가시 메이플 탐(AO) 12*9</v>
          </cell>
        </row>
        <row r="2140">
          <cell r="A2140" t="str">
            <v>루딕</v>
          </cell>
          <cell r="B2140" t="str">
            <v>드럼세트</v>
          </cell>
          <cell r="C2140" t="str">
            <v>루딕</v>
          </cell>
          <cell r="D2140" t="str">
            <v>LLF366TXAW17838/퍼센/4</v>
          </cell>
          <cell r="E2140">
            <v>1400000</v>
          </cell>
          <cell r="G2140" t="str">
            <v>레가시 메이플 플로어탐(AO) 16*16</v>
          </cell>
        </row>
        <row r="2141">
          <cell r="A2141" t="str">
            <v>루딕</v>
          </cell>
          <cell r="B2141" t="str">
            <v>드럼세트</v>
          </cell>
          <cell r="C2141" t="str">
            <v>루딕</v>
          </cell>
          <cell r="D2141" t="str">
            <v>LLF344TXAW17839/퍼센/4</v>
          </cell>
          <cell r="E2141">
            <v>1350000</v>
          </cell>
          <cell r="G2141" t="str">
            <v>레가시 메이플 플로어탐(AO) 14*14</v>
          </cell>
        </row>
        <row r="2142">
          <cell r="A2142" t="str">
            <v>루딕</v>
          </cell>
          <cell r="B2142" t="str">
            <v>드럼세트</v>
          </cell>
          <cell r="C2142" t="str">
            <v>루딕</v>
          </cell>
          <cell r="D2142" t="str">
            <v>LLB382AAAW17840/퍼센/4</v>
          </cell>
          <cell r="E2142">
            <v>2500000</v>
          </cell>
          <cell r="G2142" t="str">
            <v>레가시 메이플 베이스드럼(AO) 22*18</v>
          </cell>
        </row>
        <row r="2143">
          <cell r="A2143" t="str">
            <v>루딕</v>
          </cell>
          <cell r="B2143" t="str">
            <v>드럼세트</v>
          </cell>
          <cell r="C2143" t="str">
            <v>루딕</v>
          </cell>
          <cell r="D2143" t="str">
            <v>LLS364XXAW17841/퍼센/4</v>
          </cell>
          <cell r="E2143">
            <v>1100000</v>
          </cell>
          <cell r="G2143" t="str">
            <v>레가시 메이플 스네어드럼(AO) 14*6.5</v>
          </cell>
        </row>
        <row r="2144">
          <cell r="A2144" t="str">
            <v>루딕</v>
          </cell>
          <cell r="B2144" t="str">
            <v>드럼세트</v>
          </cell>
          <cell r="C2144" t="str">
            <v>루딕</v>
          </cell>
          <cell r="D2144" t="str">
            <v>LB882AA0PW17843/퍼센/3</v>
          </cell>
          <cell r="E2144">
            <v>2436000</v>
          </cell>
          <cell r="G2144" t="str">
            <v>레가시 메이플 베이스드럼(0P) 22*18</v>
          </cell>
        </row>
        <row r="2145">
          <cell r="A2145" t="str">
            <v>루딕</v>
          </cell>
          <cell r="B2145" t="str">
            <v>드럼세트</v>
          </cell>
          <cell r="C2145" t="str">
            <v>루딕</v>
          </cell>
          <cell r="D2145" t="str">
            <v>LLT380AM0W06382/퍼센/4</v>
          </cell>
          <cell r="E2145">
            <v>1150000</v>
          </cell>
          <cell r="G2145" t="str">
            <v>레가시 메이플 탐(0P) 10*8</v>
          </cell>
        </row>
        <row r="2146">
          <cell r="A2146" t="str">
            <v>루딕</v>
          </cell>
          <cell r="B2146" t="str">
            <v>드럼세트</v>
          </cell>
          <cell r="C2146" t="str">
            <v>루딕</v>
          </cell>
          <cell r="D2146" t="str">
            <v>LLT392AM0W06383/퍼센/4</v>
          </cell>
          <cell r="E2146">
            <v>1150000</v>
          </cell>
          <cell r="G2146" t="str">
            <v>레가시 메이플 탐(0P) 12*9</v>
          </cell>
        </row>
        <row r="2147">
          <cell r="A2147" t="str">
            <v>루딕</v>
          </cell>
          <cell r="B2147" t="str">
            <v>드럼세트</v>
          </cell>
          <cell r="C2147" t="str">
            <v>루딕</v>
          </cell>
          <cell r="D2147" t="str">
            <v>LLF366TXOW17842/퍼센/4</v>
          </cell>
          <cell r="E2147">
            <v>1400000</v>
          </cell>
          <cell r="G2147" t="str">
            <v>레가시 메이플 플로어탐(0P) 16*16</v>
          </cell>
        </row>
        <row r="2148">
          <cell r="A2148" t="str">
            <v>루딕</v>
          </cell>
          <cell r="B2148" t="str">
            <v>드럼세트</v>
          </cell>
          <cell r="C2148" t="str">
            <v>루딕</v>
          </cell>
          <cell r="D2148" t="str">
            <v>LLF344TXOW06384/퍼센/4</v>
          </cell>
          <cell r="E2148">
            <v>1350000</v>
          </cell>
          <cell r="G2148" t="str">
            <v>레가시 메이플 플로어탐(0P) 14*14</v>
          </cell>
        </row>
        <row r="2149">
          <cell r="A2149" t="str">
            <v>루딕</v>
          </cell>
          <cell r="B2149" t="str">
            <v>드럼세트</v>
          </cell>
          <cell r="C2149" t="str">
            <v>루딕</v>
          </cell>
          <cell r="D2149" t="str">
            <v>LLS364XXOW17844/퍼센/4</v>
          </cell>
          <cell r="E2149">
            <v>1100000</v>
          </cell>
          <cell r="G2149" t="str">
            <v>레가시 메이플 스네어드럼(0P) 14*6.5</v>
          </cell>
        </row>
        <row r="2150">
          <cell r="A2150" t="str">
            <v>루딕</v>
          </cell>
          <cell r="B2150" t="str">
            <v>드럼세트</v>
          </cell>
          <cell r="C2150" t="str">
            <v>루딕</v>
          </cell>
          <cell r="D2150" t="str">
            <v>LLM6P-0P</v>
          </cell>
          <cell r="E2150">
            <v>8586000</v>
          </cell>
          <cell r="F2150">
            <v>13200000</v>
          </cell>
          <cell r="G2150" t="str">
            <v>레가시 메이플 6기통 화이트마린펄</v>
          </cell>
        </row>
        <row r="2151">
          <cell r="A2151" t="str">
            <v>루딕</v>
          </cell>
          <cell r="B2151" t="str">
            <v>드럼세트</v>
          </cell>
          <cell r="C2151" t="str">
            <v>루딕</v>
          </cell>
          <cell r="D2151" t="str">
            <v>LS403XX2Q/프리스테이지/4</v>
          </cell>
          <cell r="E2151">
            <v>800000</v>
          </cell>
          <cell r="G2151" t="str">
            <v>클래식 메이플 스네어드럼(2Q) 14*6.5</v>
          </cell>
        </row>
        <row r="2152">
          <cell r="A2152" t="str">
            <v>루딕</v>
          </cell>
          <cell r="B2152" t="str">
            <v>드럼세트</v>
          </cell>
          <cell r="C2152" t="str">
            <v>루딕</v>
          </cell>
          <cell r="D2152" t="str">
            <v>LC878AM53W17829/아프로/6</v>
          </cell>
          <cell r="E2152">
            <v>840000</v>
          </cell>
          <cell r="G2152" t="str">
            <v>클래식 메이플 탐(53) 8*7</v>
          </cell>
        </row>
        <row r="2153">
          <cell r="A2153" t="str">
            <v>루딕</v>
          </cell>
          <cell r="B2153" t="str">
            <v>드럼세트</v>
          </cell>
          <cell r="C2153" t="str">
            <v>루딕</v>
          </cell>
          <cell r="D2153" t="str">
            <v>LLT480AM5W17830/아프로/6</v>
          </cell>
          <cell r="E2153">
            <v>1250000</v>
          </cell>
          <cell r="G2153" t="str">
            <v>레가시 메이플 이그조틱 탐(53) 10*8</v>
          </cell>
        </row>
        <row r="2154">
          <cell r="A2154" t="str">
            <v>루딕</v>
          </cell>
          <cell r="B2154" t="str">
            <v>드럼세트</v>
          </cell>
          <cell r="C2154" t="str">
            <v>루딕</v>
          </cell>
          <cell r="D2154" t="str">
            <v>LLT492AM5W17112/아프로/6</v>
          </cell>
          <cell r="E2154">
            <v>1250000</v>
          </cell>
          <cell r="G2154" t="str">
            <v>레가시 메이플 이그조틱 탐(53) 12*9</v>
          </cell>
        </row>
        <row r="2155">
          <cell r="A2155" t="str">
            <v>루딕</v>
          </cell>
          <cell r="B2155" t="str">
            <v>드럼세트</v>
          </cell>
          <cell r="C2155" t="str">
            <v>루딕</v>
          </cell>
          <cell r="D2155" t="str">
            <v>LLF444TX5W17831/아프로/6</v>
          </cell>
          <cell r="E2155">
            <v>1460000</v>
          </cell>
          <cell r="G2155" t="str">
            <v>레가시 메이플 이그조틱 플로어탐(53) 14*14</v>
          </cell>
        </row>
        <row r="2156">
          <cell r="A2156" t="str">
            <v>루딕</v>
          </cell>
          <cell r="B2156" t="str">
            <v>드럼세트</v>
          </cell>
          <cell r="C2156" t="str">
            <v>루딕</v>
          </cell>
          <cell r="D2156" t="str">
            <v>LLF466TX5W17832/아프로/6</v>
          </cell>
          <cell r="E2156">
            <v>1570000</v>
          </cell>
          <cell r="G2156" t="str">
            <v>레가시 메이플 이그조틱 플로어탐(53) 16*16</v>
          </cell>
        </row>
        <row r="2157">
          <cell r="A2157" t="str">
            <v>루딕</v>
          </cell>
          <cell r="B2157" t="str">
            <v>드럼세트</v>
          </cell>
          <cell r="C2157" t="str">
            <v>루딕</v>
          </cell>
          <cell r="D2157" t="str">
            <v>LLB482AA5W17833/아프로/6</v>
          </cell>
          <cell r="E2157">
            <v>2800000</v>
          </cell>
          <cell r="G2157" t="str">
            <v>레가시 메이플 이그조틱 베이스(53) 22*18</v>
          </cell>
        </row>
        <row r="2158">
          <cell r="A2158" t="str">
            <v>루딕</v>
          </cell>
          <cell r="B2158" t="str">
            <v>드럼세트</v>
          </cell>
          <cell r="C2158" t="str">
            <v>루딕</v>
          </cell>
          <cell r="D2158" t="str">
            <v>LLB482A25W17902/아프로/6</v>
          </cell>
          <cell r="E2158">
            <v>1250000</v>
          </cell>
          <cell r="G2158" t="str">
            <v>레가시 메이플 이그조틱 스네어(53) 14*6.5</v>
          </cell>
        </row>
        <row r="2159">
          <cell r="A2159" t="str">
            <v>루딕</v>
          </cell>
          <cell r="B2159" t="str">
            <v>드럼세트</v>
          </cell>
          <cell r="C2159" t="str">
            <v>루딕</v>
          </cell>
          <cell r="D2159" t="str">
            <v>LT878AM53W17829/PMC/6</v>
          </cell>
          <cell r="E2159">
            <v>840000</v>
          </cell>
          <cell r="G2159" t="str">
            <v>클래식 메이플 탐(FE) 8*7</v>
          </cell>
        </row>
        <row r="2160">
          <cell r="A2160" t="str">
            <v>루딕</v>
          </cell>
          <cell r="B2160" t="str">
            <v>드럼세트</v>
          </cell>
          <cell r="C2160" t="str">
            <v>루딕</v>
          </cell>
          <cell r="D2160" t="str">
            <v>LLT480AM5W17830/PMC/6</v>
          </cell>
          <cell r="E2160">
            <v>1250000</v>
          </cell>
          <cell r="G2160" t="str">
            <v>레가시 메이플 이그조틱 탐(FE) 10*8</v>
          </cell>
        </row>
        <row r="2161">
          <cell r="A2161" t="str">
            <v>루딕</v>
          </cell>
          <cell r="B2161" t="str">
            <v>드럼세트</v>
          </cell>
          <cell r="C2161" t="str">
            <v>루딕</v>
          </cell>
          <cell r="D2161" t="str">
            <v>LLT492AM5W17112/PMC/6</v>
          </cell>
          <cell r="E2161">
            <v>1250000</v>
          </cell>
          <cell r="G2161" t="str">
            <v>레가시 메이플 이그조틱 탐(FE) 12*9</v>
          </cell>
        </row>
        <row r="2162">
          <cell r="A2162" t="str">
            <v>루딕</v>
          </cell>
          <cell r="B2162" t="str">
            <v>드럼세트</v>
          </cell>
          <cell r="C2162" t="str">
            <v>루딕</v>
          </cell>
          <cell r="D2162" t="str">
            <v>LLF444TX5W17831/PMC/6</v>
          </cell>
          <cell r="E2162">
            <v>1460000</v>
          </cell>
          <cell r="G2162" t="str">
            <v>레가시 메이플 이그조틱 플로어탐(FE) 14*14</v>
          </cell>
        </row>
        <row r="2163">
          <cell r="A2163" t="str">
            <v>루딕</v>
          </cell>
          <cell r="B2163" t="str">
            <v>드럼세트</v>
          </cell>
          <cell r="C2163" t="str">
            <v>루딕</v>
          </cell>
          <cell r="D2163" t="str">
            <v>LLF466TX5W17832/PMC/6</v>
          </cell>
          <cell r="E2163">
            <v>1570000</v>
          </cell>
          <cell r="G2163" t="str">
            <v>레가시 메이플 이그조틱 플로어탐(FE) 16*16</v>
          </cell>
        </row>
        <row r="2164">
          <cell r="A2164" t="str">
            <v>루딕</v>
          </cell>
          <cell r="B2164" t="str">
            <v>드럼세트</v>
          </cell>
          <cell r="C2164" t="str">
            <v>루딕</v>
          </cell>
          <cell r="D2164" t="str">
            <v>LLF468TX5W17901/PMC/6</v>
          </cell>
          <cell r="E2164">
            <v>1800000</v>
          </cell>
          <cell r="G2164" t="str">
            <v>레가시 메이플 이그조틱 플로어탐(FE) 18*16</v>
          </cell>
        </row>
        <row r="2165">
          <cell r="A2165" t="str">
            <v>루딕</v>
          </cell>
          <cell r="B2165" t="str">
            <v>드럼세트</v>
          </cell>
          <cell r="C2165" t="str">
            <v>루딕</v>
          </cell>
          <cell r="D2165" t="str">
            <v>LLB482A25W17902/PMC/6</v>
          </cell>
          <cell r="E2165">
            <v>2800000</v>
          </cell>
          <cell r="G2165" t="str">
            <v>레가시 메이플 이그조틱 베이스(FE) 22*18</v>
          </cell>
        </row>
        <row r="2166">
          <cell r="A2166" t="str">
            <v>루딕</v>
          </cell>
          <cell r="B2166" t="str">
            <v>드럼세트</v>
          </cell>
          <cell r="C2166" t="str">
            <v>루딕</v>
          </cell>
          <cell r="D2166" t="str">
            <v>LLS464XX5W17834/PMC/6</v>
          </cell>
          <cell r="E2166">
            <v>1250000</v>
          </cell>
          <cell r="G2166" t="str">
            <v>레가시 메이플 이그조틱 스네어(FE) 14*6.5</v>
          </cell>
        </row>
        <row r="2167">
          <cell r="A2167" t="str">
            <v>루딕</v>
          </cell>
          <cell r="B2167" t="str">
            <v>드럼세트</v>
          </cell>
          <cell r="C2167" t="str">
            <v>루딕</v>
          </cell>
          <cell r="D2167" t="str">
            <v>클래식 메이플 5기통 쉘팩(버진베이스)</v>
          </cell>
          <cell r="E2167">
            <v>5050000</v>
          </cell>
        </row>
        <row r="2168">
          <cell r="A2168" t="str">
            <v>루딕</v>
          </cell>
          <cell r="B2168" t="str">
            <v>스네어</v>
          </cell>
          <cell r="C2168" t="str">
            <v>루딕</v>
          </cell>
          <cell r="D2168" t="str">
            <v>LB417T/6</v>
          </cell>
          <cell r="E2168">
            <v>1212500</v>
          </cell>
          <cell r="G2168" t="str">
            <v>블랙뷰티 스네어(튜브러그) 14*6.5</v>
          </cell>
        </row>
        <row r="2169">
          <cell r="A2169" t="str">
            <v>루딕</v>
          </cell>
          <cell r="B2169" t="str">
            <v>스네어</v>
          </cell>
          <cell r="C2169" t="str">
            <v>루딕</v>
          </cell>
          <cell r="D2169" t="str">
            <v>LB417K/6</v>
          </cell>
          <cell r="E2169">
            <v>1241600</v>
          </cell>
          <cell r="G2169" t="str">
            <v>블랙뷰티 스네어(해머드,임페리얼러그) 14*6.5</v>
          </cell>
        </row>
        <row r="2170">
          <cell r="A2170" t="str">
            <v>루딕</v>
          </cell>
          <cell r="B2170" t="str">
            <v>스네어</v>
          </cell>
          <cell r="C2170" t="str">
            <v>루딕</v>
          </cell>
          <cell r="D2170" t="str">
            <v>LB417KT/6</v>
          </cell>
          <cell r="E2170">
            <v>1309500</v>
          </cell>
          <cell r="G2170" t="str">
            <v>블랙뷰티 스네어(해머드,튜브러그) 14*6.5</v>
          </cell>
        </row>
        <row r="2171">
          <cell r="A2171" t="str">
            <v>루딕</v>
          </cell>
          <cell r="B2171" t="str">
            <v>드럼세트</v>
          </cell>
          <cell r="C2171" t="str">
            <v>루딕</v>
          </cell>
          <cell r="D2171" t="str">
            <v>엘리먼트 에볼루션 LE522018 (민트 스파클)</v>
          </cell>
          <cell r="E2171">
            <v>650000</v>
          </cell>
          <cell r="F2171">
            <v>1450000</v>
          </cell>
          <cell r="G2171" t="str">
            <v>엘리먼트 에볼루션 5기통 세트</v>
          </cell>
        </row>
        <row r="2172">
          <cell r="A2172" t="str">
            <v>루딕</v>
          </cell>
          <cell r="B2172" t="str">
            <v>드럼세트</v>
          </cell>
          <cell r="C2172" t="str">
            <v>루딕</v>
          </cell>
          <cell r="D2172" t="str">
            <v>엘리먼트 에볼루션 LE522024 (코퍼 스파클)</v>
          </cell>
          <cell r="E2172">
            <v>650000</v>
          </cell>
          <cell r="F2172">
            <v>1450000</v>
          </cell>
          <cell r="G2172" t="str">
            <v>엘리먼트 에볼루션 5기통 세트</v>
          </cell>
        </row>
        <row r="2173">
          <cell r="A2173" t="str">
            <v>루딕</v>
          </cell>
          <cell r="B2173" t="str">
            <v>드럼세트</v>
          </cell>
          <cell r="C2173" t="str">
            <v>루딕</v>
          </cell>
          <cell r="D2173" t="str">
            <v>엘리먼트 에볼루션 LE522028 (플래티텀 스파클)</v>
          </cell>
          <cell r="E2173">
            <v>650000</v>
          </cell>
          <cell r="F2173">
            <v>1450000</v>
          </cell>
          <cell r="G2173" t="str">
            <v>엘리먼트 에볼루션 5기통 세트</v>
          </cell>
        </row>
        <row r="2174">
          <cell r="A2174" t="str">
            <v>루딕</v>
          </cell>
          <cell r="B2174" t="str">
            <v>드럼세트</v>
          </cell>
          <cell r="C2174" t="str">
            <v>루딕</v>
          </cell>
          <cell r="D2174" t="str">
            <v>엘리먼트 에볼루션 LE522010 (체리)</v>
          </cell>
          <cell r="E2174">
            <v>650000</v>
          </cell>
          <cell r="F2174">
            <v>1450000</v>
          </cell>
          <cell r="G2174" t="str">
            <v>엘리먼트 에볼루션 5기통 세트</v>
          </cell>
        </row>
        <row r="2175">
          <cell r="A2175" t="str">
            <v>루딕</v>
          </cell>
          <cell r="B2175" t="str">
            <v>드럼세트</v>
          </cell>
          <cell r="C2175" t="str">
            <v>루딕</v>
          </cell>
          <cell r="D2175" t="str">
            <v>엑센트 드라이브 LC19511 (블랙 스파클)</v>
          </cell>
          <cell r="E2175">
            <v>530000</v>
          </cell>
          <cell r="F2175">
            <v>1050000</v>
          </cell>
          <cell r="G2175" t="str">
            <v>엑센트 드라이브 5기통 세트</v>
          </cell>
        </row>
        <row r="2176">
          <cell r="A2176" t="str">
            <v>루딕</v>
          </cell>
          <cell r="B2176" t="str">
            <v>드럼세트</v>
          </cell>
          <cell r="C2176" t="str">
            <v>루딕</v>
          </cell>
          <cell r="D2176" t="str">
            <v>엑센트 드라이브 LC19514 (레드 스파클)</v>
          </cell>
          <cell r="E2176">
            <v>530000</v>
          </cell>
          <cell r="F2176">
            <v>1050000</v>
          </cell>
          <cell r="G2176" t="str">
            <v>엑센트 드라이브 5기통 세트</v>
          </cell>
        </row>
        <row r="2177">
          <cell r="A2177" t="str">
            <v>루딕</v>
          </cell>
          <cell r="B2177" t="str">
            <v>드럼세트</v>
          </cell>
          <cell r="C2177" t="str">
            <v>루딕</v>
          </cell>
          <cell r="D2177" t="str">
            <v>엑센트 드라이브 LC19515 (실버 스파클)</v>
          </cell>
          <cell r="E2177">
            <v>530000</v>
          </cell>
          <cell r="F2177">
            <v>1050000</v>
          </cell>
          <cell r="G2177" t="str">
            <v>엑센트 드라이브 5기통 세트</v>
          </cell>
        </row>
        <row r="2178">
          <cell r="A2178" t="str">
            <v>루딕</v>
          </cell>
          <cell r="B2178" t="str">
            <v>드럼세트</v>
          </cell>
          <cell r="C2178" t="str">
            <v>루딕</v>
          </cell>
          <cell r="D2178" t="str">
            <v>엑센트 드라이브 LC19519 (블루 스파클)</v>
          </cell>
          <cell r="E2178">
            <v>530000</v>
          </cell>
          <cell r="F2178">
            <v>1050000</v>
          </cell>
          <cell r="G2178" t="str">
            <v>엑센트 드라이브 5기통 세트</v>
          </cell>
        </row>
        <row r="2179">
          <cell r="A2179" t="str">
            <v>루딕</v>
          </cell>
          <cell r="B2179" t="str">
            <v>드럼세트</v>
          </cell>
          <cell r="C2179" t="str">
            <v>루딕</v>
          </cell>
          <cell r="D2179" t="str">
            <v>포켓 킷 LC178X025 (레드와인 스파클)</v>
          </cell>
          <cell r="E2179">
            <v>370000</v>
          </cell>
          <cell r="F2179">
            <v>750000</v>
          </cell>
          <cell r="G2179" t="str">
            <v>포켓 킷</v>
          </cell>
        </row>
        <row r="2180">
          <cell r="A2180" t="str">
            <v>루딕</v>
          </cell>
          <cell r="B2180" t="str">
            <v>드럼세트</v>
          </cell>
          <cell r="C2180" t="str">
            <v>루딕</v>
          </cell>
          <cell r="D2180" t="str">
            <v>포켓 킷 LC178X029 (실버 스파클)</v>
          </cell>
          <cell r="E2180">
            <v>370000</v>
          </cell>
          <cell r="F2180">
            <v>750000</v>
          </cell>
          <cell r="G2180" t="str">
            <v>포켓 킷</v>
          </cell>
        </row>
        <row r="2181">
          <cell r="A2181" t="str">
            <v>루딕</v>
          </cell>
          <cell r="B2181" t="str">
            <v>드럼세트</v>
          </cell>
          <cell r="C2181" t="str">
            <v>루딕</v>
          </cell>
          <cell r="D2181" t="str">
            <v>브레이크비츠 LC279 4기통 쉘팩 / 실버스파클</v>
          </cell>
          <cell r="E2181">
            <v>630000</v>
          </cell>
          <cell r="F2181">
            <v>1150000</v>
          </cell>
          <cell r="G2181" t="str">
            <v>브레이크비츠</v>
          </cell>
        </row>
        <row r="2182">
          <cell r="A2182" t="str">
            <v>루딕</v>
          </cell>
          <cell r="B2182" t="str">
            <v>드럼세트</v>
          </cell>
          <cell r="C2182" t="str">
            <v>루딕</v>
          </cell>
          <cell r="D2182" t="str">
            <v>브레이크비츠 LC279 4기통 쉘팩 / 블루스파클</v>
          </cell>
          <cell r="E2182">
            <v>630000</v>
          </cell>
          <cell r="F2182">
            <v>1150000</v>
          </cell>
          <cell r="G2182" t="str">
            <v>브레이크비츠</v>
          </cell>
        </row>
        <row r="2183">
          <cell r="A2183" t="str">
            <v>루딕</v>
          </cell>
          <cell r="B2183" t="str">
            <v>드럼세트</v>
          </cell>
          <cell r="C2183" t="str">
            <v>루딕</v>
          </cell>
          <cell r="D2183" t="str">
            <v>브레이크비츠 LC279 4기통 쉘팩 / 블랙스파클</v>
          </cell>
          <cell r="E2183">
            <v>630000</v>
          </cell>
          <cell r="F2183">
            <v>1150000</v>
          </cell>
          <cell r="G2183" t="str">
            <v>브레이크비츠</v>
          </cell>
        </row>
        <row r="2184">
          <cell r="A2184" t="str">
            <v>루딕</v>
          </cell>
          <cell r="B2184" t="str">
            <v>하드웨어</v>
          </cell>
          <cell r="C2184" t="str">
            <v>루딕</v>
          </cell>
          <cell r="D2184" t="str">
            <v>LASPACK</v>
          </cell>
          <cell r="E2184">
            <v>330000</v>
          </cell>
          <cell r="F2184">
            <v>600000</v>
          </cell>
          <cell r="G2184" t="str">
            <v>아틀라스 하드웨어팩</v>
          </cell>
        </row>
        <row r="2185">
          <cell r="A2185" t="str">
            <v>루딕</v>
          </cell>
          <cell r="B2185" t="str">
            <v>심벌스탠드</v>
          </cell>
          <cell r="C2185" t="str">
            <v>루딕</v>
          </cell>
          <cell r="D2185" t="str">
            <v>LAS36MBS</v>
          </cell>
          <cell r="E2185">
            <v>70000</v>
          </cell>
          <cell r="F2185">
            <v>140000</v>
          </cell>
          <cell r="G2185" t="str">
            <v>아틀라스 붐 스탠드</v>
          </cell>
        </row>
        <row r="2186">
          <cell r="A2186" t="str">
            <v>루딕</v>
          </cell>
          <cell r="B2186" t="str">
            <v>심벌스탠드</v>
          </cell>
          <cell r="C2186" t="str">
            <v>루딕</v>
          </cell>
          <cell r="D2186" t="str">
            <v>LAS26CS</v>
          </cell>
          <cell r="E2186">
            <v>50000</v>
          </cell>
          <cell r="F2186">
            <v>100000</v>
          </cell>
          <cell r="G2186" t="str">
            <v>아틀라스 1자 스탠드</v>
          </cell>
        </row>
        <row r="2187">
          <cell r="A2187" t="str">
            <v>루딕</v>
          </cell>
          <cell r="B2187" t="str">
            <v>스네어 스탠드</v>
          </cell>
          <cell r="C2187" t="str">
            <v>루딕</v>
          </cell>
          <cell r="D2187" t="str">
            <v>LA22SS</v>
          </cell>
          <cell r="E2187">
            <v>60000</v>
          </cell>
          <cell r="F2187">
            <v>120000</v>
          </cell>
          <cell r="G2187" t="str">
            <v>아틀라스 스네어 스탠드</v>
          </cell>
        </row>
        <row r="2188">
          <cell r="A2188" t="str">
            <v>루딕</v>
          </cell>
          <cell r="B2188" t="str">
            <v>하이햇 스탠드</v>
          </cell>
          <cell r="C2188" t="str">
            <v>루딕</v>
          </cell>
          <cell r="D2188" t="str">
            <v>LAS16HH</v>
          </cell>
          <cell r="E2188">
            <v>80000</v>
          </cell>
          <cell r="F2188">
            <v>160000</v>
          </cell>
          <cell r="G2188" t="str">
            <v>아틀라스 하이햇 스탠드</v>
          </cell>
        </row>
        <row r="2189">
          <cell r="A2189" t="str">
            <v>루딕</v>
          </cell>
          <cell r="B2189" t="str">
            <v>킥 페달</v>
          </cell>
          <cell r="C2189" t="str">
            <v>루딕</v>
          </cell>
          <cell r="D2189" t="str">
            <v>LAS15FP</v>
          </cell>
          <cell r="E2189">
            <v>70000</v>
          </cell>
          <cell r="F2189">
            <v>140000</v>
          </cell>
          <cell r="G2189" t="str">
            <v>아틀라스 킥 페달</v>
          </cell>
        </row>
        <row r="2190">
          <cell r="A2190" t="str">
            <v>루딕</v>
          </cell>
          <cell r="B2190" t="str">
            <v>드럼세트</v>
          </cell>
          <cell r="C2190" t="str">
            <v>루딕</v>
          </cell>
          <cell r="D2190" t="str">
            <v>LE522018</v>
          </cell>
          <cell r="E2190">
            <v>650000</v>
          </cell>
          <cell r="F2190">
            <v>1450000</v>
          </cell>
          <cell r="G2190" t="str">
            <v>엘리먼트 에볼루션 5기통세트 민트스파클</v>
          </cell>
        </row>
        <row r="2191">
          <cell r="A2191" t="str">
            <v>루딕</v>
          </cell>
          <cell r="B2191" t="str">
            <v>드럼세트</v>
          </cell>
          <cell r="C2191" t="str">
            <v>루딕</v>
          </cell>
          <cell r="D2191" t="str">
            <v>LE522024</v>
          </cell>
          <cell r="E2191">
            <v>650000</v>
          </cell>
          <cell r="F2191">
            <v>1450000</v>
          </cell>
          <cell r="G2191" t="str">
            <v>엘리먼트 에볼루션 5기통세트 코퍼스파클</v>
          </cell>
        </row>
        <row r="2192">
          <cell r="A2192" t="str">
            <v>루딕</v>
          </cell>
          <cell r="B2192" t="str">
            <v>드럼세트</v>
          </cell>
          <cell r="C2192" t="str">
            <v>루딕</v>
          </cell>
          <cell r="D2192" t="str">
            <v>LE522028</v>
          </cell>
          <cell r="E2192">
            <v>650000</v>
          </cell>
          <cell r="F2192">
            <v>1450000</v>
          </cell>
          <cell r="G2192" t="str">
            <v>엘리먼트 에볼루션 5기통세트 플래티넘스파클</v>
          </cell>
        </row>
        <row r="2193">
          <cell r="A2193" t="str">
            <v>루딕</v>
          </cell>
          <cell r="B2193" t="str">
            <v>드럼세트</v>
          </cell>
          <cell r="C2193" t="str">
            <v>루딕</v>
          </cell>
          <cell r="D2193" t="str">
            <v>LE522010</v>
          </cell>
          <cell r="E2193">
            <v>650000</v>
          </cell>
          <cell r="F2193">
            <v>1450000</v>
          </cell>
          <cell r="G2193" t="str">
            <v>엘리먼트 에볼루션 5기통세트 체리</v>
          </cell>
        </row>
        <row r="2194">
          <cell r="A2194" t="str">
            <v>루딕</v>
          </cell>
          <cell r="B2194" t="str">
            <v>드럼세트</v>
          </cell>
          <cell r="C2194" t="str">
            <v>루딕</v>
          </cell>
          <cell r="D2194" t="str">
            <v>LC19511</v>
          </cell>
          <cell r="E2194">
            <v>530000</v>
          </cell>
          <cell r="F2194">
            <v>1050000</v>
          </cell>
          <cell r="G2194" t="str">
            <v>엑센트 드라이브 5기통세트 블랙스파클</v>
          </cell>
        </row>
        <row r="2195">
          <cell r="A2195" t="str">
            <v>루딕</v>
          </cell>
          <cell r="B2195" t="str">
            <v>드럼세트</v>
          </cell>
          <cell r="C2195" t="str">
            <v>루딕</v>
          </cell>
          <cell r="D2195" t="str">
            <v>LC19514</v>
          </cell>
          <cell r="E2195">
            <v>530000</v>
          </cell>
          <cell r="F2195">
            <v>1050000</v>
          </cell>
          <cell r="G2195" t="str">
            <v>엑센트 드라이브 5기통세트 레드스파클</v>
          </cell>
        </row>
        <row r="2196">
          <cell r="A2196" t="str">
            <v>루딕</v>
          </cell>
          <cell r="B2196" t="str">
            <v>드럼세트</v>
          </cell>
          <cell r="C2196" t="str">
            <v>루딕</v>
          </cell>
          <cell r="D2196" t="str">
            <v>LC19515</v>
          </cell>
          <cell r="E2196">
            <v>530000</v>
          </cell>
          <cell r="F2196">
            <v>1050000</v>
          </cell>
          <cell r="G2196" t="str">
            <v>엑센트 드라이브 5기통세트 실버스파클</v>
          </cell>
        </row>
        <row r="2197">
          <cell r="A2197" t="str">
            <v>루딕</v>
          </cell>
          <cell r="B2197" t="str">
            <v>드럼세트</v>
          </cell>
          <cell r="C2197" t="str">
            <v>루딕</v>
          </cell>
          <cell r="D2197" t="str">
            <v>LC19519</v>
          </cell>
          <cell r="E2197">
            <v>530000</v>
          </cell>
          <cell r="F2197">
            <v>1050000</v>
          </cell>
          <cell r="G2197" t="str">
            <v>엑센트 드라이브 5기통세트 블루스파클</v>
          </cell>
        </row>
        <row r="2198">
          <cell r="A2198" t="str">
            <v>루딕</v>
          </cell>
          <cell r="B2198" t="str">
            <v>드럼세트</v>
          </cell>
          <cell r="C2198" t="str">
            <v>루딕</v>
          </cell>
          <cell r="D2198" t="str">
            <v>LC178X025</v>
          </cell>
          <cell r="E2198">
            <v>370000</v>
          </cell>
          <cell r="F2198">
            <v>750000</v>
          </cell>
          <cell r="G2198" t="str">
            <v>포켓 킷 4기통 레드와인</v>
          </cell>
        </row>
        <row r="2199">
          <cell r="A2199" t="str">
            <v>루딕</v>
          </cell>
          <cell r="B2199" t="str">
            <v>드럼세트</v>
          </cell>
          <cell r="C2199" t="str">
            <v>루딕</v>
          </cell>
          <cell r="D2199" t="str">
            <v>LC178X029</v>
          </cell>
          <cell r="E2199">
            <v>370000</v>
          </cell>
          <cell r="F2199">
            <v>750000</v>
          </cell>
          <cell r="G2199" t="str">
            <v>포켓 킷 4기통 실버스파클</v>
          </cell>
        </row>
        <row r="2200">
          <cell r="A2200" t="str">
            <v>루딕</v>
          </cell>
          <cell r="B2200" t="str">
            <v>드럼세트</v>
          </cell>
          <cell r="C2200" t="str">
            <v>루딕</v>
          </cell>
          <cell r="D2200" t="str">
            <v>LC279 15</v>
          </cell>
          <cell r="E2200">
            <v>630000</v>
          </cell>
          <cell r="F2200">
            <v>1150000</v>
          </cell>
          <cell r="G2200" t="str">
            <v>브레이크비츠 4기통 실버스파클</v>
          </cell>
        </row>
        <row r="2201">
          <cell r="A2201" t="str">
            <v>루딕</v>
          </cell>
          <cell r="B2201" t="str">
            <v>드럼세트</v>
          </cell>
          <cell r="C2201" t="str">
            <v>루딕</v>
          </cell>
          <cell r="D2201" t="str">
            <v>LC279 19</v>
          </cell>
          <cell r="E2201">
            <v>630000</v>
          </cell>
          <cell r="F2201">
            <v>1150000</v>
          </cell>
          <cell r="G2201" t="str">
            <v>브레이크비츠 4기통 블루스파클</v>
          </cell>
        </row>
        <row r="2202">
          <cell r="A2202" t="str">
            <v>루딕</v>
          </cell>
          <cell r="B2202" t="str">
            <v>드럼세트</v>
          </cell>
          <cell r="C2202" t="str">
            <v>루딕</v>
          </cell>
          <cell r="D2202" t="str">
            <v>LC279 11</v>
          </cell>
          <cell r="E2202">
            <v>630000</v>
          </cell>
          <cell r="F2202">
            <v>1150000</v>
          </cell>
          <cell r="G2202" t="str">
            <v>브레이크비츠 4기통 블랙스파클</v>
          </cell>
        </row>
        <row r="2205">
          <cell r="A2205" t="str">
            <v>프리스테이지</v>
          </cell>
          <cell r="B2205" t="str">
            <v>건반</v>
          </cell>
          <cell r="C2205" t="str">
            <v>NORD</v>
          </cell>
          <cell r="D2205" t="str">
            <v>노드 피아노6 88(프리스테이지)</v>
          </cell>
          <cell r="E2205">
            <v>5240000</v>
          </cell>
        </row>
        <row r="2206">
          <cell r="A2206" t="str">
            <v>프리스테이지</v>
          </cell>
          <cell r="B2206" t="str">
            <v>건반</v>
          </cell>
          <cell r="C2206" t="str">
            <v>NORD</v>
          </cell>
          <cell r="D2206" t="str">
            <v>노드 스테이지4 88(프리스테이지)</v>
          </cell>
          <cell r="E2206">
            <v>6740000</v>
          </cell>
        </row>
        <row r="2207">
          <cell r="A2207" t="str">
            <v>루딕</v>
          </cell>
          <cell r="B2207" t="str">
            <v>드럼</v>
          </cell>
          <cell r="C2207" t="str">
            <v>루딕</v>
          </cell>
          <cell r="D2207" t="str">
            <v>LAP2984MT</v>
          </cell>
          <cell r="E2207">
            <v>0</v>
          </cell>
          <cell r="G2207" t="str">
            <v>루딕 더블탐 홀더(베이스 말뚝)</v>
          </cell>
        </row>
        <row r="2208">
          <cell r="A2208" t="str">
            <v>루딕</v>
          </cell>
          <cell r="B2208" t="str">
            <v>드럼</v>
          </cell>
          <cell r="C2208" t="str">
            <v>루딕</v>
          </cell>
          <cell r="D2208" t="str">
            <v>PM0048</v>
          </cell>
          <cell r="E2208">
            <v>0</v>
          </cell>
          <cell r="G2208" t="str">
            <v>루딕 싱글 탐홀더</v>
          </cell>
        </row>
        <row r="2209">
          <cell r="A2209" t="str">
            <v>KPBO</v>
          </cell>
          <cell r="B2209" t="str">
            <v>탐 클램프</v>
          </cell>
          <cell r="C2209" t="str">
            <v>지브랄타</v>
          </cell>
          <cell r="D2209" t="str">
            <v>SC-SLRM</v>
          </cell>
          <cell r="E2209">
            <v>44000</v>
          </cell>
          <cell r="F2209">
            <v>67000</v>
          </cell>
          <cell r="G2209" t="str">
            <v>Single 10.5mm Ball Joint L-Arm Tom Holder with Clamp</v>
          </cell>
        </row>
        <row r="2210">
          <cell r="A2210" t="str">
            <v>KPBO</v>
          </cell>
          <cell r="B2210" t="str">
            <v>탐 클램프</v>
          </cell>
          <cell r="C2210" t="str">
            <v>지브랄타</v>
          </cell>
          <cell r="D2210" t="str">
            <v>SC-SLLRM</v>
          </cell>
          <cell r="E2210">
            <v>46200</v>
          </cell>
          <cell r="F2210">
            <v>70000</v>
          </cell>
          <cell r="G2210" t="str">
            <v>Single 12.7mm Ball Joint L-Arm Tom Holder with Clamp</v>
          </cell>
        </row>
        <row r="2211">
          <cell r="A2211" t="str">
            <v>KPBO</v>
          </cell>
          <cell r="B2211" t="str">
            <v>탐 클램프</v>
          </cell>
          <cell r="C2211" t="str">
            <v>지브랄타</v>
          </cell>
          <cell r="D2211" t="str">
            <v>SC-SBLAM-M</v>
          </cell>
          <cell r="E2211">
            <v>47300</v>
          </cell>
          <cell r="F2211">
            <v>72000</v>
          </cell>
          <cell r="G2211" t="str">
            <v>Single 10.5mm Ball Joint L-Arm Tom Holder with Clamp</v>
          </cell>
        </row>
        <row r="2212">
          <cell r="A2212" t="str">
            <v>메이크뮤직</v>
          </cell>
          <cell r="B2212" t="str">
            <v>스네어 와이어</v>
          </cell>
          <cell r="C2212" t="str">
            <v>FEBOS</v>
          </cell>
          <cell r="D2212" t="str">
            <v>SW-P1442</v>
          </cell>
          <cell r="E2212">
            <v>16000</v>
          </cell>
          <cell r="F2212">
            <v>39000</v>
          </cell>
          <cell r="G2212" t="str">
            <v>14인치 42줄 코퍼 스트립</v>
          </cell>
        </row>
        <row r="2213">
          <cell r="A2213" t="str">
            <v>메이크뮤직</v>
          </cell>
          <cell r="B2213" t="str">
            <v>스네어 와이어</v>
          </cell>
          <cell r="C2213" t="str">
            <v>FEBOS</v>
          </cell>
          <cell r="D2213" t="str">
            <v>SW-M1442</v>
          </cell>
          <cell r="E2213">
            <v>16000</v>
          </cell>
          <cell r="F2213">
            <v>39000</v>
          </cell>
          <cell r="G2213" t="str">
            <v>14인치 42줄 망간스틸 스트립</v>
          </cell>
        </row>
        <row r="2214">
          <cell r="A2214" t="str">
            <v>메이크뮤직</v>
          </cell>
          <cell r="B2214" t="str">
            <v>스네어 와이어</v>
          </cell>
          <cell r="C2214" t="str">
            <v>FEBOS</v>
          </cell>
          <cell r="D2214" t="str">
            <v>SW-P1424</v>
          </cell>
          <cell r="E2214">
            <v>12000</v>
          </cell>
          <cell r="F2214">
            <v>27000</v>
          </cell>
          <cell r="G2214" t="str">
            <v>14인치 24줄 포스포 코퍼 스트립</v>
          </cell>
        </row>
        <row r="2215">
          <cell r="A2215" t="str">
            <v>메이크뮤직</v>
          </cell>
          <cell r="B2215" t="str">
            <v>스네어 와이어</v>
          </cell>
          <cell r="C2215" t="str">
            <v>FEBOS</v>
          </cell>
          <cell r="D2215" t="str">
            <v>SW-MP1424</v>
          </cell>
          <cell r="E2215">
            <v>13000</v>
          </cell>
          <cell r="F2215">
            <v>27000</v>
          </cell>
          <cell r="G2215" t="str">
            <v>14인치 24줄 망간스틸&amp;코퍼 스트립</v>
          </cell>
        </row>
        <row r="2216">
          <cell r="A2216" t="str">
            <v>메이크뮤직</v>
          </cell>
          <cell r="B2216" t="str">
            <v>스네어 와이어</v>
          </cell>
          <cell r="C2216" t="str">
            <v>FEBOS</v>
          </cell>
          <cell r="D2216" t="str">
            <v>SW-M1424</v>
          </cell>
          <cell r="E2216">
            <v>12000</v>
          </cell>
          <cell r="F2216">
            <v>27000</v>
          </cell>
          <cell r="G2216" t="str">
            <v>14인치 24줄 망간스틸 스트립</v>
          </cell>
        </row>
        <row r="2217">
          <cell r="A2217" t="str">
            <v>메이크뮤직</v>
          </cell>
          <cell r="B2217" t="str">
            <v>스네어 와이어</v>
          </cell>
          <cell r="C2217" t="str">
            <v>FEBOS</v>
          </cell>
          <cell r="D2217" t="str">
            <v>SW-P1442</v>
          </cell>
          <cell r="E2217">
            <v>16000</v>
          </cell>
          <cell r="F2217">
            <v>39000</v>
          </cell>
          <cell r="G2217" t="str">
            <v>14인치 24줄 코퍼 스트립</v>
          </cell>
        </row>
        <row r="2218">
          <cell r="A2218" t="str">
            <v>코스모스</v>
          </cell>
          <cell r="B2218" t="str">
            <v>드럼세트</v>
          </cell>
          <cell r="C2218" t="str">
            <v>펄</v>
          </cell>
          <cell r="D2218" t="str">
            <v>MW62218</v>
          </cell>
          <cell r="E2218">
            <v>10800000</v>
          </cell>
          <cell r="F2218">
            <v>14500000</v>
          </cell>
          <cell r="G2218" t="str">
            <v>마스터웍스 6기통</v>
          </cell>
        </row>
        <row r="2219">
          <cell r="A2219" t="str">
            <v>-</v>
          </cell>
          <cell r="B2219" t="str">
            <v>드럼</v>
          </cell>
          <cell r="C2219" t="str">
            <v>펄</v>
          </cell>
          <cell r="D2219" t="str">
            <v>타겟 5기통</v>
          </cell>
        </row>
        <row r="2220">
          <cell r="A2220" t="str">
            <v>코스모스</v>
          </cell>
          <cell r="B2220" t="str">
            <v>드럼</v>
          </cell>
          <cell r="C2220" t="str">
            <v>펄</v>
          </cell>
          <cell r="D2220" t="str">
            <v>EXL7255P/C-248</v>
          </cell>
          <cell r="E2220">
            <v>1000000</v>
          </cell>
          <cell r="F2220">
            <v>1500000</v>
          </cell>
          <cell r="G2220" t="str">
            <v>Pearl Export Lacquer Finish Drum Set - Black Smoke</v>
          </cell>
        </row>
        <row r="2221">
          <cell r="A2221" t="str">
            <v>코스모스</v>
          </cell>
          <cell r="B2221" t="str">
            <v>드럼</v>
          </cell>
          <cell r="C2221" t="str">
            <v>펄</v>
          </cell>
          <cell r="D2221" t="str">
            <v>EXL7255P/C-249</v>
          </cell>
          <cell r="E2221">
            <v>1000000</v>
          </cell>
          <cell r="F2221">
            <v>1500000</v>
          </cell>
          <cell r="G2221" t="str">
            <v>Pearl Export Lacquer Finish Drum Set - Honey Amber</v>
          </cell>
        </row>
        <row r="2222">
          <cell r="A2222" t="str">
            <v>코스모스</v>
          </cell>
          <cell r="B2222" t="str">
            <v>드럼</v>
          </cell>
          <cell r="C2222" t="str">
            <v>펄</v>
          </cell>
          <cell r="D2222" t="str">
            <v>EXL725SP/C-222</v>
          </cell>
          <cell r="E2222">
            <v>1000000</v>
          </cell>
          <cell r="F2222">
            <v>1500000</v>
          </cell>
          <cell r="G2222" t="str">
            <v>Pearl Export Lacquer Finish Drum Set - Gloss Tobacco Burst</v>
          </cell>
        </row>
        <row r="2223">
          <cell r="A2223" t="str">
            <v>코스모스</v>
          </cell>
          <cell r="B2223" t="str">
            <v>드럼</v>
          </cell>
          <cell r="C2223" t="str">
            <v>펄</v>
          </cell>
          <cell r="D2223" t="str">
            <v>EXL725SP/C-246</v>
          </cell>
          <cell r="E2223">
            <v>1000000</v>
          </cell>
          <cell r="F2223">
            <v>1500000</v>
          </cell>
          <cell r="G2223" t="str">
            <v>Pearl Export Lacquer Finish Drum Set - Natural Cherry</v>
          </cell>
        </row>
        <row r="2224">
          <cell r="A2224" t="str">
            <v>코스모스</v>
          </cell>
          <cell r="B2224" t="str">
            <v>드럼</v>
          </cell>
          <cell r="C2224" t="str">
            <v>펄</v>
          </cell>
          <cell r="D2224" t="str">
            <v>EXX725SP/C-708</v>
          </cell>
          <cell r="E2224">
            <v>1000000</v>
          </cell>
          <cell r="F2224">
            <v>1500000</v>
          </cell>
        </row>
        <row r="2225">
          <cell r="A2225" t="str">
            <v>코스모스</v>
          </cell>
          <cell r="B2225" t="str">
            <v>드럼</v>
          </cell>
          <cell r="C2225" t="str">
            <v>펄</v>
          </cell>
          <cell r="D2225" t="str">
            <v>EXX725SP/C-717</v>
          </cell>
          <cell r="E2225">
            <v>997500</v>
          </cell>
          <cell r="F2225">
            <v>1550000</v>
          </cell>
          <cell r="G2225" t="str">
            <v>Pearl Export Drum Set - High Voltage Blue</v>
          </cell>
        </row>
        <row r="2226">
          <cell r="A2226" t="str">
            <v>코스모스</v>
          </cell>
          <cell r="B2226" t="str">
            <v>드럼</v>
          </cell>
          <cell r="C2226" t="str">
            <v>펄</v>
          </cell>
          <cell r="D2226" t="str">
            <v>EXX725SP/C-735</v>
          </cell>
          <cell r="E2226">
            <v>1000000</v>
          </cell>
          <cell r="F2226">
            <v>1500000</v>
          </cell>
          <cell r="G2226" t="str">
            <v>Pearl Export Drum Set - MATT WHITE</v>
          </cell>
        </row>
        <row r="2227">
          <cell r="A2227" t="str">
            <v>코스모스</v>
          </cell>
          <cell r="B2227" t="str">
            <v>드럼</v>
          </cell>
          <cell r="C2227" t="str">
            <v>펄</v>
          </cell>
          <cell r="D2227" t="str">
            <v>EXX725SP/C-31</v>
          </cell>
          <cell r="E2227">
            <v>1064000</v>
          </cell>
          <cell r="F2227">
            <v>1600000</v>
          </cell>
          <cell r="G2227" t="str">
            <v>Pearl Export Drum Set - Jet Black</v>
          </cell>
        </row>
        <row r="2228">
          <cell r="A2228" t="str">
            <v>코스모스</v>
          </cell>
          <cell r="B2228" t="str">
            <v>드럼</v>
          </cell>
          <cell r="C2228" t="str">
            <v>펄</v>
          </cell>
          <cell r="D2228" t="str">
            <v>EXX725SP/C-33</v>
          </cell>
          <cell r="E2228">
            <v>1000000</v>
          </cell>
          <cell r="F2228">
            <v>1500000</v>
          </cell>
          <cell r="G2228" t="str">
            <v>Pearl Export Drum Set - Pure White</v>
          </cell>
        </row>
        <row r="2229">
          <cell r="A2229" t="str">
            <v>KPBO</v>
          </cell>
          <cell r="B2229" t="str">
            <v>드럼세트</v>
          </cell>
          <cell r="C2229" t="str">
            <v>그레치</v>
          </cell>
          <cell r="D2229" t="str">
            <v>GE4E825-B</v>
          </cell>
          <cell r="E2229">
            <v>730000</v>
          </cell>
          <cell r="F2229">
            <v>1100000</v>
          </cell>
          <cell r="G2229" t="str">
            <v>B (Black)</v>
          </cell>
        </row>
        <row r="2230">
          <cell r="A2230" t="str">
            <v>KPBO</v>
          </cell>
          <cell r="B2230" t="str">
            <v>드럼세트</v>
          </cell>
          <cell r="C2230" t="str">
            <v>그레치</v>
          </cell>
          <cell r="D2230" t="str">
            <v>GE4E825-W</v>
          </cell>
          <cell r="E2230">
            <v>730000</v>
          </cell>
          <cell r="F2230">
            <v>1100000</v>
          </cell>
          <cell r="G2230" t="str">
            <v>W (White)</v>
          </cell>
        </row>
        <row r="2231">
          <cell r="A2231" t="str">
            <v>KPBO</v>
          </cell>
          <cell r="B2231" t="str">
            <v>드럼세트</v>
          </cell>
          <cell r="C2231" t="str">
            <v>그레치</v>
          </cell>
          <cell r="D2231" t="str">
            <v>GE4E825-BS</v>
          </cell>
          <cell r="E2231">
            <v>730000</v>
          </cell>
          <cell r="F2231">
            <v>1100000</v>
          </cell>
          <cell r="G2231" t="str">
            <v xml:space="preserve">BS (Blue Sparkle) </v>
          </cell>
        </row>
        <row r="2232">
          <cell r="A2232" t="str">
            <v>KPBO</v>
          </cell>
          <cell r="B2232" t="str">
            <v>드럼세트</v>
          </cell>
          <cell r="C2232" t="str">
            <v>그레치</v>
          </cell>
          <cell r="D2232" t="str">
            <v>GE4E825-GS</v>
          </cell>
          <cell r="E2232">
            <v>730000</v>
          </cell>
          <cell r="F2232">
            <v>1100000</v>
          </cell>
          <cell r="G2232" t="str">
            <v>GS (Gray Sparkle)</v>
          </cell>
        </row>
        <row r="2233">
          <cell r="A2233" t="str">
            <v>KPBO</v>
          </cell>
          <cell r="B2233" t="str">
            <v>드럼세트</v>
          </cell>
          <cell r="C2233" t="str">
            <v>그레치</v>
          </cell>
          <cell r="D2233" t="str">
            <v>GE4E825-RS</v>
          </cell>
          <cell r="E2233">
            <v>730000</v>
          </cell>
          <cell r="F2233">
            <v>1100000</v>
          </cell>
          <cell r="G2233" t="str">
            <v>RS (Ruby Sparkle)</v>
          </cell>
        </row>
        <row r="2234">
          <cell r="A2234" t="str">
            <v>KPBO</v>
          </cell>
          <cell r="B2234" t="str">
            <v>드럼세트</v>
          </cell>
          <cell r="C2234" t="str">
            <v>그레치</v>
          </cell>
          <cell r="D2234" t="str">
            <v>CM1-E825</v>
          </cell>
          <cell r="E2234">
            <v>1140000</v>
          </cell>
          <cell r="F2234">
            <v>1600000</v>
          </cell>
        </row>
        <row r="2235">
          <cell r="A2235" t="str">
            <v>KPBO</v>
          </cell>
          <cell r="B2235" t="str">
            <v>드럼세트</v>
          </cell>
          <cell r="C2235" t="str">
            <v>그레치</v>
          </cell>
          <cell r="D2235" t="str">
            <v>CM1-E825+5700PK</v>
          </cell>
          <cell r="E2235">
            <v>1580000</v>
          </cell>
          <cell r="F2235">
            <v>2200000</v>
          </cell>
        </row>
        <row r="2236">
          <cell r="A2236" t="str">
            <v>KPBO</v>
          </cell>
          <cell r="B2236" t="str">
            <v>드럼</v>
          </cell>
          <cell r="C2236" t="str">
            <v>그레치</v>
          </cell>
          <cell r="D2236" t="str">
            <v>USA커스텀</v>
          </cell>
        </row>
        <row r="2237">
          <cell r="A2237" t="str">
            <v>KPBO</v>
          </cell>
          <cell r="B2237" t="str">
            <v>드럼헤드</v>
          </cell>
          <cell r="C2237" t="str">
            <v>그레치</v>
          </cell>
          <cell r="D2237" t="str">
            <v>GS1-22LHW</v>
          </cell>
        </row>
        <row r="2238">
          <cell r="A2238" t="str">
            <v>KPBO</v>
          </cell>
          <cell r="B2238" t="str">
            <v>드럼</v>
          </cell>
          <cell r="C2238" t="str">
            <v>그레치</v>
          </cell>
          <cell r="D2238" t="str">
            <v>GB-E8256-300</v>
          </cell>
          <cell r="G2238" t="str">
            <v>GRETSCH 브루클린 5기통 쉘팩</v>
          </cell>
        </row>
        <row r="2239">
          <cell r="A2239" t="str">
            <v>KPBO</v>
          </cell>
          <cell r="B2239" t="str">
            <v>드럼</v>
          </cell>
          <cell r="C2239" t="str">
            <v>그레치</v>
          </cell>
          <cell r="D2239" t="str">
            <v>GB-RC444-302</v>
          </cell>
          <cell r="G2239" t="str">
            <v>GRETSCH 브루클린 밥킷 4기통 크림 오이스터</v>
          </cell>
        </row>
        <row r="2240">
          <cell r="A2240" t="str">
            <v>KPBO</v>
          </cell>
          <cell r="B2240" t="str">
            <v>드럼</v>
          </cell>
          <cell r="C2240" t="str">
            <v>그레치</v>
          </cell>
          <cell r="D2240" t="str">
            <v>GBM264-302</v>
          </cell>
          <cell r="G2240" t="str">
            <v>GRETSCH 브루클린 마이크로킷 4기통 크림 오이스터</v>
          </cell>
        </row>
        <row r="2241">
          <cell r="A2241" t="str">
            <v>KPBO</v>
          </cell>
          <cell r="B2241" t="str">
            <v>스네어</v>
          </cell>
          <cell r="C2241" t="str">
            <v>그레치</v>
          </cell>
          <cell r="D2241" t="str">
            <v>GB4161S</v>
          </cell>
          <cell r="E2241">
            <v>308000</v>
          </cell>
          <cell r="F2241">
            <v>500000</v>
          </cell>
          <cell r="G2241" t="str">
            <v xml:space="preserve">Gretsch Brooklyn Chrome Over Steel </v>
          </cell>
        </row>
        <row r="2242">
          <cell r="A2242" t="str">
            <v>KPBO</v>
          </cell>
          <cell r="B2242" t="str">
            <v>스네어</v>
          </cell>
          <cell r="C2242" t="str">
            <v>그레치</v>
          </cell>
          <cell r="D2242" t="str">
            <v>GAS0514-VC</v>
          </cell>
          <cell r="E2242">
            <v>1210000</v>
          </cell>
          <cell r="G2242" t="str">
            <v>비니칼리우타 14*5 스네어드럼</v>
          </cell>
        </row>
        <row r="2243">
          <cell r="A2243" t="str">
            <v>KPBO</v>
          </cell>
          <cell r="B2243" t="str">
            <v>드럼</v>
          </cell>
          <cell r="C2243" t="str">
            <v>그레치</v>
          </cell>
          <cell r="D2243" t="str">
            <v>CT1-J484</v>
          </cell>
          <cell r="E2243">
            <v>1236400</v>
          </cell>
          <cell r="F2243">
            <v>1900000</v>
          </cell>
          <cell r="G2243" t="str">
            <v>GRETSCH 카탈리나 재즈 4기통 월넛버스트 라카</v>
          </cell>
        </row>
        <row r="2244">
          <cell r="A2244" t="str">
            <v>쌈스</v>
          </cell>
          <cell r="B2244" t="str">
            <v>드럼</v>
          </cell>
          <cell r="C2244" t="str">
            <v>그레치</v>
          </cell>
          <cell r="D2244" t="str">
            <v>CS2-J484-WB</v>
          </cell>
          <cell r="G2244" t="str">
            <v>GRETSCH 카탈리나 재즈 4기통 월넛버스트 라카</v>
          </cell>
        </row>
        <row r="2245">
          <cell r="A2245" t="str">
            <v>쌈스</v>
          </cell>
          <cell r="B2245" t="str">
            <v>드럼</v>
          </cell>
          <cell r="C2245" t="str">
            <v>그레치</v>
          </cell>
          <cell r="D2245" t="str">
            <v>에너지 5기통 블랙</v>
          </cell>
          <cell r="E2245">
            <v>750000</v>
          </cell>
          <cell r="F2245">
            <v>1000000</v>
          </cell>
          <cell r="G2245" t="str">
            <v>GRETSCH Energy 5기통 드럼세트 (블랙)</v>
          </cell>
        </row>
        <row r="2246">
          <cell r="A2246" t="str">
            <v>쌈스</v>
          </cell>
          <cell r="B2246" t="str">
            <v>드럼</v>
          </cell>
          <cell r="C2246" t="str">
            <v>그레치</v>
          </cell>
          <cell r="D2246" t="str">
            <v>에너지 5기통 그레이스틸</v>
          </cell>
          <cell r="E2246">
            <v>750000</v>
          </cell>
          <cell r="F2246">
            <v>1000000</v>
          </cell>
          <cell r="G2246" t="str">
            <v>GRETSCH Energy 5기통 드럼세트 (그레이스틸)</v>
          </cell>
        </row>
        <row r="2247">
          <cell r="A2247" t="str">
            <v>쌈스</v>
          </cell>
          <cell r="B2247" t="str">
            <v>드럼</v>
          </cell>
          <cell r="C2247" t="str">
            <v>그레치</v>
          </cell>
          <cell r="D2247" t="str">
            <v>에너지 5기통 화이트</v>
          </cell>
          <cell r="E2247">
            <v>750000</v>
          </cell>
          <cell r="F2247">
            <v>1000000</v>
          </cell>
          <cell r="G2247" t="str">
            <v>GRETSCH Energy 5기통 드럼세트 (화이트)</v>
          </cell>
        </row>
        <row r="2248">
          <cell r="A2248" t="str">
            <v>KPBO</v>
          </cell>
          <cell r="B2248" t="str">
            <v>드럼</v>
          </cell>
          <cell r="C2248" t="str">
            <v>그레치</v>
          </cell>
          <cell r="D2248" t="str">
            <v>에너지 블랙</v>
          </cell>
          <cell r="E2248">
            <v>730000</v>
          </cell>
          <cell r="F2248">
            <v>1100000</v>
          </cell>
          <cell r="G2248" t="str">
            <v>GRETSCH Energy 5기통 드럼세트 (블랙)</v>
          </cell>
        </row>
        <row r="2249">
          <cell r="A2249" t="str">
            <v>KPBO</v>
          </cell>
          <cell r="B2249" t="str">
            <v>드럼</v>
          </cell>
          <cell r="C2249" t="str">
            <v>그레치</v>
          </cell>
          <cell r="D2249" t="str">
            <v>에너지 그레이스틸</v>
          </cell>
          <cell r="E2249">
            <v>730000</v>
          </cell>
          <cell r="F2249">
            <v>1100000</v>
          </cell>
          <cell r="G2249" t="str">
            <v>GRETSCH Energy 5기통 드럼세트 (그레이스틸)</v>
          </cell>
        </row>
        <row r="2250">
          <cell r="A2250" t="str">
            <v>KPBO</v>
          </cell>
          <cell r="B2250" t="str">
            <v>드럼</v>
          </cell>
          <cell r="C2250" t="str">
            <v>그레치</v>
          </cell>
          <cell r="D2250" t="str">
            <v>에너지 화이트</v>
          </cell>
          <cell r="E2250">
            <v>730000</v>
          </cell>
          <cell r="F2250">
            <v>1100000</v>
          </cell>
          <cell r="G2250" t="str">
            <v>GRETSCH Energy 5기통 드럼세트 (화이트)</v>
          </cell>
        </row>
        <row r="2251">
          <cell r="A2251" t="str">
            <v>서울타악기</v>
          </cell>
          <cell r="B2251" t="str">
            <v>드럼</v>
          </cell>
          <cell r="C2251" t="str">
            <v>소노</v>
          </cell>
          <cell r="D2251" t="str">
            <v>SQ2 7기통 아메리칸 월넛</v>
          </cell>
          <cell r="E2251">
            <v>13000000</v>
          </cell>
          <cell r="F2251">
            <v>18000000</v>
          </cell>
          <cell r="G2251" t="str">
            <v>Sonor SQ2 6pc(SD1406, T1008, T1209, FT1414, FT1616, BD2218, DTH653) - African Marble</v>
          </cell>
        </row>
        <row r="2252">
          <cell r="A2252" t="str">
            <v>서울타악기</v>
          </cell>
          <cell r="B2252" t="str">
            <v>드럼</v>
          </cell>
          <cell r="C2252" t="str">
            <v>소노</v>
          </cell>
          <cell r="D2252" t="str">
            <v>SQ2 5기통</v>
          </cell>
          <cell r="F2252">
            <v>14000000</v>
          </cell>
          <cell r="G2252" t="str">
            <v>Sonor SQ2 6pc(SD1406, T1008, T1209, FT1414, FT1616, BD2218, DTH653) - African Marble</v>
          </cell>
        </row>
        <row r="2253">
          <cell r="A2253" t="str">
            <v>서울타악기</v>
          </cell>
          <cell r="B2253" t="str">
            <v>드럼</v>
          </cell>
          <cell r="C2253" t="str">
            <v>소노</v>
          </cell>
          <cell r="D2253" t="str">
            <v>SQ2 6기통</v>
          </cell>
          <cell r="E2253">
            <v>14625000</v>
          </cell>
          <cell r="F2253">
            <v>19500000</v>
          </cell>
          <cell r="G2253" t="str">
            <v>Sonor SQ2 6pc(SD1406, T1008, T1209, FT1414, FT1616, BD2218, DTH653) - African Marble</v>
          </cell>
        </row>
        <row r="2254">
          <cell r="A2254" t="str">
            <v>서울타악기</v>
          </cell>
          <cell r="B2254" t="str">
            <v>드럼</v>
          </cell>
          <cell r="C2254" t="str">
            <v>소노</v>
          </cell>
          <cell r="D2254" t="str">
            <v>SQ2-6 AW</v>
          </cell>
          <cell r="E2254">
            <v>12375000</v>
          </cell>
          <cell r="F2254">
            <v>16500000</v>
          </cell>
          <cell r="G2254" t="str">
            <v>SQ2 아메리칸 월넛 6기통</v>
          </cell>
        </row>
        <row r="2255">
          <cell r="A2255" t="str">
            <v>서울타악기</v>
          </cell>
          <cell r="B2255" t="str">
            <v>드럼</v>
          </cell>
          <cell r="C2255" t="str">
            <v>소노</v>
          </cell>
          <cell r="D2255" t="str">
            <v>ID1003584-2</v>
          </cell>
          <cell r="F2255">
            <v>14000000</v>
          </cell>
          <cell r="G2255" t="str">
            <v>Sonor SQ2 6pc(SD1406, T1008, T1209, FT1414, FT1616, BD2218, DTH653) - African Marble</v>
          </cell>
        </row>
        <row r="2256">
          <cell r="A2256" t="str">
            <v>기타네트</v>
          </cell>
          <cell r="B2256" t="str">
            <v>드럼</v>
          </cell>
          <cell r="C2256" t="str">
            <v>타마</v>
          </cell>
          <cell r="D2256" t="str">
            <v>슈퍼스타 하이퍼드라이브5 SGW+HB5W</v>
          </cell>
        </row>
        <row r="2257">
          <cell r="A2257" t="str">
            <v>쌈스</v>
          </cell>
          <cell r="B2257" t="str">
            <v>드럼</v>
          </cell>
          <cell r="C2257" t="str">
            <v>타마</v>
          </cell>
          <cell r="D2257" t="str">
            <v>MPH63</v>
          </cell>
          <cell r="E2257">
            <v>105000</v>
          </cell>
          <cell r="G2257" t="str">
            <v>전자패드 홀더</v>
          </cell>
        </row>
        <row r="2258">
          <cell r="A2258" t="str">
            <v>쌈스</v>
          </cell>
          <cell r="B2258" t="str">
            <v>드럼</v>
          </cell>
          <cell r="C2258" t="str">
            <v>타마</v>
          </cell>
          <cell r="D2258" t="str">
            <v>스테이지스타 ST52H6-SCP</v>
          </cell>
          <cell r="E2258">
            <v>800000</v>
          </cell>
        </row>
        <row r="2259">
          <cell r="A2259" t="str">
            <v>쌈스</v>
          </cell>
          <cell r="B2259" t="str">
            <v>드럼</v>
          </cell>
          <cell r="C2259" t="str">
            <v>타마</v>
          </cell>
          <cell r="D2259" t="str">
            <v>LKP42HTS 4기통</v>
          </cell>
          <cell r="E2259">
            <v>1350000</v>
          </cell>
          <cell r="F2259">
            <v>2310000</v>
          </cell>
          <cell r="G2259" t="str">
            <v>SLP다이나믹카퍼 스네어 제외</v>
          </cell>
        </row>
        <row r="2260">
          <cell r="A2260" t="str">
            <v>쌈스</v>
          </cell>
          <cell r="B2260" t="str">
            <v>스네어</v>
          </cell>
          <cell r="C2260" t="str">
            <v>타마</v>
          </cell>
          <cell r="D2260" t="str">
            <v>PBR146 STARPHONIC 1460</v>
          </cell>
          <cell r="E2260">
            <v>570000</v>
          </cell>
          <cell r="F2260">
            <v>870000</v>
          </cell>
          <cell r="G2260" t="str">
            <v>스타포닉 브라스 14*06</v>
          </cell>
        </row>
        <row r="2261">
          <cell r="A2261" t="str">
            <v>드럼몰</v>
          </cell>
          <cell r="B2261" t="str">
            <v>액세서리</v>
          </cell>
          <cell r="C2261" t="str">
            <v>타마</v>
          </cell>
          <cell r="D2261" t="str">
            <v>TTL10</v>
          </cell>
          <cell r="E2261">
            <v>14700</v>
          </cell>
          <cell r="F2261">
            <v>18000</v>
          </cell>
          <cell r="G2261" t="str">
            <v>스타포닉 알루미늄 14*06</v>
          </cell>
        </row>
        <row r="2262">
          <cell r="A2262" t="str">
            <v>드럼몰</v>
          </cell>
          <cell r="B2262" t="str">
            <v>스네어</v>
          </cell>
          <cell r="C2262" t="str">
            <v>타마</v>
          </cell>
          <cell r="D2262" t="str">
            <v>PAL146 STARPHONIC 1460</v>
          </cell>
          <cell r="E2262">
            <v>716000</v>
          </cell>
          <cell r="G2262" t="str">
            <v>스타포닉 알루미늄 14*06</v>
          </cell>
        </row>
        <row r="2263">
          <cell r="A2263" t="str">
            <v>쌈스</v>
          </cell>
          <cell r="B2263" t="str">
            <v>하드웨어</v>
          </cell>
          <cell r="C2263" t="str">
            <v>타마</v>
          </cell>
          <cell r="D2263" t="str">
            <v>HB5W</v>
          </cell>
          <cell r="E2263">
            <v>360000</v>
          </cell>
          <cell r="F2263">
            <v>557000</v>
          </cell>
          <cell r="G2263" t="str">
            <v>타마 중급형 하드웨어 패키지</v>
          </cell>
        </row>
        <row r="2264">
          <cell r="A2264" t="str">
            <v>쌈스</v>
          </cell>
          <cell r="B2264" t="str">
            <v>붐스탠드</v>
          </cell>
          <cell r="C2264" t="str">
            <v>타마</v>
          </cell>
          <cell r="D2264" t="str">
            <v>HC83BW</v>
          </cell>
          <cell r="E2264">
            <v>160000</v>
          </cell>
          <cell r="F2264">
            <v>216000</v>
          </cell>
          <cell r="G2264" t="str">
            <v>타마 중급형 하드웨어 패키지</v>
          </cell>
        </row>
        <row r="2265">
          <cell r="A2265" t="str">
            <v>드럼몰</v>
          </cell>
          <cell r="B2265" t="str">
            <v>하이햇스탠드</v>
          </cell>
          <cell r="C2265" t="str">
            <v>타마</v>
          </cell>
          <cell r="D2265" t="str">
            <v>HH35W</v>
          </cell>
        </row>
        <row r="2266">
          <cell r="A2266" t="str">
            <v>서울타악기</v>
          </cell>
          <cell r="B2266" t="str">
            <v>드럼</v>
          </cell>
          <cell r="C2266" t="str">
            <v>타마</v>
          </cell>
          <cell r="D2266" t="str">
            <v>IE52KH6W-CTW</v>
          </cell>
          <cell r="E2266">
            <v>948500</v>
          </cell>
        </row>
        <row r="2267">
          <cell r="A2267" t="str">
            <v>기타네트</v>
          </cell>
          <cell r="B2267" t="str">
            <v>드럼</v>
          </cell>
          <cell r="C2267" t="str">
            <v>타마</v>
          </cell>
          <cell r="D2267" t="str">
            <v>IE52KH6W-BWW</v>
          </cell>
          <cell r="E2267">
            <v>631000</v>
          </cell>
          <cell r="F2267">
            <v>1130000</v>
          </cell>
        </row>
        <row r="2268">
          <cell r="A2268" t="str">
            <v>기타네트</v>
          </cell>
          <cell r="B2268" t="str">
            <v>드럼</v>
          </cell>
          <cell r="C2268" t="str">
            <v>타마</v>
          </cell>
          <cell r="D2268" t="str">
            <v>IE52KH6W-VWS</v>
          </cell>
          <cell r="F2268">
            <v>1130000</v>
          </cell>
          <cell r="G2268" t="str">
            <v>Tama Imperialstar Drum Set Vintage White Sparkle</v>
          </cell>
        </row>
        <row r="2269">
          <cell r="A2269" t="str">
            <v>기타네트</v>
          </cell>
          <cell r="B2269" t="str">
            <v>드럼</v>
          </cell>
          <cell r="C2269" t="str">
            <v>타마</v>
          </cell>
          <cell r="D2269" t="str">
            <v>IP52KH6N-BBOB</v>
          </cell>
          <cell r="F2269">
            <v>1130000</v>
          </cell>
          <cell r="G2269" t="str">
            <v>Tama Imperialstar Drum Set Blacked Out Black</v>
          </cell>
        </row>
        <row r="2270">
          <cell r="A2270" t="str">
            <v>서울타악기</v>
          </cell>
          <cell r="B2270" t="str">
            <v>드럼</v>
          </cell>
          <cell r="C2270" t="str">
            <v>타마</v>
          </cell>
          <cell r="D2270" t="str">
            <v>슈퍼스타 클래식 CL52KRS-PGLP+SM5W</v>
          </cell>
          <cell r="E2270">
            <v>1845899.9999999998</v>
          </cell>
          <cell r="F2270">
            <v>2637000</v>
          </cell>
        </row>
        <row r="2271">
          <cell r="A2271" t="str">
            <v>서울타악기</v>
          </cell>
          <cell r="B2271" t="str">
            <v>드럼</v>
          </cell>
          <cell r="C2271" t="str">
            <v>타마</v>
          </cell>
          <cell r="D2271" t="str">
            <v>CL52KRS 슈퍼스타클래식 쉘팩</v>
          </cell>
          <cell r="E2271">
            <v>1313900</v>
          </cell>
          <cell r="F2271">
            <v>1877000</v>
          </cell>
        </row>
        <row r="2272">
          <cell r="A2272" t="str">
            <v>서울타악기</v>
          </cell>
          <cell r="B2272" t="str">
            <v>드럼</v>
          </cell>
          <cell r="C2272" t="str">
            <v>타마</v>
          </cell>
          <cell r="D2272" t="str">
            <v>CL52KRS-BAB</v>
          </cell>
          <cell r="E2272">
            <v>1845899.9999999998</v>
          </cell>
          <cell r="F2272">
            <v>2637000</v>
          </cell>
        </row>
        <row r="2273">
          <cell r="A2273" t="str">
            <v>야마하뮤직코리아</v>
          </cell>
          <cell r="B2273" t="str">
            <v>드럼</v>
          </cell>
          <cell r="C2273" t="str">
            <v>야마하</v>
          </cell>
          <cell r="D2273" t="str">
            <v>라이브커스텀 하이브리드 6기통 드럼세트</v>
          </cell>
          <cell r="E2273">
            <v>4748920</v>
          </cell>
          <cell r="F2273">
            <v>7911000</v>
          </cell>
          <cell r="G2273" t="str">
            <v>드럼세트+HW880</v>
          </cell>
        </row>
        <row r="2274">
          <cell r="A2274" t="str">
            <v>야마하뮤직코리아</v>
          </cell>
          <cell r="B2274" t="str">
            <v>드럼</v>
          </cell>
          <cell r="C2274" t="str">
            <v>야마하</v>
          </cell>
          <cell r="D2274" t="str">
            <v>라이브커스텀 하이브-UIS 5기통 쉘팩</v>
          </cell>
          <cell r="E2274">
            <v>3159640</v>
          </cell>
          <cell r="F2274">
            <v>5262000</v>
          </cell>
          <cell r="G2274" t="str">
            <v>야마하 라이브커스텀 하이브리드오크 22인치 베이스 (내추럴)</v>
          </cell>
        </row>
        <row r="2275">
          <cell r="A2275" t="str">
            <v>야마하뮤직코리아</v>
          </cell>
          <cell r="B2275" t="str">
            <v>드럼</v>
          </cell>
          <cell r="C2275" t="str">
            <v>야마하</v>
          </cell>
          <cell r="D2275" t="str">
            <v>라이브커스텀 하이브-UNT 5기통 쉘팩</v>
          </cell>
          <cell r="E2275">
            <v>3159640</v>
          </cell>
          <cell r="F2275">
            <v>5262000</v>
          </cell>
          <cell r="G2275" t="str">
            <v>야마하 라이브커스텀 하이브리드오크 22인치 베이스 (내추럴)</v>
          </cell>
        </row>
        <row r="2276">
          <cell r="A2276" t="str">
            <v>야마하뮤직코리아</v>
          </cell>
          <cell r="B2276" t="str">
            <v>드럼</v>
          </cell>
          <cell r="C2276" t="str">
            <v>야마하</v>
          </cell>
          <cell r="D2276" t="str">
            <v>라이브커스텀 하이브-UNT 5기통 + HW880</v>
          </cell>
          <cell r="E2276">
            <v>4115100</v>
          </cell>
          <cell r="F2276">
            <v>6851000</v>
          </cell>
          <cell r="G2276" t="str">
            <v>야마하 라이브커스텀 하이브리드오크 22인치 베이스 (내추럴)</v>
          </cell>
        </row>
        <row r="2277">
          <cell r="A2277" t="str">
            <v>야마하뮤직코리아</v>
          </cell>
          <cell r="B2277" t="str">
            <v>드럼</v>
          </cell>
          <cell r="C2277" t="str">
            <v>야마하</v>
          </cell>
          <cell r="D2277" t="str">
            <v>라이브커스텀 하이브-UES</v>
          </cell>
          <cell r="E2277">
            <v>3159640</v>
          </cell>
          <cell r="F2277">
            <v>5262000</v>
          </cell>
          <cell r="G2277" t="str">
            <v>야마하 라이브커스텀 하이브리드오크 22인치 베이스 (내추럴)</v>
          </cell>
        </row>
        <row r="2278">
          <cell r="A2278" t="str">
            <v>야마하뮤직코리아</v>
          </cell>
          <cell r="B2278" t="str">
            <v>드럼</v>
          </cell>
          <cell r="C2278" t="str">
            <v>야마하</v>
          </cell>
          <cell r="D2278" t="str">
            <v>BT610A</v>
          </cell>
          <cell r="E2278">
            <v>11000</v>
          </cell>
          <cell r="F2278">
            <v>16000</v>
          </cell>
          <cell r="G2278" t="str">
            <v>펠트 비터 (soft) [최소주문 5]</v>
          </cell>
        </row>
        <row r="2279">
          <cell r="A2279" t="str">
            <v>야마하뮤직코리아</v>
          </cell>
          <cell r="B2279" t="str">
            <v>드럼</v>
          </cell>
          <cell r="C2279" t="str">
            <v>야마하</v>
          </cell>
          <cell r="D2279" t="str">
            <v>BT810A</v>
          </cell>
          <cell r="E2279">
            <v>22000</v>
          </cell>
          <cell r="F2279">
            <v>32000</v>
          </cell>
          <cell r="G2279" t="str">
            <v>펠트 비터 (hard) [최소주문 5]</v>
          </cell>
        </row>
        <row r="2280">
          <cell r="A2280" t="str">
            <v>야마하뮤직코리아</v>
          </cell>
          <cell r="B2280" t="str">
            <v>드럼</v>
          </cell>
          <cell r="C2280" t="str">
            <v>야마하</v>
          </cell>
          <cell r="D2280" t="str">
            <v>BT9</v>
          </cell>
          <cell r="E2280">
            <v>35200</v>
          </cell>
          <cell r="F2280">
            <v>51000</v>
          </cell>
          <cell r="G2280" t="str">
            <v>펠트 비터 (large) [최소주문 5]</v>
          </cell>
        </row>
        <row r="2281">
          <cell r="A2281" t="str">
            <v>야마하뮤직코리아</v>
          </cell>
          <cell r="B2281" t="str">
            <v>드럼</v>
          </cell>
          <cell r="C2281" t="str">
            <v>야마하</v>
          </cell>
          <cell r="D2281" t="str">
            <v>BT910A</v>
          </cell>
          <cell r="E2281">
            <v>26400</v>
          </cell>
          <cell r="F2281">
            <v>38000</v>
          </cell>
          <cell r="G2281" t="str">
            <v>펠트 비터 [최소주문 5]</v>
          </cell>
        </row>
        <row r="2282">
          <cell r="A2282" t="str">
            <v>야마하뮤직코리아</v>
          </cell>
          <cell r="B2282" t="str">
            <v>드럼</v>
          </cell>
          <cell r="C2282" t="str">
            <v>야마하</v>
          </cell>
          <cell r="D2282" t="str">
            <v>BT912A</v>
          </cell>
          <cell r="E2282">
            <v>22000</v>
          </cell>
          <cell r="F2282">
            <v>32000</v>
          </cell>
          <cell r="G2282" t="str">
            <v>우드 비터 [최소주문 5]</v>
          </cell>
        </row>
        <row r="2283">
          <cell r="A2283" t="str">
            <v>야마하뮤직코리아</v>
          </cell>
          <cell r="B2283" t="str">
            <v>드럼</v>
          </cell>
          <cell r="C2283" t="str">
            <v>야마하</v>
          </cell>
          <cell r="D2283" t="str">
            <v>BT914A</v>
          </cell>
          <cell r="E2283">
            <v>19800</v>
          </cell>
          <cell r="F2283">
            <v>29000</v>
          </cell>
          <cell r="G2283" t="str">
            <v>양면 비터 (FP9500 적용) [최소주문 5]</v>
          </cell>
        </row>
        <row r="2284">
          <cell r="A2284" t="str">
            <v>야마하뮤직코리아</v>
          </cell>
          <cell r="B2284" t="str">
            <v>드럼</v>
          </cell>
          <cell r="C2284" t="str">
            <v>야마하</v>
          </cell>
          <cell r="D2284" t="str">
            <v>BT950</v>
          </cell>
          <cell r="E2284">
            <v>27500</v>
          </cell>
          <cell r="F2284">
            <v>40000</v>
          </cell>
          <cell r="G2284" t="str">
            <v>무게 조절 비터 (FP9 적용) [최소주문 5]</v>
          </cell>
        </row>
        <row r="2285">
          <cell r="A2285" t="str">
            <v>야마하뮤직코리아</v>
          </cell>
          <cell r="B2285" t="str">
            <v>드럼</v>
          </cell>
          <cell r="C2285" t="str">
            <v>야마하</v>
          </cell>
          <cell r="D2285" t="str">
            <v>SN1320H</v>
          </cell>
          <cell r="E2285">
            <v>23100</v>
          </cell>
          <cell r="F2285">
            <v>33000</v>
          </cell>
          <cell r="G2285" t="str">
            <v>13인치, High Carbon Steel 20줄, 스네어 코드(줄) 2개 [최소주문 5]</v>
          </cell>
        </row>
        <row r="2286">
          <cell r="A2286" t="str">
            <v>야마하뮤직코리아</v>
          </cell>
          <cell r="B2286" t="str">
            <v>드럼</v>
          </cell>
          <cell r="C2286" t="str">
            <v>야마하</v>
          </cell>
          <cell r="D2286" t="str">
            <v>SN1410H</v>
          </cell>
          <cell r="E2286">
            <v>23100</v>
          </cell>
          <cell r="F2286">
            <v>33000</v>
          </cell>
          <cell r="G2286" t="str">
            <v>14인치, High Carbon Steel 10줄, 스네어 코드(줄) 2개 [최소주문 5]</v>
          </cell>
        </row>
        <row r="2287">
          <cell r="A2287" t="str">
            <v>야마하뮤직코리아</v>
          </cell>
          <cell r="B2287" t="str">
            <v>드럼</v>
          </cell>
          <cell r="C2287" t="str">
            <v>야마하</v>
          </cell>
          <cell r="D2287" t="str">
            <v>SN1420H</v>
          </cell>
          <cell r="E2287">
            <v>25300</v>
          </cell>
          <cell r="F2287">
            <v>37000</v>
          </cell>
          <cell r="G2287" t="str">
            <v>14인치, High Carbon Steel 20줄, 스네어 코드(줄) 2개 [최소주문 5]</v>
          </cell>
        </row>
        <row r="2288">
          <cell r="A2288" t="str">
            <v>야마하뮤직코리아</v>
          </cell>
          <cell r="B2288" t="str">
            <v>드럼</v>
          </cell>
          <cell r="C2288" t="str">
            <v>야마하</v>
          </cell>
          <cell r="D2288" t="str">
            <v>SN1420HT</v>
          </cell>
          <cell r="E2288">
            <v>23100</v>
          </cell>
          <cell r="F2288">
            <v>33000</v>
          </cell>
          <cell r="G2288" t="str">
            <v>14인치, High Carbon Steel 20줄, 스네어 테이프 2개 [최소주문 5]</v>
          </cell>
        </row>
        <row r="2289">
          <cell r="A2289" t="str">
            <v>야마하뮤직코리아</v>
          </cell>
          <cell r="B2289" t="str">
            <v>드럼</v>
          </cell>
          <cell r="C2289" t="str">
            <v>야마하</v>
          </cell>
          <cell r="D2289" t="str">
            <v>SN1425H</v>
          </cell>
          <cell r="E2289">
            <v>33000</v>
          </cell>
          <cell r="F2289">
            <v>48000</v>
          </cell>
          <cell r="G2289" t="str">
            <v>14인치, High Carbon Steel 25줄, 스네어 코드(줄) 2개 [최소주문 5]</v>
          </cell>
        </row>
        <row r="2290">
          <cell r="A2290" t="str">
            <v>야마하뮤직코리아</v>
          </cell>
          <cell r="B2290" t="str">
            <v>드럼</v>
          </cell>
          <cell r="C2290" t="str">
            <v>야마하</v>
          </cell>
          <cell r="D2290" t="str">
            <v>SNC11</v>
          </cell>
          <cell r="E2290">
            <v>11000</v>
          </cell>
          <cell r="F2290">
            <v>16000</v>
          </cell>
          <cell r="G2290" t="str">
            <v>스네어 와이어 코드(줄), 1포장 4개 [최소주문 10]</v>
          </cell>
        </row>
        <row r="2291">
          <cell r="A2291" t="str">
            <v>야마하뮤직코리아</v>
          </cell>
          <cell r="B2291" t="str">
            <v>드럼</v>
          </cell>
          <cell r="C2291" t="str">
            <v>야마하</v>
          </cell>
          <cell r="D2291" t="str">
            <v>SNT11</v>
          </cell>
          <cell r="E2291">
            <v>7700</v>
          </cell>
          <cell r="F2291">
            <v>11000</v>
          </cell>
          <cell r="G2291" t="str">
            <v>스네어 와이어 테이프, 1포장 4개 [최소주문 10]</v>
          </cell>
        </row>
        <row r="2292">
          <cell r="A2292" t="str">
            <v>심로</v>
          </cell>
          <cell r="B2292" t="str">
            <v>드럼</v>
          </cell>
          <cell r="C2292" t="str">
            <v>마펙스</v>
          </cell>
          <cell r="D2292" t="str">
            <v>마스 메이플 OG MM529SF</v>
          </cell>
          <cell r="E2292">
            <v>1092000</v>
          </cell>
          <cell r="F2292">
            <v>1722000</v>
          </cell>
        </row>
        <row r="2293">
          <cell r="A2293" t="str">
            <v>심로</v>
          </cell>
          <cell r="B2293" t="str">
            <v>드럼</v>
          </cell>
          <cell r="C2293" t="str">
            <v>마펙스</v>
          </cell>
          <cell r="D2293" t="str">
            <v>마스 메이플 NW MM529SF</v>
          </cell>
          <cell r="E2293">
            <v>1092000</v>
          </cell>
          <cell r="F2293">
            <v>1722000</v>
          </cell>
        </row>
        <row r="2294">
          <cell r="A2294" t="str">
            <v>심로</v>
          </cell>
          <cell r="B2294" t="str">
            <v>드럼</v>
          </cell>
          <cell r="C2294" t="str">
            <v>마펙스</v>
          </cell>
          <cell r="D2294" t="str">
            <v>마스 메이플 KD MM529SF</v>
          </cell>
          <cell r="E2294">
            <v>1092000</v>
          </cell>
          <cell r="F2294">
            <v>1722000</v>
          </cell>
        </row>
        <row r="2295">
          <cell r="A2295" t="str">
            <v>심로</v>
          </cell>
          <cell r="B2295" t="str">
            <v>드럼</v>
          </cell>
          <cell r="C2295" t="str">
            <v>마펙스</v>
          </cell>
          <cell r="D2295" t="str">
            <v>마스 메이플 MI MM529SF</v>
          </cell>
          <cell r="E2295">
            <v>1092000</v>
          </cell>
          <cell r="F2295">
            <v>1722000</v>
          </cell>
        </row>
        <row r="2296">
          <cell r="A2296" t="str">
            <v>심로</v>
          </cell>
          <cell r="B2296" t="str">
            <v>드럼</v>
          </cell>
          <cell r="C2296" t="str">
            <v>마펙스</v>
          </cell>
          <cell r="D2296" t="str">
            <v>마스 드럼세트 5PC MA529SF</v>
          </cell>
          <cell r="E2296">
            <v>1092000</v>
          </cell>
          <cell r="F2296">
            <v>1722000</v>
          </cell>
          <cell r="G2296" t="str">
            <v>DRUM SET MAPEX MARS LIM.LTMA529SF(CX)(HP6005+T570A) 마스 30주년</v>
          </cell>
        </row>
        <row r="2297">
          <cell r="A2297" t="str">
            <v>심로</v>
          </cell>
          <cell r="B2297" t="str">
            <v>드럼</v>
          </cell>
          <cell r="C2297" t="str">
            <v>마펙스</v>
          </cell>
          <cell r="D2297" t="str">
            <v>마스 드럼세트 5PC CX LTMA529SF</v>
          </cell>
          <cell r="E2297">
            <v>890000</v>
          </cell>
          <cell r="F2297">
            <v>1550000</v>
          </cell>
          <cell r="G2297" t="str">
            <v>DRUM SET MAPEX MARS LIM.LTMA529SF(CX)(HP6005+T570A) 마스 30주년</v>
          </cell>
        </row>
        <row r="2298">
          <cell r="A2298" t="str">
            <v>심로</v>
          </cell>
          <cell r="B2298" t="str">
            <v>드럼</v>
          </cell>
          <cell r="C2298" t="str">
            <v>마펙스</v>
          </cell>
          <cell r="D2298" t="str">
            <v>마스 드럼세트 5PC MX LTMA529SF</v>
          </cell>
          <cell r="E2298">
            <v>890000</v>
          </cell>
          <cell r="F2298">
            <v>1550000</v>
          </cell>
          <cell r="G2298" t="str">
            <v>DRUM SET MAPEX MARS LIM.LTMA529SF(MX)(HP6005+T570A) 마스 30주년</v>
          </cell>
        </row>
        <row r="2299">
          <cell r="A2299" t="str">
            <v>심로</v>
          </cell>
          <cell r="B2299" t="str">
            <v>드럼</v>
          </cell>
          <cell r="C2299" t="str">
            <v>마펙스</v>
          </cell>
          <cell r="D2299" t="str">
            <v>MA486S (IW)</v>
          </cell>
          <cell r="G2299" t="str">
            <v>DRUM SET MAPEX MARS MA486S (IW) (HP6005+T570A)</v>
          </cell>
        </row>
        <row r="2300">
          <cell r="A2300" t="str">
            <v>심로</v>
          </cell>
          <cell r="B2300" t="str">
            <v>드럼</v>
          </cell>
          <cell r="C2300" t="str">
            <v>마펙스</v>
          </cell>
          <cell r="D2300" t="str">
            <v>MA486S (KW)</v>
          </cell>
          <cell r="F2300">
            <v>1200000</v>
          </cell>
          <cell r="G2300" t="str">
            <v>DRUM SET MAPEX MARS MA486S (KW) (HP6005+T570A)</v>
          </cell>
        </row>
        <row r="2301">
          <cell r="A2301" t="str">
            <v>심로</v>
          </cell>
          <cell r="B2301" t="str">
            <v>드럼</v>
          </cell>
          <cell r="C2301" t="str">
            <v>마펙스</v>
          </cell>
          <cell r="D2301" t="str">
            <v>MA486S (GW)</v>
          </cell>
          <cell r="F2301">
            <v>1200000</v>
          </cell>
          <cell r="G2301" t="str">
            <v>DRUM SET MAPEX MARS MA486S (GW) (HP6005+T570A)</v>
          </cell>
        </row>
        <row r="2302">
          <cell r="A2302" t="str">
            <v>심로</v>
          </cell>
          <cell r="B2302" t="str">
            <v>드럼</v>
          </cell>
          <cell r="C2302" t="str">
            <v>마펙스</v>
          </cell>
          <cell r="D2302" t="str">
            <v>MA529SF (AW)</v>
          </cell>
          <cell r="F2302">
            <v>1240000</v>
          </cell>
          <cell r="G2302" t="str">
            <v>Mapex Mars Bonewood 5pcs + Hardware</v>
          </cell>
        </row>
        <row r="2303">
          <cell r="A2303" t="str">
            <v>심로</v>
          </cell>
          <cell r="B2303" t="str">
            <v>드럼</v>
          </cell>
          <cell r="C2303" t="str">
            <v>마펙스</v>
          </cell>
          <cell r="D2303" t="str">
            <v>MA529SF (CX)_limited</v>
          </cell>
          <cell r="F2303">
            <v>1240000</v>
          </cell>
          <cell r="G2303" t="str">
            <v>DRUM SET MAPEX MARS LIM.LTMA529SF(CX)(HP6005+T570A)</v>
          </cell>
        </row>
        <row r="2304">
          <cell r="A2304" t="str">
            <v>심로</v>
          </cell>
          <cell r="B2304" t="str">
            <v>드럼</v>
          </cell>
          <cell r="C2304" t="str">
            <v>마펙스</v>
          </cell>
          <cell r="D2304" t="str">
            <v>MA529SF (GW)</v>
          </cell>
          <cell r="F2304">
            <v>1240000</v>
          </cell>
          <cell r="G2304" t="str">
            <v>Mapex Mars Smokewood 5pcs + Hardware</v>
          </cell>
        </row>
        <row r="2305">
          <cell r="A2305" t="str">
            <v>심로</v>
          </cell>
          <cell r="B2305" t="str">
            <v>드럼</v>
          </cell>
          <cell r="C2305" t="str">
            <v>마펙스</v>
          </cell>
          <cell r="D2305" t="str">
            <v>MA529SF (IK)</v>
          </cell>
          <cell r="F2305">
            <v>1240000</v>
          </cell>
          <cell r="G2305" t="str">
            <v>Mapex Mars Ebony Blue 5pcs + Hardware</v>
          </cell>
        </row>
        <row r="2306">
          <cell r="A2306" t="str">
            <v>심로</v>
          </cell>
          <cell r="B2306" t="str">
            <v>드럼</v>
          </cell>
          <cell r="C2306" t="str">
            <v>마펙스</v>
          </cell>
          <cell r="D2306" t="str">
            <v>MA529SF (IW)</v>
          </cell>
          <cell r="F2306">
            <v>1240000</v>
          </cell>
          <cell r="G2306" t="str">
            <v>Mapex Mats Driftwood 5pcs + Hardware</v>
          </cell>
        </row>
        <row r="2307">
          <cell r="A2307" t="str">
            <v>심로</v>
          </cell>
          <cell r="B2307" t="str">
            <v>드럼</v>
          </cell>
          <cell r="C2307" t="str">
            <v>마펙스</v>
          </cell>
          <cell r="D2307" t="str">
            <v>MA529SF (KW)</v>
          </cell>
          <cell r="F2307">
            <v>1700000</v>
          </cell>
          <cell r="G2307" t="str">
            <v>Mapex Mars Dragonwood 5pcs + Hardware</v>
          </cell>
        </row>
        <row r="2308">
          <cell r="A2308" t="str">
            <v>심로</v>
          </cell>
          <cell r="B2308" t="str">
            <v>드럼</v>
          </cell>
          <cell r="C2308" t="str">
            <v>마펙스</v>
          </cell>
          <cell r="D2308" t="str">
            <v>MA529SF (RW)</v>
          </cell>
          <cell r="F2308">
            <v>1240000</v>
          </cell>
          <cell r="G2308" t="str">
            <v>Mapex Mars Bloodwood 5pcs + Hardware</v>
          </cell>
        </row>
        <row r="2309">
          <cell r="A2309" t="str">
            <v>심로</v>
          </cell>
          <cell r="B2309" t="str">
            <v>드럼</v>
          </cell>
          <cell r="C2309" t="str">
            <v>마펙스</v>
          </cell>
          <cell r="D2309" t="str">
            <v>MA529SF (ZW)</v>
          </cell>
          <cell r="F2309">
            <v>1700000</v>
          </cell>
          <cell r="G2309" t="str">
            <v>Mapex Mars Night Black 5pcs + Hardware</v>
          </cell>
        </row>
        <row r="2310">
          <cell r="A2310" t="str">
            <v>심로</v>
          </cell>
          <cell r="B2310" t="str">
            <v>드럼</v>
          </cell>
          <cell r="C2310" t="str">
            <v>마펙스</v>
          </cell>
          <cell r="D2310" t="str">
            <v>마스 7기통 IW</v>
          </cell>
          <cell r="E2310">
            <v>1120500</v>
          </cell>
          <cell r="F2310">
            <v>1900000</v>
          </cell>
          <cell r="G2310" t="str">
            <v>8-10-12-14-16-22-S14 MARS</v>
          </cell>
        </row>
        <row r="2311">
          <cell r="A2311" t="str">
            <v>코스모스</v>
          </cell>
          <cell r="B2311" t="str">
            <v>드럼</v>
          </cell>
          <cell r="C2311" t="str">
            <v>펄</v>
          </cell>
          <cell r="D2311" t="str">
            <v>MCT925BEDP/C-310</v>
          </cell>
          <cell r="E2311">
            <v>2327500</v>
          </cell>
          <cell r="F2311">
            <v>3500000</v>
          </cell>
          <cell r="G2311" t="str">
            <v>Pearl Masters Complete Shell Pack - Ice Blue Oyster</v>
          </cell>
        </row>
        <row r="2312">
          <cell r="A2312" t="str">
            <v>코스모스</v>
          </cell>
          <cell r="B2312" t="str">
            <v>드럼</v>
          </cell>
          <cell r="C2312" t="str">
            <v>펄</v>
          </cell>
          <cell r="D2312" t="str">
            <v>MCT925BEDP/C-836</v>
          </cell>
          <cell r="E2312">
            <v>2327500</v>
          </cell>
          <cell r="F2312">
            <v>3500000</v>
          </cell>
          <cell r="G2312" t="str">
            <v>Pearl Masters Complete Shell Pack - Ice Blue Oyster</v>
          </cell>
        </row>
        <row r="2313">
          <cell r="A2313" t="str">
            <v>코스모스</v>
          </cell>
          <cell r="B2313" t="str">
            <v>드럼</v>
          </cell>
          <cell r="C2313" t="str">
            <v>펄</v>
          </cell>
          <cell r="D2313" t="str">
            <v>MCT925BEDP/C-355</v>
          </cell>
          <cell r="E2313">
            <v>1575000</v>
          </cell>
          <cell r="G2313" t="str">
            <v>Pearl Masters Complete Shell Pack - Ice Blue Oyster</v>
          </cell>
        </row>
        <row r="2314">
          <cell r="A2314" t="str">
            <v>코스모스</v>
          </cell>
          <cell r="B2314" t="str">
            <v>드럼</v>
          </cell>
          <cell r="C2314" t="str">
            <v>펄</v>
          </cell>
          <cell r="D2314" t="str">
            <v>MCT925BEDP/C-414</v>
          </cell>
          <cell r="G2314" t="str">
            <v>Pearl Masters Complete Shell Pack - Ice Blue Oyster</v>
          </cell>
        </row>
        <row r="2315">
          <cell r="A2315" t="str">
            <v>코스모스</v>
          </cell>
          <cell r="B2315" t="str">
            <v>드럼</v>
          </cell>
          <cell r="C2315" t="str">
            <v>펄</v>
          </cell>
          <cell r="D2315" t="str">
            <v>MCT925XEDPC-400</v>
          </cell>
          <cell r="G2315" t="str">
            <v>Pearl Masters Complete Shell Pack-400</v>
          </cell>
        </row>
        <row r="2316">
          <cell r="A2316" t="str">
            <v>코스모스</v>
          </cell>
          <cell r="B2316" t="str">
            <v>드럼</v>
          </cell>
          <cell r="C2316" t="str">
            <v>펄</v>
          </cell>
          <cell r="D2316" t="str">
            <v>MCT925XEDP/C-838</v>
          </cell>
        </row>
        <row r="2317">
          <cell r="A2317" t="str">
            <v>코스모스</v>
          </cell>
          <cell r="B2317" t="str">
            <v>드럼</v>
          </cell>
          <cell r="C2317" t="str">
            <v>펄</v>
          </cell>
          <cell r="D2317" t="str">
            <v>MT564</v>
          </cell>
          <cell r="E2317">
            <v>446500</v>
          </cell>
          <cell r="F2317">
            <v>700000</v>
          </cell>
          <cell r="G2317" t="str">
            <v>미드타운 4기통 B16-T10-F13-S13 하드웨어포함</v>
          </cell>
        </row>
        <row r="2318">
          <cell r="A2318" t="str">
            <v>코스모스</v>
          </cell>
          <cell r="B2318" t="str">
            <v>드럼</v>
          </cell>
          <cell r="C2318" t="str">
            <v>펄</v>
          </cell>
          <cell r="D2318" t="str">
            <v>MDT764P</v>
          </cell>
          <cell r="E2318">
            <v>446500</v>
          </cell>
          <cell r="F2318">
            <v>700000</v>
          </cell>
          <cell r="G2318" t="str">
            <v>Pearl Midtown (Set Drum 4기통 Shell Pack) - (B16,T10,F13,S13,)</v>
          </cell>
        </row>
        <row r="2319">
          <cell r="A2319" t="str">
            <v>코스모스</v>
          </cell>
          <cell r="B2319" t="str">
            <v>드럼</v>
          </cell>
          <cell r="C2319" t="str">
            <v>펄</v>
          </cell>
          <cell r="D2319" t="str">
            <v>MDT764P/C-701</v>
          </cell>
          <cell r="E2319">
            <v>446500</v>
          </cell>
          <cell r="F2319">
            <v>700000</v>
          </cell>
          <cell r="G2319" t="str">
            <v>Pearl Midtown (Set Drum 4기통 Shell Pack) - (B16,T10,F13,S13,) 블랙</v>
          </cell>
        </row>
        <row r="2320">
          <cell r="A2320" t="str">
            <v>코스모스</v>
          </cell>
          <cell r="B2320" t="str">
            <v>드럼</v>
          </cell>
          <cell r="C2320" t="str">
            <v>펄</v>
          </cell>
          <cell r="D2320" t="str">
            <v>MDT764P/C-704</v>
          </cell>
          <cell r="E2320">
            <v>446500</v>
          </cell>
          <cell r="F2320">
            <v>700000</v>
          </cell>
          <cell r="G2320" t="str">
            <v>Pearl Midtown (Set Drum 4기통 Shell Pack) - (B16,T10,F13,S13,) 레드</v>
          </cell>
        </row>
        <row r="2321">
          <cell r="A2321" t="str">
            <v>코스모스</v>
          </cell>
          <cell r="B2321" t="str">
            <v>드럼</v>
          </cell>
          <cell r="C2321" t="str">
            <v>펄</v>
          </cell>
          <cell r="D2321" t="str">
            <v>MDT764P/C-738</v>
          </cell>
          <cell r="E2321">
            <v>427500</v>
          </cell>
          <cell r="F2321">
            <v>680000</v>
          </cell>
          <cell r="G2321" t="str">
            <v>Pearl Midtown (Set Drum 4기통 Shell Pack) - (B16,T10,F13,S13,) 오렌지</v>
          </cell>
        </row>
        <row r="2322">
          <cell r="A2322" t="str">
            <v>코스모스</v>
          </cell>
          <cell r="B2322" t="str">
            <v>드럼</v>
          </cell>
          <cell r="C2322" t="str">
            <v>펄</v>
          </cell>
          <cell r="D2322" t="str">
            <v>MDT764P/C-33</v>
          </cell>
          <cell r="E2322">
            <v>446500</v>
          </cell>
          <cell r="F2322">
            <v>700000</v>
          </cell>
          <cell r="G2322" t="str">
            <v>Pearl Midtown (Set Drum 4기통 Shell Pack) - (B16,T10,F13,S13,)</v>
          </cell>
        </row>
        <row r="2323">
          <cell r="A2323" t="str">
            <v>코스모스</v>
          </cell>
          <cell r="B2323" t="str">
            <v>드럼</v>
          </cell>
          <cell r="C2323" t="str">
            <v>펄</v>
          </cell>
          <cell r="D2323" t="str">
            <v>MW62218-SSFBL</v>
          </cell>
        </row>
        <row r="2324">
          <cell r="A2324" t="str">
            <v>코스모스</v>
          </cell>
          <cell r="B2324" t="str">
            <v>드럼</v>
          </cell>
          <cell r="C2324" t="str">
            <v>펄</v>
          </cell>
          <cell r="D2324" t="str">
            <v>MW62218-RRBHPT</v>
          </cell>
          <cell r="G2324" t="str">
            <v>Pearl MasterWorks Shell Pack - Red Reverse Burst With Natural Pin Stripe Over Tamo</v>
          </cell>
        </row>
        <row r="2325">
          <cell r="A2325" t="str">
            <v>코스모스</v>
          </cell>
          <cell r="B2325" t="str">
            <v>드럼</v>
          </cell>
          <cell r="C2325" t="str">
            <v>펄</v>
          </cell>
          <cell r="D2325" t="str">
            <v>MWC1406S-RRBHPT</v>
          </cell>
          <cell r="G2325" t="str">
            <v>Pearl MasterWorks Snare 14 x 6 - Red Reverse Burst With Natural Pin Stripe Over Tamo</v>
          </cell>
        </row>
        <row r="2326">
          <cell r="A2326" t="str">
            <v>코스모스</v>
          </cell>
          <cell r="B2326" t="str">
            <v>드럼</v>
          </cell>
          <cell r="C2326" t="str">
            <v>펄</v>
          </cell>
          <cell r="D2326" t="str">
            <v>PCTK-1014</v>
          </cell>
          <cell r="E2326">
            <v>266000</v>
          </cell>
          <cell r="F2326">
            <v>400000</v>
          </cell>
          <cell r="G2326" t="str">
            <v>PEARL PCTK-1014 COMPACT TRAVELER ADD-ON KIT 10 / 14 W / MOUNT &amp; BAG</v>
          </cell>
        </row>
        <row r="2327">
          <cell r="A2327" t="str">
            <v>코스모스</v>
          </cell>
          <cell r="B2327" t="str">
            <v>드럼</v>
          </cell>
          <cell r="C2327" t="str">
            <v>펄</v>
          </cell>
          <cell r="D2327" t="str">
            <v>PCTK-1810</v>
          </cell>
          <cell r="E2327">
            <v>187000</v>
          </cell>
          <cell r="F2327">
            <v>280000</v>
          </cell>
          <cell r="G2327" t="str">
            <v>Pearl Compact Traveler Kit</v>
          </cell>
        </row>
        <row r="2328">
          <cell r="A2328" t="str">
            <v>코스모스</v>
          </cell>
          <cell r="B2328" t="str">
            <v>드럼</v>
          </cell>
          <cell r="C2328" t="str">
            <v>펄</v>
          </cell>
          <cell r="D2328" t="str">
            <v>PCTK-1810BG</v>
          </cell>
          <cell r="E2328">
            <v>280250</v>
          </cell>
          <cell r="F2328">
            <v>420000</v>
          </cell>
          <cell r="G2328" t="str">
            <v>Pearl Compact Traveler Kit bag 가방포함</v>
          </cell>
        </row>
        <row r="2329">
          <cell r="A2329" t="str">
            <v>코스모스</v>
          </cell>
          <cell r="B2329" t="str">
            <v>드럼</v>
          </cell>
          <cell r="C2329" t="str">
            <v>펄</v>
          </cell>
          <cell r="D2329" t="str">
            <v>PCTK-1810+PSC-PCTK</v>
          </cell>
          <cell r="F2329">
            <v>330000</v>
          </cell>
          <cell r="G2329" t="str">
            <v>Pearl Compact Travler Kit 18 BD,10 SN+ Bag</v>
          </cell>
        </row>
        <row r="2330">
          <cell r="A2330" t="str">
            <v>야마하뮤직코리아</v>
          </cell>
          <cell r="B2330" t="str">
            <v>드럼</v>
          </cell>
          <cell r="C2330" t="str">
            <v>야마하</v>
          </cell>
          <cell r="D2330" t="str">
            <v>RBB1814</v>
          </cell>
          <cell r="E2330">
            <v>1428460</v>
          </cell>
          <cell r="F2330">
            <v>2375000</v>
          </cell>
          <cell r="G2330" t="str">
            <v>BASS 18"x14"</v>
          </cell>
        </row>
        <row r="2331">
          <cell r="A2331" t="str">
            <v>야마하뮤직코리아</v>
          </cell>
          <cell r="B2331" t="str">
            <v>드럼</v>
          </cell>
          <cell r="C2331" t="str">
            <v>야마하</v>
          </cell>
          <cell r="D2331" t="str">
            <v>RBB2016</v>
          </cell>
          <cell r="E2331">
            <v>1646040</v>
          </cell>
          <cell r="F2331">
            <v>2736000</v>
          </cell>
          <cell r="G2331" t="str">
            <v>BASS 20"x16"</v>
          </cell>
        </row>
        <row r="2332">
          <cell r="A2332" t="str">
            <v>야마하뮤직코리아</v>
          </cell>
          <cell r="B2332" t="str">
            <v>드럼</v>
          </cell>
          <cell r="C2332" t="str">
            <v>야마하</v>
          </cell>
          <cell r="D2332" t="str">
            <v>RBB2214</v>
          </cell>
          <cell r="E2332">
            <v>1683880</v>
          </cell>
          <cell r="F2332">
            <v>2799000</v>
          </cell>
        </row>
        <row r="2333">
          <cell r="A2333" t="str">
            <v>야마하뮤직코리아</v>
          </cell>
          <cell r="B2333" t="str">
            <v>드럼</v>
          </cell>
          <cell r="C2333" t="str">
            <v>야마하</v>
          </cell>
          <cell r="D2333" t="str">
            <v>RBB2216</v>
          </cell>
          <cell r="E2333">
            <v>1702800</v>
          </cell>
          <cell r="F2333">
            <v>2831000</v>
          </cell>
        </row>
        <row r="2334">
          <cell r="A2334" t="str">
            <v>야마하뮤직코리아</v>
          </cell>
          <cell r="B2334" t="str">
            <v>드럼</v>
          </cell>
          <cell r="C2334" t="str">
            <v>야마하</v>
          </cell>
          <cell r="D2334" t="str">
            <v>RBB2218</v>
          </cell>
          <cell r="E2334">
            <v>1759560</v>
          </cell>
          <cell r="F2334">
            <v>2926000</v>
          </cell>
          <cell r="G2334" t="str">
            <v>BASS 22"x18"</v>
          </cell>
        </row>
        <row r="2335">
          <cell r="A2335" t="str">
            <v>야마하뮤직코리아</v>
          </cell>
          <cell r="B2335" t="str">
            <v>드럼</v>
          </cell>
          <cell r="C2335" t="str">
            <v>야마하</v>
          </cell>
          <cell r="D2335" t="str">
            <v>RBB2414</v>
          </cell>
          <cell r="E2335">
            <v>1806860</v>
          </cell>
          <cell r="F2335">
            <v>3002000</v>
          </cell>
        </row>
        <row r="2336">
          <cell r="A2336" t="str">
            <v>야마하뮤직코리아</v>
          </cell>
          <cell r="B2336" t="str">
            <v>드럼</v>
          </cell>
          <cell r="C2336" t="str">
            <v>야마하</v>
          </cell>
          <cell r="D2336" t="str">
            <v>RBP6F3</v>
          </cell>
          <cell r="E2336">
            <v>1967680</v>
          </cell>
          <cell r="F2336">
            <v>3272000</v>
          </cell>
          <cell r="G2336" t="str">
            <v>TT 10" 12", FT 16" (스네어 별도)</v>
          </cell>
        </row>
        <row r="2337">
          <cell r="A2337" t="str">
            <v>야마하뮤직코리아</v>
          </cell>
          <cell r="B2337" t="str">
            <v>드럼</v>
          </cell>
          <cell r="C2337" t="str">
            <v>야마하</v>
          </cell>
          <cell r="D2337" t="str">
            <v>RBP4F3</v>
          </cell>
          <cell r="E2337">
            <v>2062280</v>
          </cell>
          <cell r="F2337">
            <v>3427000</v>
          </cell>
          <cell r="G2337" t="str">
            <v>TT 10" 12", FT 14" (스네어 별도)</v>
          </cell>
        </row>
        <row r="2338">
          <cell r="A2338" t="str">
            <v>코스모스</v>
          </cell>
          <cell r="B2338" t="str">
            <v>드럼</v>
          </cell>
          <cell r="C2338" t="str">
            <v>야마하</v>
          </cell>
          <cell r="D2338" t="str">
            <v>RBF1413</v>
          </cell>
          <cell r="E2338">
            <v>813560</v>
          </cell>
          <cell r="F2338">
            <v>1353000</v>
          </cell>
          <cell r="G2338" t="str">
            <v>FT 14"x13"</v>
          </cell>
        </row>
        <row r="2339">
          <cell r="A2339" t="str">
            <v>코스모스</v>
          </cell>
          <cell r="B2339" t="str">
            <v>드럼</v>
          </cell>
          <cell r="C2339" t="str">
            <v>야마하</v>
          </cell>
          <cell r="D2339" t="str">
            <v>RBF1615</v>
          </cell>
          <cell r="E2339">
            <v>898700</v>
          </cell>
          <cell r="F2339">
            <v>1496000</v>
          </cell>
          <cell r="G2339" t="str">
            <v>FT 16"x15"</v>
          </cell>
        </row>
        <row r="2340">
          <cell r="A2340" t="str">
            <v>코스모스</v>
          </cell>
          <cell r="B2340" t="str">
            <v>드럼</v>
          </cell>
          <cell r="C2340" t="str">
            <v>야마하</v>
          </cell>
          <cell r="D2340" t="str">
            <v>RBF1816</v>
          </cell>
          <cell r="E2340">
            <v>993300</v>
          </cell>
          <cell r="F2340">
            <v>1654000</v>
          </cell>
        </row>
        <row r="2341">
          <cell r="A2341" t="str">
            <v>야마하뮤직코리아</v>
          </cell>
          <cell r="B2341" t="str">
            <v>드럼</v>
          </cell>
          <cell r="C2341" t="str">
            <v>야마하</v>
          </cell>
          <cell r="D2341" t="str">
            <v>RBT0807</v>
          </cell>
          <cell r="E2341">
            <v>487190</v>
          </cell>
          <cell r="F2341">
            <v>809000</v>
          </cell>
          <cell r="G2341" t="str">
            <v>TT 8"x 7"</v>
          </cell>
        </row>
        <row r="2342">
          <cell r="A2342" t="str">
            <v>야마하뮤직코리아</v>
          </cell>
          <cell r="B2342" t="str">
            <v>드럼</v>
          </cell>
          <cell r="C2342" t="str">
            <v>야마하</v>
          </cell>
          <cell r="D2342" t="str">
            <v>RBT1007</v>
          </cell>
          <cell r="E2342">
            <v>558140</v>
          </cell>
          <cell r="F2342">
            <v>927000</v>
          </cell>
        </row>
        <row r="2343">
          <cell r="A2343" t="str">
            <v>야마하뮤직코리아</v>
          </cell>
          <cell r="B2343" t="str">
            <v>드럼</v>
          </cell>
          <cell r="C2343" t="str">
            <v>야마하</v>
          </cell>
          <cell r="D2343" t="str">
            <v>RBT1009</v>
          </cell>
          <cell r="E2343">
            <v>572330</v>
          </cell>
          <cell r="F2343">
            <v>952000</v>
          </cell>
        </row>
        <row r="2344">
          <cell r="A2344" t="str">
            <v>야마하뮤직코리아</v>
          </cell>
          <cell r="B2344" t="str">
            <v>드럼</v>
          </cell>
          <cell r="C2344" t="str">
            <v>야마하</v>
          </cell>
          <cell r="D2344" t="str">
            <v>RBT1208</v>
          </cell>
          <cell r="E2344">
            <v>595980</v>
          </cell>
          <cell r="F2344">
            <v>990000</v>
          </cell>
        </row>
        <row r="2345">
          <cell r="A2345" t="str">
            <v>야마하뮤직코리아</v>
          </cell>
          <cell r="B2345" t="str">
            <v>드럼</v>
          </cell>
          <cell r="C2345" t="str">
            <v>야마하</v>
          </cell>
          <cell r="D2345" t="str">
            <v>RBT1208SFG</v>
          </cell>
          <cell r="E2345">
            <v>595980</v>
          </cell>
          <cell r="F2345">
            <v>990000</v>
          </cell>
        </row>
        <row r="2346">
          <cell r="A2346" t="str">
            <v>야마하뮤직코리아</v>
          </cell>
          <cell r="B2346" t="str">
            <v>드럼</v>
          </cell>
          <cell r="C2346" t="str">
            <v>야마하</v>
          </cell>
          <cell r="D2346" t="str">
            <v>RBT1210</v>
          </cell>
          <cell r="E2346">
            <v>614900</v>
          </cell>
          <cell r="F2346">
            <v>1022000</v>
          </cell>
        </row>
        <row r="2347">
          <cell r="A2347" t="str">
            <v>야마하뮤직코리아</v>
          </cell>
          <cell r="B2347" t="str">
            <v>드럼</v>
          </cell>
          <cell r="C2347" t="str">
            <v>야마하</v>
          </cell>
          <cell r="D2347" t="str">
            <v>RBT1309</v>
          </cell>
          <cell r="E2347">
            <v>633820</v>
          </cell>
          <cell r="F2347">
            <v>1055000</v>
          </cell>
        </row>
        <row r="2348">
          <cell r="A2348" t="str">
            <v>야마하뮤직코리아</v>
          </cell>
          <cell r="B2348" t="str">
            <v>드럼</v>
          </cell>
          <cell r="C2348" t="str">
            <v>야마하</v>
          </cell>
          <cell r="D2348" t="str">
            <v>RBT1311</v>
          </cell>
          <cell r="E2348">
            <v>652740</v>
          </cell>
          <cell r="F2348">
            <v>1085000</v>
          </cell>
        </row>
        <row r="2349">
          <cell r="A2349" t="str">
            <v>야마하뮤직코리아</v>
          </cell>
          <cell r="B2349" t="str">
            <v>드럼</v>
          </cell>
          <cell r="C2349" t="str">
            <v>야마하</v>
          </cell>
          <cell r="D2349" t="str">
            <v>RBT1412</v>
          </cell>
          <cell r="E2349">
            <v>737880</v>
          </cell>
          <cell r="F2349">
            <v>1228000</v>
          </cell>
        </row>
        <row r="2350">
          <cell r="A2350" t="str">
            <v>야마하뮤직코리아</v>
          </cell>
          <cell r="B2350" t="str">
            <v>드럼</v>
          </cell>
          <cell r="C2350" t="str">
            <v>야마하</v>
          </cell>
          <cell r="D2350" t="str">
            <v>RBT1614</v>
          </cell>
          <cell r="E2350">
            <v>827750</v>
          </cell>
          <cell r="F2350">
            <v>1376000</v>
          </cell>
        </row>
        <row r="2351">
          <cell r="A2351" t="str">
            <v>야마하뮤직코리아</v>
          </cell>
          <cell r="B2351" t="str">
            <v>드럼</v>
          </cell>
          <cell r="C2351" t="str">
            <v>야마하</v>
          </cell>
          <cell r="D2351" t="str">
            <v>RBS1455</v>
          </cell>
          <cell r="E2351">
            <v>501380</v>
          </cell>
          <cell r="F2351">
            <v>837000</v>
          </cell>
          <cell r="G2351" t="str">
            <v>레코딩 커스텀 버찌 14*5.5</v>
          </cell>
        </row>
        <row r="2352">
          <cell r="A2352" t="str">
            <v>야마하뮤직코리아</v>
          </cell>
          <cell r="B2352" t="str">
            <v>드럼</v>
          </cell>
          <cell r="C2352" t="str">
            <v>야마하</v>
          </cell>
          <cell r="D2352" t="str">
            <v>RBS1480</v>
          </cell>
          <cell r="E2352">
            <v>539220</v>
          </cell>
          <cell r="F2352">
            <v>896000</v>
          </cell>
        </row>
        <row r="2353">
          <cell r="A2353" t="str">
            <v>야마하뮤직코리아</v>
          </cell>
          <cell r="B2353" t="str">
            <v>드럼</v>
          </cell>
          <cell r="C2353" t="str">
            <v>야마하</v>
          </cell>
          <cell r="D2353" t="str">
            <v>레코딩커스텀 4기통 쉘팩 - SFG</v>
          </cell>
          <cell r="E2353">
            <v>4190780</v>
          </cell>
          <cell r="F2353">
            <v>6962000</v>
          </cell>
        </row>
        <row r="2354">
          <cell r="A2354" t="str">
            <v>야마하뮤직코리아</v>
          </cell>
          <cell r="B2354" t="str">
            <v>드럼</v>
          </cell>
          <cell r="C2354" t="str">
            <v>야마하</v>
          </cell>
          <cell r="D2354" t="str">
            <v>레코딩커스텀 5기통 쉘팩 -SFG</v>
          </cell>
          <cell r="E2354">
            <v>4692160</v>
          </cell>
          <cell r="F2354">
            <v>7799000</v>
          </cell>
        </row>
        <row r="2355">
          <cell r="A2355" t="str">
            <v>야마하뮤직코리아</v>
          </cell>
          <cell r="B2355" t="str">
            <v>드럼</v>
          </cell>
          <cell r="C2355" t="str">
            <v>야마하</v>
          </cell>
          <cell r="D2355" t="str">
            <v>레코딩커스텀 7기통 쉘팩 -SFG</v>
          </cell>
          <cell r="E2355">
            <v>5959800</v>
          </cell>
          <cell r="F2355">
            <v>9906000</v>
          </cell>
        </row>
        <row r="2356">
          <cell r="A2356" t="str">
            <v>야마하뮤직코리아</v>
          </cell>
          <cell r="B2356" t="str">
            <v>드럼</v>
          </cell>
          <cell r="C2356" t="str">
            <v>야마하</v>
          </cell>
          <cell r="D2356" t="str">
            <v>레코딩커스텀 6기통 / 8스네어 / 쉘팩 / SFG</v>
          </cell>
          <cell r="E2356">
            <v>5505720</v>
          </cell>
          <cell r="F2356">
            <v>9146000</v>
          </cell>
        </row>
        <row r="2357">
          <cell r="A2357" t="str">
            <v>야마하뮤직코리아</v>
          </cell>
          <cell r="B2357" t="str">
            <v>드럼</v>
          </cell>
          <cell r="C2357" t="str">
            <v>야마하</v>
          </cell>
          <cell r="D2357" t="str">
            <v>레코딩커스텀 6기통 / 5.5스네어 / 하드웨어포함 / SFG</v>
          </cell>
          <cell r="E2357">
            <v>6423340</v>
          </cell>
          <cell r="F2357">
            <v>10676000</v>
          </cell>
        </row>
        <row r="2358">
          <cell r="A2358" t="str">
            <v>코스모스</v>
          </cell>
          <cell r="B2358" t="str">
            <v>드럼</v>
          </cell>
          <cell r="C2358" t="str">
            <v>펄</v>
          </cell>
          <cell r="D2358" t="str">
            <v>RF925BEDP/C-839</v>
          </cell>
        </row>
        <row r="2359">
          <cell r="A2359" t="str">
            <v>코스모스</v>
          </cell>
          <cell r="B2359" t="str">
            <v>드럼</v>
          </cell>
          <cell r="C2359" t="str">
            <v>펄</v>
          </cell>
          <cell r="D2359" t="str">
            <v>RF924XEDP/C-834</v>
          </cell>
          <cell r="G2359" t="str">
            <v>Pearl Reference Drum Shell Pack - Glacier Blue Sparkle</v>
          </cell>
        </row>
        <row r="2360">
          <cell r="A2360" t="str">
            <v>코스모스</v>
          </cell>
          <cell r="B2360" t="str">
            <v>드럼</v>
          </cell>
          <cell r="C2360" t="str">
            <v>펄</v>
          </cell>
          <cell r="D2360" t="str">
            <v>RF925BEDP/C-377</v>
          </cell>
          <cell r="G2360" t="str">
            <v>Pearl Reference Drum Shell Pack - Glacier Blue Sparkle</v>
          </cell>
        </row>
        <row r="2361">
          <cell r="A2361" t="str">
            <v>코스모스</v>
          </cell>
          <cell r="B2361" t="str">
            <v>드럼</v>
          </cell>
          <cell r="C2361" t="str">
            <v>펄</v>
          </cell>
          <cell r="D2361" t="str">
            <v>RF1P925BEDP-S/C-310</v>
          </cell>
          <cell r="E2361">
            <v>6127500</v>
          </cell>
          <cell r="F2361">
            <v>8700000</v>
          </cell>
          <cell r="G2361" t="str">
            <v>레퍼런스원</v>
          </cell>
        </row>
        <row r="2362">
          <cell r="A2362" t="str">
            <v>코스모스</v>
          </cell>
          <cell r="B2362" t="str">
            <v>스네어</v>
          </cell>
          <cell r="C2362" t="str">
            <v>펄</v>
          </cell>
          <cell r="D2362" t="str">
            <v>RFP1465S/C-152</v>
          </cell>
          <cell r="E2362">
            <v>617500</v>
          </cell>
          <cell r="F2362">
            <v>940000</v>
          </cell>
          <cell r="G2362" t="str">
            <v>레퍼런스 퓨어 스네어 전시품</v>
          </cell>
        </row>
        <row r="2363">
          <cell r="A2363" t="str">
            <v>기타네트</v>
          </cell>
          <cell r="B2363" t="str">
            <v>드럼</v>
          </cell>
          <cell r="C2363" t="str">
            <v>타마</v>
          </cell>
          <cell r="D2363" t="str">
            <v>RM52KH6</v>
          </cell>
          <cell r="F2363">
            <v>860000</v>
          </cell>
          <cell r="G2363" t="str">
            <v>Tama 타마 Rhythm Mate(리듬메이트) 드럼세트 5기통</v>
          </cell>
        </row>
        <row r="2364">
          <cell r="A2364" t="str">
            <v>드럼채널</v>
          </cell>
          <cell r="B2364" t="str">
            <v>페달비터</v>
          </cell>
          <cell r="C2364" t="str">
            <v>타마</v>
          </cell>
          <cell r="D2364" t="str">
            <v>CB900AS</v>
          </cell>
          <cell r="E2364">
            <v>38000</v>
          </cell>
          <cell r="F2364">
            <v>50000</v>
          </cell>
        </row>
        <row r="2365">
          <cell r="A2365" t="str">
            <v>KPBO</v>
          </cell>
          <cell r="B2365" t="str">
            <v>드럼</v>
          </cell>
          <cell r="C2365" t="str">
            <v>그레치</v>
          </cell>
          <cell r="D2365" t="str">
            <v>RN2-E825-VP 리나운2</v>
          </cell>
          <cell r="E2365">
            <v>2420000</v>
          </cell>
          <cell r="F2365">
            <v>3200000</v>
          </cell>
          <cell r="G2365" t="str">
            <v>쉘팩</v>
          </cell>
        </row>
        <row r="2366">
          <cell r="A2366" t="str">
            <v>KPBO</v>
          </cell>
          <cell r="B2366" t="str">
            <v>드럼</v>
          </cell>
          <cell r="C2366" t="str">
            <v>그레치</v>
          </cell>
          <cell r="D2366" t="str">
            <v>RN2-E825-GABB</v>
          </cell>
          <cell r="E2366">
            <v>2250000</v>
          </cell>
          <cell r="F2366">
            <v>3000000</v>
          </cell>
          <cell r="G2366" t="str">
            <v>쉘팩</v>
          </cell>
        </row>
        <row r="2367">
          <cell r="A2367" t="str">
            <v>KPBO</v>
          </cell>
          <cell r="B2367" t="str">
            <v>드럼</v>
          </cell>
          <cell r="C2367" t="str">
            <v>그레치</v>
          </cell>
          <cell r="D2367" t="str">
            <v>RN2-J484 리나운 째즈 4PC</v>
          </cell>
          <cell r="E2367">
            <v>1800000</v>
          </cell>
          <cell r="F2367">
            <v>3400000</v>
          </cell>
          <cell r="G2367" t="str">
            <v>리나운2 5기통 드럼세트</v>
          </cell>
        </row>
        <row r="2368">
          <cell r="A2368" t="str">
            <v>KPBO</v>
          </cell>
          <cell r="B2368" t="str">
            <v>드럼</v>
          </cell>
          <cell r="C2368" t="str">
            <v>그레치</v>
          </cell>
          <cell r="D2368" t="str">
            <v>RN2-J484 리나운 째즈 4PC 고급컬러</v>
          </cell>
          <cell r="E2368">
            <v>1960000</v>
          </cell>
          <cell r="F2368">
            <v>3500000</v>
          </cell>
          <cell r="G2368" t="str">
            <v>리나운2 5기통 드럼세트</v>
          </cell>
        </row>
        <row r="2369">
          <cell r="A2369" t="str">
            <v>KPBO</v>
          </cell>
          <cell r="B2369" t="str">
            <v>스네어</v>
          </cell>
          <cell r="C2369" t="str">
            <v>그레치</v>
          </cell>
          <cell r="D2369" t="str">
            <v>RN2-6514S-VP</v>
          </cell>
          <cell r="E2369">
            <v>297000</v>
          </cell>
          <cell r="F2369">
            <v>550000</v>
          </cell>
          <cell r="G2369" t="str">
            <v>리나운2 5기통 드럼세트</v>
          </cell>
        </row>
        <row r="2370">
          <cell r="A2370" t="str">
            <v>드럼창고</v>
          </cell>
          <cell r="B2370" t="str">
            <v>드럼</v>
          </cell>
          <cell r="C2370" t="str">
            <v>그레치</v>
          </cell>
          <cell r="D2370" t="str">
            <v>GRG3PACK G3 하드웨어팩</v>
          </cell>
          <cell r="G2370" t="str">
            <v>그레치 하드웨어 패키지</v>
          </cell>
        </row>
        <row r="2371">
          <cell r="A2371" t="str">
            <v>드럼창고</v>
          </cell>
          <cell r="B2371" t="str">
            <v>드럼</v>
          </cell>
          <cell r="C2371" t="str">
            <v>그레치</v>
          </cell>
          <cell r="D2371" t="str">
            <v>RN2-J484-VP</v>
          </cell>
          <cell r="G2371" t="str">
            <v>Gretsch Renown 2 Jazz Kit - Vintage Pearl</v>
          </cell>
        </row>
        <row r="2372">
          <cell r="A2372" t="str">
            <v>KPBO</v>
          </cell>
          <cell r="B2372" t="str">
            <v>드럼</v>
          </cell>
          <cell r="C2372" t="str">
            <v>그레치</v>
          </cell>
          <cell r="D2372" t="str">
            <v>카탈리나 메이플 재즈킷 4기통 쉘팩</v>
          </cell>
          <cell r="G2372" t="str">
            <v>gretsch catalina maple jazz 4pc</v>
          </cell>
        </row>
        <row r="2373">
          <cell r="A2373" t="str">
            <v>드럼창고</v>
          </cell>
          <cell r="B2373" t="str">
            <v>드럼</v>
          </cell>
          <cell r="C2373" t="str">
            <v>그레치</v>
          </cell>
          <cell r="D2373" t="str">
            <v>카탈리나 메이플 재즈킷 4기통 쉘팩 GCB</v>
          </cell>
          <cell r="G2373" t="str">
            <v>gretsch catalina maple jazz 4pc GCB</v>
          </cell>
        </row>
        <row r="2374">
          <cell r="A2374" t="str">
            <v>드럼창고</v>
          </cell>
          <cell r="B2374" t="str">
            <v>드럼</v>
          </cell>
          <cell r="C2374" t="str">
            <v>그레치</v>
          </cell>
          <cell r="D2374" t="str">
            <v>카탈리나 메이플 5기통 쉘팩</v>
          </cell>
          <cell r="E2374">
            <v>1210000</v>
          </cell>
          <cell r="F2374">
            <v>2200000</v>
          </cell>
          <cell r="G2374" t="str">
            <v>gretsch catalina maple 5pc AMG</v>
          </cell>
        </row>
        <row r="2375">
          <cell r="A2375" t="str">
            <v>드럼창고</v>
          </cell>
          <cell r="B2375" t="str">
            <v>드럼</v>
          </cell>
          <cell r="C2375" t="str">
            <v>그레치</v>
          </cell>
          <cell r="D2375" t="str">
            <v>카탈리나 메이플 5기통 쉘팩 AMG</v>
          </cell>
          <cell r="E2375">
            <v>1210000</v>
          </cell>
          <cell r="F2375">
            <v>2200000</v>
          </cell>
          <cell r="G2375" t="str">
            <v>gretsch catalina maple 5pc AMG</v>
          </cell>
        </row>
        <row r="2376">
          <cell r="A2376" t="str">
            <v>드럼창고</v>
          </cell>
          <cell r="B2376" t="str">
            <v>드럼</v>
          </cell>
          <cell r="C2376" t="str">
            <v>그레치</v>
          </cell>
          <cell r="D2376" t="str">
            <v>카탈리나 메이플 5기통 쉘팩 BS</v>
          </cell>
          <cell r="E2376">
            <v>1210000</v>
          </cell>
          <cell r="F2376">
            <v>1600000</v>
          </cell>
          <cell r="G2376" t="str">
            <v>gretsch catalina maple 5pc BS</v>
          </cell>
        </row>
        <row r="2377">
          <cell r="A2377" t="str">
            <v>드럼창고</v>
          </cell>
          <cell r="B2377" t="str">
            <v>드럼</v>
          </cell>
          <cell r="C2377" t="str">
            <v>그레치</v>
          </cell>
          <cell r="D2377" t="str">
            <v>카탈리나 메이플 5기통 쉘팩 WG</v>
          </cell>
          <cell r="E2377">
            <v>1210000</v>
          </cell>
          <cell r="F2377">
            <v>1600000</v>
          </cell>
        </row>
        <row r="2378">
          <cell r="A2378" t="str">
            <v>KPBO</v>
          </cell>
          <cell r="B2378" t="str">
            <v>드럼</v>
          </cell>
          <cell r="C2378" t="str">
            <v>그레치</v>
          </cell>
          <cell r="D2378" t="str">
            <v>카탈리나 메이플 7기통 쉘팩 BS</v>
          </cell>
          <cell r="E2378">
            <v>1300000</v>
          </cell>
          <cell r="F2378">
            <v>1900000</v>
          </cell>
          <cell r="G2378" t="str">
            <v>gretsch catalina maple 7pc ss</v>
          </cell>
        </row>
        <row r="2379">
          <cell r="A2379" t="str">
            <v>KPBO</v>
          </cell>
          <cell r="B2379" t="str">
            <v>드럼의자</v>
          </cell>
          <cell r="C2379" t="str">
            <v>그레치</v>
          </cell>
          <cell r="D2379" t="str">
            <v>GR9608</v>
          </cell>
          <cell r="E2379">
            <v>165000</v>
          </cell>
          <cell r="F2379">
            <v>220000</v>
          </cell>
        </row>
        <row r="2380">
          <cell r="A2380" t="str">
            <v>KPBO</v>
          </cell>
          <cell r="B2380" t="str">
            <v>하드웨어</v>
          </cell>
          <cell r="C2380" t="str">
            <v>지브랄타</v>
          </cell>
          <cell r="D2380" t="str">
            <v>SC-GFTPR</v>
          </cell>
          <cell r="E2380">
            <v>49500</v>
          </cell>
        </row>
        <row r="2381">
          <cell r="A2381" t="str">
            <v>쌈스</v>
          </cell>
          <cell r="B2381" t="str">
            <v>하드웨어</v>
          </cell>
          <cell r="C2381" t="str">
            <v>지브랄타</v>
          </cell>
          <cell r="D2381" t="str">
            <v>5700PK</v>
          </cell>
          <cell r="E2381">
            <v>450000</v>
          </cell>
          <cell r="F2381">
            <v>600000</v>
          </cell>
          <cell r="G2381" t="str">
            <v>하드웨어 팩</v>
          </cell>
        </row>
        <row r="2382">
          <cell r="A2382" t="str">
            <v>쌈스</v>
          </cell>
          <cell r="B2382" t="str">
            <v>붐스탠드</v>
          </cell>
          <cell r="C2382" t="str">
            <v>지브랄타</v>
          </cell>
          <cell r="D2382" t="str">
            <v>5709 붐스탠드</v>
          </cell>
          <cell r="E2382">
            <v>100000</v>
          </cell>
          <cell r="F2382">
            <v>130000</v>
          </cell>
          <cell r="G2382" t="str">
            <v>붐스탠드</v>
          </cell>
        </row>
        <row r="2383">
          <cell r="A2383" t="str">
            <v>심로</v>
          </cell>
          <cell r="B2383" t="str">
            <v>드럼</v>
          </cell>
          <cell r="C2383" t="str">
            <v>마펙스</v>
          </cell>
          <cell r="D2383" t="str">
            <v xml:space="preserve"> 30th SESV628XCME</v>
          </cell>
          <cell r="G2383" t="str">
            <v>MAPEX 30TH ANNIVERSARY SATURN DRUM</v>
          </cell>
        </row>
        <row r="2384">
          <cell r="A2384" t="str">
            <v>심로</v>
          </cell>
          <cell r="B2384" t="str">
            <v>드럼</v>
          </cell>
          <cell r="C2384" t="str">
            <v>마펙스</v>
          </cell>
          <cell r="D2384" t="str">
            <v>ST5295FT(DK)_limited</v>
          </cell>
          <cell r="F2384">
            <v>920000</v>
          </cell>
          <cell r="G2384" t="str">
            <v>DRUM SET MAPEX STORM LIMITED LTST5295FT (DK) +T400</v>
          </cell>
        </row>
        <row r="2385">
          <cell r="A2385" t="str">
            <v>코스모스</v>
          </cell>
          <cell r="B2385" t="str">
            <v>드럼</v>
          </cell>
          <cell r="C2385" t="str">
            <v>펄</v>
          </cell>
          <cell r="D2385" t="str">
            <v>세션 스튜디오 쉘팩 (5기통) #314</v>
          </cell>
          <cell r="E2385">
            <v>1520000</v>
          </cell>
        </row>
        <row r="2386">
          <cell r="A2386" t="str">
            <v>코스모스</v>
          </cell>
          <cell r="B2386" t="str">
            <v>드럼</v>
          </cell>
          <cell r="C2386" t="str">
            <v>펄</v>
          </cell>
          <cell r="D2386" t="str">
            <v>STS984XP/C-762</v>
          </cell>
          <cell r="G2386" t="str">
            <v>Pearl Session Studio Select 4pc Drum Set - Molten Matte Black Pearl</v>
          </cell>
        </row>
        <row r="2387">
          <cell r="A2387" t="str">
            <v>심로</v>
          </cell>
          <cell r="B2387" t="str">
            <v>드럼</v>
          </cell>
          <cell r="C2387" t="str">
            <v>마펙스</v>
          </cell>
          <cell r="D2387" t="str">
            <v>SV529XB(MXN)</v>
          </cell>
          <cell r="G2387" t="str">
            <v>Mapex Saturn-V Exo Natural Maple Burl 5pcs</v>
          </cell>
        </row>
        <row r="2388">
          <cell r="A2388" t="str">
            <v>심로</v>
          </cell>
          <cell r="B2388" t="str">
            <v>드럼</v>
          </cell>
          <cell r="C2388" t="str">
            <v>마펙스</v>
          </cell>
          <cell r="D2388" t="str">
            <v>SVTE426X(VS)</v>
          </cell>
          <cell r="G2388" t="str">
            <v>Mapex Saturn-V Shell Pack 12,16,22</v>
          </cell>
        </row>
        <row r="2389">
          <cell r="A2389" t="str">
            <v>심로</v>
          </cell>
          <cell r="B2389" t="str">
            <v>드럼</v>
          </cell>
          <cell r="C2389" t="str">
            <v>마펙스</v>
          </cell>
          <cell r="D2389" t="str">
            <v>SVTES4600(VS)</v>
          </cell>
          <cell r="G2389" t="str">
            <v>Mapex Saturn-V Snare 14</v>
          </cell>
        </row>
        <row r="2390">
          <cell r="A2390" t="str">
            <v>심로</v>
          </cell>
          <cell r="B2390" t="str">
            <v>드럼</v>
          </cell>
          <cell r="C2390" t="str">
            <v>마펙스</v>
          </cell>
          <cell r="D2390" t="str">
            <v>SVTET1007(VS)</v>
          </cell>
          <cell r="G2390" t="str">
            <v>Mapex Saturn-V Tom 10</v>
          </cell>
        </row>
        <row r="2391">
          <cell r="A2391" t="str">
            <v>야마하뮤직코리아</v>
          </cell>
          <cell r="B2391" t="str">
            <v>드럼</v>
          </cell>
          <cell r="C2391" t="str">
            <v>야마하</v>
          </cell>
          <cell r="D2391" t="str">
            <v>피닉스 5기통</v>
          </cell>
          <cell r="E2391">
            <v>0</v>
          </cell>
          <cell r="F2391">
            <v>0</v>
          </cell>
        </row>
        <row r="2392">
          <cell r="A2392" t="str">
            <v>야마하뮤직코리아</v>
          </cell>
          <cell r="B2392" t="str">
            <v>드럼</v>
          </cell>
          <cell r="C2392" t="str">
            <v>야마하</v>
          </cell>
          <cell r="D2392" t="str">
            <v>PHXB1814M</v>
          </cell>
          <cell r="E2392">
            <v>2367838</v>
          </cell>
          <cell r="F2392">
            <v>3934000</v>
          </cell>
          <cell r="G2392" t="str">
            <v>18"x14"</v>
          </cell>
        </row>
        <row r="2393">
          <cell r="A2393" t="str">
            <v>야마하뮤직코리아</v>
          </cell>
          <cell r="B2393" t="str">
            <v>드럼</v>
          </cell>
          <cell r="C2393" t="str">
            <v>야마하</v>
          </cell>
          <cell r="D2393" t="str">
            <v>PHXB2016M</v>
          </cell>
          <cell r="E2393">
            <v>2543794.0000000005</v>
          </cell>
          <cell r="F2393">
            <v>4226000</v>
          </cell>
          <cell r="G2393" t="str">
            <v>20"x16"</v>
          </cell>
        </row>
        <row r="2394">
          <cell r="A2394" t="str">
            <v>야마하뮤직코리아</v>
          </cell>
          <cell r="B2394" t="str">
            <v>드럼</v>
          </cell>
          <cell r="C2394" t="str">
            <v>야마하</v>
          </cell>
          <cell r="D2394" t="str">
            <v>PHXB2016MR</v>
          </cell>
          <cell r="E2394">
            <v>2543794.0000000005</v>
          </cell>
          <cell r="F2394">
            <v>4226000</v>
          </cell>
          <cell r="G2394" t="str">
            <v>20"x16" R</v>
          </cell>
        </row>
        <row r="2395">
          <cell r="A2395" t="str">
            <v>야마하뮤직코리아</v>
          </cell>
          <cell r="B2395" t="str">
            <v>드럼</v>
          </cell>
          <cell r="C2395" t="str">
            <v>야마하</v>
          </cell>
          <cell r="D2395" t="str">
            <v>PHXB2018M</v>
          </cell>
          <cell r="E2395">
            <v>2648800.0000000005</v>
          </cell>
          <cell r="F2395">
            <v>4400000</v>
          </cell>
          <cell r="G2395" t="str">
            <v>20"x18"</v>
          </cell>
        </row>
        <row r="2396">
          <cell r="A2396" t="str">
            <v>야마하뮤직코리아</v>
          </cell>
          <cell r="B2396" t="str">
            <v>드럼</v>
          </cell>
          <cell r="C2396" t="str">
            <v>야마하</v>
          </cell>
          <cell r="D2396" t="str">
            <v>PHXB2018MR</v>
          </cell>
          <cell r="E2396">
            <v>2648800.0000000005</v>
          </cell>
          <cell r="F2396">
            <v>4400000</v>
          </cell>
          <cell r="G2396" t="str">
            <v>20"x18" R</v>
          </cell>
        </row>
        <row r="2397">
          <cell r="A2397" t="str">
            <v>야마하뮤직코리아</v>
          </cell>
          <cell r="B2397" t="str">
            <v>드럼</v>
          </cell>
          <cell r="C2397" t="str">
            <v>야마하</v>
          </cell>
          <cell r="D2397" t="str">
            <v>PHXB2216M</v>
          </cell>
          <cell r="E2397">
            <v>2575958.0000000005</v>
          </cell>
          <cell r="F2397">
            <v>4279000</v>
          </cell>
          <cell r="G2397" t="str">
            <v>22"x16"</v>
          </cell>
        </row>
        <row r="2398">
          <cell r="A2398" t="str">
            <v>야마하뮤직코리아</v>
          </cell>
          <cell r="B2398" t="str">
            <v>드럼</v>
          </cell>
          <cell r="C2398" t="str">
            <v>야마하</v>
          </cell>
          <cell r="D2398" t="str">
            <v>PHXB2216MR</v>
          </cell>
          <cell r="E2398">
            <v>2575958.0000000005</v>
          </cell>
          <cell r="F2398">
            <v>4279000</v>
          </cell>
          <cell r="G2398" t="str">
            <v>22"x16" R</v>
          </cell>
        </row>
        <row r="2399">
          <cell r="A2399" t="str">
            <v>야마하뮤직코리아</v>
          </cell>
          <cell r="B2399" t="str">
            <v>드럼</v>
          </cell>
          <cell r="C2399" t="str">
            <v>야마하</v>
          </cell>
          <cell r="D2399" t="str">
            <v>PHXB2218M</v>
          </cell>
          <cell r="E2399">
            <v>2686640.0000000005</v>
          </cell>
          <cell r="F2399">
            <v>4463000</v>
          </cell>
          <cell r="G2399" t="str">
            <v>22"x18"</v>
          </cell>
        </row>
        <row r="2400">
          <cell r="A2400" t="str">
            <v>야마하뮤직코리아</v>
          </cell>
          <cell r="B2400" t="str">
            <v>드럼</v>
          </cell>
          <cell r="C2400" t="str">
            <v>야마하</v>
          </cell>
          <cell r="D2400" t="str">
            <v>PHXB2218MR</v>
          </cell>
          <cell r="E2400">
            <v>2686640.0000000005</v>
          </cell>
          <cell r="F2400">
            <v>4463000</v>
          </cell>
          <cell r="G2400" t="str">
            <v>22"x18" R</v>
          </cell>
        </row>
        <row r="2401">
          <cell r="A2401" t="str">
            <v>야마하뮤직코리아</v>
          </cell>
          <cell r="B2401" t="str">
            <v>드럼</v>
          </cell>
          <cell r="C2401" t="str">
            <v>야마하</v>
          </cell>
          <cell r="D2401" t="str">
            <v>PHXB2416M</v>
          </cell>
          <cell r="E2401">
            <v>2691370.0000000005</v>
          </cell>
          <cell r="F2401">
            <v>4471000</v>
          </cell>
          <cell r="G2401" t="str">
            <v>24"x16"</v>
          </cell>
        </row>
        <row r="2402">
          <cell r="A2402" t="str">
            <v>야마하뮤직코리아</v>
          </cell>
          <cell r="B2402" t="str">
            <v>드럼</v>
          </cell>
          <cell r="C2402" t="str">
            <v>야마하</v>
          </cell>
          <cell r="D2402" t="str">
            <v>PHXB2416MR</v>
          </cell>
          <cell r="E2402">
            <v>2691370.0000000005</v>
          </cell>
          <cell r="F2402">
            <v>4471000</v>
          </cell>
          <cell r="G2402" t="str">
            <v>24"x16" R</v>
          </cell>
        </row>
        <row r="2403">
          <cell r="A2403" t="str">
            <v>야마하뮤직코리아</v>
          </cell>
          <cell r="B2403" t="str">
            <v>드럼</v>
          </cell>
          <cell r="C2403" t="str">
            <v>야마하</v>
          </cell>
          <cell r="D2403" t="str">
            <v>PHXB2418M</v>
          </cell>
          <cell r="E2403">
            <v>2709344.0000000005</v>
          </cell>
          <cell r="F2403">
            <v>4501000</v>
          </cell>
          <cell r="G2403" t="str">
            <v>24"x18"</v>
          </cell>
        </row>
        <row r="2404">
          <cell r="A2404" t="str">
            <v>야마하뮤직코리아</v>
          </cell>
          <cell r="B2404" t="str">
            <v>드럼</v>
          </cell>
          <cell r="C2404" t="str">
            <v>야마하</v>
          </cell>
          <cell r="D2404" t="str">
            <v>PHXB2418MR</v>
          </cell>
          <cell r="E2404">
            <v>2709344.0000000005</v>
          </cell>
          <cell r="F2404">
            <v>4501000</v>
          </cell>
          <cell r="G2404" t="str">
            <v>24"x18" R</v>
          </cell>
        </row>
        <row r="2405">
          <cell r="A2405" t="str">
            <v>야마하뮤직코리아</v>
          </cell>
          <cell r="B2405" t="str">
            <v>드럼</v>
          </cell>
          <cell r="C2405" t="str">
            <v>야마하</v>
          </cell>
          <cell r="D2405" t="str">
            <v>PHXT0807M</v>
          </cell>
          <cell r="E2405">
            <v>1093576</v>
          </cell>
          <cell r="F2405">
            <v>1817000</v>
          </cell>
          <cell r="G2405" t="str">
            <v>8"×7"</v>
          </cell>
        </row>
        <row r="2406">
          <cell r="A2406" t="str">
            <v>야마하뮤직코리아</v>
          </cell>
          <cell r="B2406" t="str">
            <v>드럼</v>
          </cell>
          <cell r="C2406" t="str">
            <v>야마하</v>
          </cell>
          <cell r="D2406" t="str">
            <v>PHXT0808M</v>
          </cell>
          <cell r="E2406">
            <v>1097360</v>
          </cell>
          <cell r="F2406">
            <v>1823000</v>
          </cell>
          <cell r="G2406" t="str">
            <v xml:space="preserve">	8"×8"</v>
          </cell>
        </row>
        <row r="2407">
          <cell r="A2407" t="str">
            <v>야마하뮤직코리아</v>
          </cell>
          <cell r="B2407" t="str">
            <v>드럼</v>
          </cell>
          <cell r="C2407" t="str">
            <v>야마하</v>
          </cell>
          <cell r="D2407" t="str">
            <v>PHXT1007M</v>
          </cell>
          <cell r="E2407">
            <v>1137092</v>
          </cell>
          <cell r="F2407">
            <v>1889000</v>
          </cell>
          <cell r="G2407" t="str">
            <v xml:space="preserve">	10"×7"</v>
          </cell>
        </row>
        <row r="2408">
          <cell r="A2408" t="str">
            <v>야마하뮤직코리아</v>
          </cell>
          <cell r="B2408" t="str">
            <v>드럼</v>
          </cell>
          <cell r="C2408" t="str">
            <v>야마하</v>
          </cell>
          <cell r="D2408" t="str">
            <v>PHXT1008M</v>
          </cell>
          <cell r="E2408">
            <v>1140876</v>
          </cell>
          <cell r="F2408">
            <v>1896000</v>
          </cell>
          <cell r="G2408" t="str">
            <v>10"×8"</v>
          </cell>
        </row>
        <row r="2409">
          <cell r="A2409" t="str">
            <v>야마하뮤직코리아</v>
          </cell>
          <cell r="B2409" t="str">
            <v>드럼</v>
          </cell>
          <cell r="C2409" t="str">
            <v>야마하</v>
          </cell>
          <cell r="D2409" t="str">
            <v>PHXT1208M</v>
          </cell>
          <cell r="E2409">
            <v>1149390</v>
          </cell>
          <cell r="F2409">
            <v>1910000</v>
          </cell>
          <cell r="G2409" t="str">
            <v xml:space="preserve">	12"×8"</v>
          </cell>
        </row>
        <row r="2410">
          <cell r="A2410" t="str">
            <v>야마하뮤직코리아</v>
          </cell>
          <cell r="B2410" t="str">
            <v>드럼</v>
          </cell>
          <cell r="C2410" t="str">
            <v>야마하</v>
          </cell>
          <cell r="D2410" t="str">
            <v>PHXT1209M</v>
          </cell>
          <cell r="E2410">
            <v>1155066</v>
          </cell>
          <cell r="F2410">
            <v>1919000</v>
          </cell>
          <cell r="G2410" t="str">
            <v xml:space="preserve">	12"×9"</v>
          </cell>
        </row>
        <row r="2411">
          <cell r="A2411" t="str">
            <v>야마하뮤직코리아</v>
          </cell>
          <cell r="B2411" t="str">
            <v>드럼</v>
          </cell>
          <cell r="C2411" t="str">
            <v>야마하</v>
          </cell>
          <cell r="D2411" t="str">
            <v>PHXT1309M</v>
          </cell>
          <cell r="E2411">
            <v>1216556</v>
          </cell>
          <cell r="F2411">
            <v>2021000</v>
          </cell>
          <cell r="G2411" t="str">
            <v>13"×9"</v>
          </cell>
        </row>
        <row r="2412">
          <cell r="A2412" t="str">
            <v>야마하뮤직코리아</v>
          </cell>
          <cell r="B2412" t="str">
            <v>드럼</v>
          </cell>
          <cell r="C2412" t="str">
            <v>야마하</v>
          </cell>
          <cell r="D2412" t="str">
            <v>PHXT1310M</v>
          </cell>
          <cell r="E2412">
            <v>1233584</v>
          </cell>
          <cell r="F2412">
            <v>2050000</v>
          </cell>
          <cell r="G2412" t="str">
            <v xml:space="preserve">	13"×10"</v>
          </cell>
        </row>
        <row r="2413">
          <cell r="A2413" t="str">
            <v>야마하뮤직코리아</v>
          </cell>
          <cell r="B2413" t="str">
            <v>드럼</v>
          </cell>
          <cell r="C2413" t="str">
            <v>야마하</v>
          </cell>
          <cell r="D2413" t="str">
            <v>PHXT1411M</v>
          </cell>
          <cell r="E2413">
            <v>1384944.0000000002</v>
          </cell>
          <cell r="F2413">
            <v>2301000</v>
          </cell>
          <cell r="G2413" t="str">
            <v xml:space="preserve">	14"×11"</v>
          </cell>
        </row>
        <row r="2414">
          <cell r="A2414" t="str">
            <v>야마하뮤직코리아</v>
          </cell>
          <cell r="B2414" t="str">
            <v>드럼</v>
          </cell>
          <cell r="C2414" t="str">
            <v>야마하</v>
          </cell>
          <cell r="D2414" t="str">
            <v>PHXT1412M</v>
          </cell>
          <cell r="E2414">
            <v>1406702.0000000002</v>
          </cell>
          <cell r="F2414">
            <v>2337000</v>
          </cell>
          <cell r="G2414" t="str">
            <v xml:space="preserve">	14"×12"</v>
          </cell>
        </row>
        <row r="2415">
          <cell r="A2415" t="str">
            <v>야마하뮤직코리아</v>
          </cell>
          <cell r="B2415" t="str">
            <v>드럼</v>
          </cell>
          <cell r="C2415" t="str">
            <v>야마하</v>
          </cell>
          <cell r="D2415" t="str">
            <v>PHXT1613M</v>
          </cell>
          <cell r="E2415">
            <v>1509816.0000000002</v>
          </cell>
          <cell r="F2415">
            <v>2508000</v>
          </cell>
          <cell r="G2415" t="str">
            <v xml:space="preserve">	16"×13"</v>
          </cell>
        </row>
        <row r="2416">
          <cell r="A2416" t="str">
            <v>야마하뮤직코리아</v>
          </cell>
          <cell r="B2416" t="str">
            <v>드럼</v>
          </cell>
          <cell r="C2416" t="str">
            <v>야마하</v>
          </cell>
          <cell r="D2416" t="str">
            <v>PHXT1614M</v>
          </cell>
          <cell r="E2416">
            <v>1517384.0000000002</v>
          </cell>
          <cell r="F2416">
            <v>2521000</v>
          </cell>
          <cell r="G2416" t="str">
            <v xml:space="preserve">	16"×14"</v>
          </cell>
        </row>
        <row r="2417">
          <cell r="A2417" t="str">
            <v>야마하뮤직코리아</v>
          </cell>
          <cell r="B2417" t="str">
            <v>드럼</v>
          </cell>
          <cell r="C2417" t="str">
            <v>야마하</v>
          </cell>
          <cell r="D2417" t="str">
            <v>PHXF1413M</v>
          </cell>
          <cell r="E2417">
            <v>1407648.0000000002</v>
          </cell>
          <cell r="F2417">
            <v>2339000</v>
          </cell>
          <cell r="G2417" t="str">
            <v>14"x13"</v>
          </cell>
        </row>
        <row r="2418">
          <cell r="A2418" t="str">
            <v>야마하뮤직코리아</v>
          </cell>
          <cell r="B2418" t="str">
            <v>드럼</v>
          </cell>
          <cell r="C2418" t="str">
            <v>야마하</v>
          </cell>
          <cell r="D2418" t="str">
            <v>PHXF1615M</v>
          </cell>
          <cell r="E2418">
            <v>1489950.0000000002</v>
          </cell>
          <cell r="F2418">
            <v>2475000</v>
          </cell>
          <cell r="G2418" t="str">
            <v>16"x15"</v>
          </cell>
        </row>
        <row r="2419">
          <cell r="A2419" t="str">
            <v>야마하뮤직코리아</v>
          </cell>
          <cell r="B2419" t="str">
            <v>드럼</v>
          </cell>
          <cell r="C2419" t="str">
            <v>야마하</v>
          </cell>
          <cell r="D2419" t="str">
            <v>PHXF1816M</v>
          </cell>
          <cell r="E2419">
            <v>1520222.0000000002</v>
          </cell>
          <cell r="F2419">
            <v>2526000</v>
          </cell>
          <cell r="G2419" t="str">
            <v>18"x16"</v>
          </cell>
        </row>
        <row r="2420">
          <cell r="A2420" t="str">
            <v>야마하뮤직코리아</v>
          </cell>
          <cell r="B2420" t="str">
            <v>드럼</v>
          </cell>
          <cell r="C2420" t="str">
            <v>야마하</v>
          </cell>
          <cell r="D2420" t="str">
            <v>PHXB1814MG</v>
          </cell>
          <cell r="E2420">
            <v>2716912.0000000005</v>
          </cell>
          <cell r="F2420">
            <v>4514000</v>
          </cell>
          <cell r="G2420" t="str">
            <v>18"x14"</v>
          </cell>
        </row>
        <row r="2421">
          <cell r="A2421" t="str">
            <v>야마하뮤직코리아</v>
          </cell>
          <cell r="B2421" t="str">
            <v>드럼</v>
          </cell>
          <cell r="C2421" t="str">
            <v>야마하</v>
          </cell>
          <cell r="D2421" t="str">
            <v>PHXB2016MG</v>
          </cell>
          <cell r="E2421">
            <v>2988414.0000000005</v>
          </cell>
          <cell r="F2421">
            <v>4965000</v>
          </cell>
          <cell r="G2421" t="str">
            <v>20"x16"</v>
          </cell>
        </row>
        <row r="2422">
          <cell r="A2422" t="str">
            <v>야마하뮤직코리아</v>
          </cell>
          <cell r="B2422" t="str">
            <v>드럼</v>
          </cell>
          <cell r="C2422" t="str">
            <v>야마하</v>
          </cell>
          <cell r="D2422" t="str">
            <v>PHXB2016MGR</v>
          </cell>
          <cell r="E2422">
            <v>2988414.0000000005</v>
          </cell>
          <cell r="F2422">
            <v>4965000</v>
          </cell>
          <cell r="G2422" t="str">
            <v>20"x16" R</v>
          </cell>
        </row>
        <row r="2423">
          <cell r="A2423" t="str">
            <v>야마하뮤직코리아</v>
          </cell>
          <cell r="B2423" t="str">
            <v>드럼</v>
          </cell>
          <cell r="C2423" t="str">
            <v>야마하</v>
          </cell>
          <cell r="D2423" t="str">
            <v>PHXB2018MG</v>
          </cell>
          <cell r="E2423">
            <v>3096258.0000000005</v>
          </cell>
          <cell r="F2423">
            <v>5144000</v>
          </cell>
          <cell r="G2423" t="str">
            <v>20"x18"</v>
          </cell>
        </row>
        <row r="2424">
          <cell r="A2424" t="str">
            <v>야마하뮤직코리아</v>
          </cell>
          <cell r="B2424" t="str">
            <v>드럼</v>
          </cell>
          <cell r="C2424" t="str">
            <v>야마하</v>
          </cell>
          <cell r="D2424" t="str">
            <v>PHXB2018MGR</v>
          </cell>
          <cell r="E2424">
            <v>3096258.0000000005</v>
          </cell>
          <cell r="F2424">
            <v>5144000</v>
          </cell>
          <cell r="G2424" t="str">
            <v>20"x18" R</v>
          </cell>
        </row>
        <row r="2425">
          <cell r="A2425" t="str">
            <v>야마하뮤직코리아</v>
          </cell>
          <cell r="B2425" t="str">
            <v>드럼</v>
          </cell>
          <cell r="C2425" t="str">
            <v>야마하</v>
          </cell>
          <cell r="D2425" t="str">
            <v>PHXB2216MG</v>
          </cell>
          <cell r="E2425">
            <v>3020578.0000000005</v>
          </cell>
          <cell r="F2425">
            <v>5018000</v>
          </cell>
          <cell r="G2425" t="str">
            <v>22"x16"</v>
          </cell>
        </row>
        <row r="2426">
          <cell r="A2426" t="str">
            <v>야마하뮤직코리아</v>
          </cell>
          <cell r="B2426" t="str">
            <v>드럼</v>
          </cell>
          <cell r="C2426" t="str">
            <v>야마하</v>
          </cell>
          <cell r="D2426" t="str">
            <v>PHXB2216MGR</v>
          </cell>
          <cell r="E2426">
            <v>3020578.0000000005</v>
          </cell>
          <cell r="F2426">
            <v>5018000</v>
          </cell>
          <cell r="G2426" t="str">
            <v>22"x16" R</v>
          </cell>
        </row>
        <row r="2427">
          <cell r="A2427" t="str">
            <v>야마하뮤직코리아</v>
          </cell>
          <cell r="B2427" t="str">
            <v>드럼</v>
          </cell>
          <cell r="C2427" t="str">
            <v>야마하</v>
          </cell>
          <cell r="D2427" t="str">
            <v>PHXB2218MG</v>
          </cell>
          <cell r="E2427">
            <v>3134098.0000000005</v>
          </cell>
          <cell r="F2427">
            <v>5207000</v>
          </cell>
          <cell r="G2427" t="str">
            <v>22"x18"</v>
          </cell>
        </row>
        <row r="2428">
          <cell r="A2428" t="str">
            <v>야마하뮤직코리아</v>
          </cell>
          <cell r="B2428" t="str">
            <v>드럼</v>
          </cell>
          <cell r="C2428" t="str">
            <v>야마하</v>
          </cell>
          <cell r="D2428" t="str">
            <v>PHXB2218MGR</v>
          </cell>
          <cell r="E2428">
            <v>3134098.0000000005</v>
          </cell>
          <cell r="F2428">
            <v>5207000</v>
          </cell>
          <cell r="G2428" t="str">
            <v>22"x18" R</v>
          </cell>
        </row>
        <row r="2429">
          <cell r="A2429" t="str">
            <v>야마하뮤직코리아</v>
          </cell>
          <cell r="B2429" t="str">
            <v>드럼</v>
          </cell>
          <cell r="C2429" t="str">
            <v>야마하</v>
          </cell>
          <cell r="D2429" t="str">
            <v>PHXB2416MG</v>
          </cell>
          <cell r="E2429">
            <v>3136936.0000000005</v>
          </cell>
          <cell r="F2429">
            <v>5211000</v>
          </cell>
          <cell r="G2429" t="str">
            <v>24"x16"</v>
          </cell>
        </row>
        <row r="2430">
          <cell r="A2430" t="str">
            <v>야마하뮤직코리아</v>
          </cell>
          <cell r="B2430" t="str">
            <v>드럼</v>
          </cell>
          <cell r="C2430" t="str">
            <v>야마하</v>
          </cell>
          <cell r="D2430" t="str">
            <v>PHXB2416MGR</v>
          </cell>
          <cell r="E2430">
            <v>3136936.0000000005</v>
          </cell>
          <cell r="F2430">
            <v>5211000</v>
          </cell>
          <cell r="G2430" t="str">
            <v>24"x16" R</v>
          </cell>
        </row>
        <row r="2431">
          <cell r="A2431" t="str">
            <v>야마하뮤직코리아</v>
          </cell>
          <cell r="B2431" t="str">
            <v>드럼</v>
          </cell>
          <cell r="C2431" t="str">
            <v>야마하</v>
          </cell>
          <cell r="D2431" t="str">
            <v>PHXB2418MG</v>
          </cell>
          <cell r="E2431">
            <v>3156802.0000000005</v>
          </cell>
          <cell r="F2431">
            <v>5244000</v>
          </cell>
          <cell r="G2431" t="str">
            <v>24"x18"</v>
          </cell>
        </row>
        <row r="2432">
          <cell r="A2432" t="str">
            <v>야마하뮤직코리아</v>
          </cell>
          <cell r="B2432" t="str">
            <v>드럼</v>
          </cell>
          <cell r="C2432" t="str">
            <v>야마하</v>
          </cell>
          <cell r="D2432" t="str">
            <v>PHXB2418MGR</v>
          </cell>
          <cell r="E2432">
            <v>3156802.0000000005</v>
          </cell>
          <cell r="F2432">
            <v>5244000</v>
          </cell>
          <cell r="G2432" t="str">
            <v>24"x18" R</v>
          </cell>
        </row>
        <row r="2433">
          <cell r="A2433" t="str">
            <v>야마하뮤직코리아</v>
          </cell>
          <cell r="B2433" t="str">
            <v>드럼</v>
          </cell>
          <cell r="C2433" t="str">
            <v>야마하</v>
          </cell>
          <cell r="D2433" t="str">
            <v>PHXT0807MG</v>
          </cell>
          <cell r="E2433">
            <v>1494680.0000000002</v>
          </cell>
          <cell r="F2433">
            <v>2483000</v>
          </cell>
          <cell r="G2433" t="str">
            <v>8"×7"</v>
          </cell>
        </row>
        <row r="2434">
          <cell r="A2434" t="str">
            <v>야마하뮤직코리아</v>
          </cell>
          <cell r="B2434" t="str">
            <v>드럼</v>
          </cell>
          <cell r="C2434" t="str">
            <v>야마하</v>
          </cell>
          <cell r="D2434" t="str">
            <v>PHXT0808MG</v>
          </cell>
          <cell r="E2434">
            <v>1498464.0000000002</v>
          </cell>
          <cell r="F2434">
            <v>2490000</v>
          </cell>
          <cell r="G2434" t="str">
            <v xml:space="preserve">	8"×8"</v>
          </cell>
        </row>
        <row r="2435">
          <cell r="A2435" t="str">
            <v>야마하뮤직코리아</v>
          </cell>
          <cell r="B2435" t="str">
            <v>드럼</v>
          </cell>
          <cell r="C2435" t="str">
            <v>야마하</v>
          </cell>
          <cell r="D2435" t="str">
            <v>PHXT1007MG</v>
          </cell>
          <cell r="E2435">
            <v>1565630.0000000002</v>
          </cell>
          <cell r="F2435">
            <v>2601000</v>
          </cell>
          <cell r="G2435" t="str">
            <v xml:space="preserve">	10"×7"</v>
          </cell>
        </row>
        <row r="2436">
          <cell r="A2436" t="str">
            <v>야마하뮤직코리아</v>
          </cell>
          <cell r="B2436" t="str">
            <v>드럼</v>
          </cell>
          <cell r="C2436" t="str">
            <v>야마하</v>
          </cell>
          <cell r="D2436" t="str">
            <v>PHXT1008MG</v>
          </cell>
          <cell r="E2436">
            <v>1569414.0000000002</v>
          </cell>
          <cell r="F2436">
            <v>2607000</v>
          </cell>
          <cell r="G2436" t="str">
            <v>10"×8"</v>
          </cell>
        </row>
        <row r="2437">
          <cell r="A2437" t="str">
            <v>야마하뮤직코리아</v>
          </cell>
          <cell r="B2437" t="str">
            <v>드럼</v>
          </cell>
          <cell r="C2437" t="str">
            <v>야마하</v>
          </cell>
          <cell r="D2437" t="str">
            <v>PHXT1208MG</v>
          </cell>
          <cell r="E2437">
            <v>1579820.0000000002</v>
          </cell>
          <cell r="F2437">
            <v>2625000</v>
          </cell>
          <cell r="G2437" t="str">
            <v xml:space="preserve">	12"×8"</v>
          </cell>
        </row>
        <row r="2438">
          <cell r="A2438" t="str">
            <v>야마하뮤직코리아</v>
          </cell>
          <cell r="B2438" t="str">
            <v>드럼</v>
          </cell>
          <cell r="C2438" t="str">
            <v>야마하</v>
          </cell>
          <cell r="D2438" t="str">
            <v>PHXT1209MG</v>
          </cell>
          <cell r="E2438">
            <v>1584550.0000000002</v>
          </cell>
          <cell r="F2438">
            <v>2633000</v>
          </cell>
          <cell r="G2438" t="str">
            <v xml:space="preserve">	12"×9"</v>
          </cell>
        </row>
        <row r="2439">
          <cell r="A2439" t="str">
            <v>야마하뮤직코리아</v>
          </cell>
          <cell r="B2439" t="str">
            <v>드럼</v>
          </cell>
          <cell r="C2439" t="str">
            <v>야마하</v>
          </cell>
          <cell r="D2439" t="str">
            <v>PHXT1309MG</v>
          </cell>
          <cell r="E2439">
            <v>1699016.0000000002</v>
          </cell>
          <cell r="F2439">
            <v>2823000</v>
          </cell>
          <cell r="G2439" t="str">
            <v>13"×9"</v>
          </cell>
        </row>
        <row r="2440">
          <cell r="A2440" t="str">
            <v>야마하뮤직코리아</v>
          </cell>
          <cell r="B2440" t="str">
            <v>드럼</v>
          </cell>
          <cell r="C2440" t="str">
            <v>야마하</v>
          </cell>
          <cell r="D2440" t="str">
            <v>PHXT1310MG</v>
          </cell>
          <cell r="E2440">
            <v>1716990.0000000002</v>
          </cell>
          <cell r="F2440">
            <v>2853000</v>
          </cell>
          <cell r="G2440" t="str">
            <v xml:space="preserve">	13"×10"</v>
          </cell>
        </row>
        <row r="2441">
          <cell r="A2441" t="str">
            <v>야마하뮤직코리아</v>
          </cell>
          <cell r="B2441" t="str">
            <v>드럼</v>
          </cell>
          <cell r="C2441" t="str">
            <v>야마하</v>
          </cell>
          <cell r="D2441" t="str">
            <v>PHXT1411MG</v>
          </cell>
          <cell r="E2441">
            <v>1938354</v>
          </cell>
          <cell r="F2441">
            <v>3220000</v>
          </cell>
          <cell r="G2441" t="str">
            <v xml:space="preserve">	14"×11"</v>
          </cell>
        </row>
        <row r="2442">
          <cell r="A2442" t="str">
            <v>야마하뮤직코리아</v>
          </cell>
          <cell r="B2442" t="str">
            <v>드럼</v>
          </cell>
          <cell r="C2442" t="str">
            <v>야마하</v>
          </cell>
          <cell r="D2442" t="str">
            <v>PHXT1412MG</v>
          </cell>
          <cell r="E2442">
            <v>1942138</v>
          </cell>
          <cell r="F2442">
            <v>3227000</v>
          </cell>
          <cell r="G2442" t="str">
            <v xml:space="preserve">	14"×12"</v>
          </cell>
        </row>
        <row r="2443">
          <cell r="A2443" t="str">
            <v>야마하뮤직코리아</v>
          </cell>
          <cell r="B2443" t="str">
            <v>드럼</v>
          </cell>
          <cell r="C2443" t="str">
            <v>야마하</v>
          </cell>
          <cell r="D2443" t="str">
            <v>PHXT1613MG</v>
          </cell>
          <cell r="E2443">
            <v>2091606</v>
          </cell>
          <cell r="F2443">
            <v>3475000</v>
          </cell>
          <cell r="G2443" t="str">
            <v xml:space="preserve">	16"×13"</v>
          </cell>
        </row>
        <row r="2444">
          <cell r="A2444" t="str">
            <v>야마하뮤직코리아</v>
          </cell>
          <cell r="B2444" t="str">
            <v>드럼</v>
          </cell>
          <cell r="C2444" t="str">
            <v>야마하</v>
          </cell>
          <cell r="D2444" t="str">
            <v>PHXT1614MG</v>
          </cell>
          <cell r="E2444">
            <v>2098228</v>
          </cell>
          <cell r="F2444">
            <v>3486000</v>
          </cell>
          <cell r="G2444" t="str">
            <v xml:space="preserve">	16"×14"</v>
          </cell>
        </row>
        <row r="2445">
          <cell r="A2445" t="str">
            <v>야마하뮤직코리아</v>
          </cell>
          <cell r="B2445" t="str">
            <v>드럼</v>
          </cell>
          <cell r="C2445" t="str">
            <v>야마하</v>
          </cell>
          <cell r="D2445" t="str">
            <v>PHXF1413MG</v>
          </cell>
          <cell r="E2445">
            <v>1944030</v>
          </cell>
          <cell r="F2445">
            <v>3230000</v>
          </cell>
          <cell r="G2445" t="str">
            <v>14"x13"</v>
          </cell>
        </row>
        <row r="2446">
          <cell r="A2446" t="str">
            <v>야마하뮤직코리아</v>
          </cell>
          <cell r="B2446" t="str">
            <v>드럼</v>
          </cell>
          <cell r="C2446" t="str">
            <v>야마하</v>
          </cell>
          <cell r="D2446" t="str">
            <v>PHXF1615MG</v>
          </cell>
          <cell r="E2446">
            <v>2070794</v>
          </cell>
          <cell r="F2446">
            <v>3440000</v>
          </cell>
          <cell r="G2446" t="str">
            <v>16"x15"</v>
          </cell>
        </row>
        <row r="2447">
          <cell r="A2447" t="str">
            <v>야마하뮤직코리아</v>
          </cell>
          <cell r="B2447" t="str">
            <v>드럼</v>
          </cell>
          <cell r="C2447" t="str">
            <v>야마하</v>
          </cell>
          <cell r="D2447" t="str">
            <v>PHXF1816MG</v>
          </cell>
          <cell r="E2447">
            <v>2101066</v>
          </cell>
          <cell r="F2447">
            <v>3491000</v>
          </cell>
          <cell r="G2447" t="str">
            <v>18"x16"</v>
          </cell>
        </row>
        <row r="2448">
          <cell r="A2448" t="str">
            <v>야마하뮤직코리아</v>
          </cell>
          <cell r="B2448" t="str">
            <v>드럼</v>
          </cell>
          <cell r="C2448" t="str">
            <v>야마하</v>
          </cell>
          <cell r="D2448" t="str">
            <v>PHXB1814A</v>
          </cell>
          <cell r="E2448">
            <v>0</v>
          </cell>
          <cell r="F2448">
            <v>0</v>
          </cell>
          <cell r="G2448" t="str">
            <v>18"x14"</v>
          </cell>
        </row>
        <row r="2449">
          <cell r="A2449" t="str">
            <v>야마하뮤직코리아</v>
          </cell>
          <cell r="B2449" t="str">
            <v>드럼</v>
          </cell>
          <cell r="C2449" t="str">
            <v>야마하</v>
          </cell>
          <cell r="D2449" t="str">
            <v>PHXB2016A</v>
          </cell>
          <cell r="E2449">
            <v>0</v>
          </cell>
          <cell r="F2449">
            <v>0</v>
          </cell>
          <cell r="G2449" t="str">
            <v>20"x16"</v>
          </cell>
        </row>
        <row r="2450">
          <cell r="A2450" t="str">
            <v>야마하뮤직코리아</v>
          </cell>
          <cell r="B2450" t="str">
            <v>드럼</v>
          </cell>
          <cell r="C2450" t="str">
            <v>야마하</v>
          </cell>
          <cell r="D2450" t="str">
            <v>PHXB2016AR</v>
          </cell>
          <cell r="E2450">
            <v>0</v>
          </cell>
          <cell r="F2450">
            <v>0</v>
          </cell>
          <cell r="G2450" t="str">
            <v>20"x16" R</v>
          </cell>
        </row>
        <row r="2451">
          <cell r="A2451" t="str">
            <v>야마하뮤직코리아</v>
          </cell>
          <cell r="B2451" t="str">
            <v>드럼</v>
          </cell>
          <cell r="C2451" t="str">
            <v>야마하</v>
          </cell>
          <cell r="D2451" t="str">
            <v>PHXB2018A</v>
          </cell>
          <cell r="E2451">
            <v>0</v>
          </cell>
          <cell r="F2451">
            <v>0</v>
          </cell>
          <cell r="G2451" t="str">
            <v>20"x18"</v>
          </cell>
        </row>
        <row r="2452">
          <cell r="A2452" t="str">
            <v>야마하뮤직코리아</v>
          </cell>
          <cell r="B2452" t="str">
            <v>드럼</v>
          </cell>
          <cell r="C2452" t="str">
            <v>야마하</v>
          </cell>
          <cell r="D2452" t="str">
            <v>PHXB2018AR</v>
          </cell>
          <cell r="E2452">
            <v>0</v>
          </cell>
          <cell r="F2452">
            <v>0</v>
          </cell>
          <cell r="G2452" t="str">
            <v>20"x18" R</v>
          </cell>
        </row>
        <row r="2453">
          <cell r="A2453" t="str">
            <v>야마하뮤직코리아</v>
          </cell>
          <cell r="B2453" t="str">
            <v>드럼</v>
          </cell>
          <cell r="C2453" t="str">
            <v>야마하</v>
          </cell>
          <cell r="D2453" t="str">
            <v>PHXB2216A</v>
          </cell>
          <cell r="E2453">
            <v>0</v>
          </cell>
          <cell r="F2453">
            <v>0</v>
          </cell>
          <cell r="G2453" t="str">
            <v>22"x16"</v>
          </cell>
        </row>
        <row r="2454">
          <cell r="A2454" t="str">
            <v>야마하뮤직코리아</v>
          </cell>
          <cell r="B2454" t="str">
            <v>드럼</v>
          </cell>
          <cell r="C2454" t="str">
            <v>야마하</v>
          </cell>
          <cell r="D2454" t="str">
            <v>PHXB2216AR</v>
          </cell>
          <cell r="E2454">
            <v>0</v>
          </cell>
          <cell r="F2454">
            <v>0</v>
          </cell>
          <cell r="G2454" t="str">
            <v>22"x16" R</v>
          </cell>
        </row>
        <row r="2455">
          <cell r="A2455" t="str">
            <v>야마하뮤직코리아</v>
          </cell>
          <cell r="B2455" t="str">
            <v>드럼</v>
          </cell>
          <cell r="C2455" t="str">
            <v>야마하</v>
          </cell>
          <cell r="D2455" t="str">
            <v>PHXB2218A</v>
          </cell>
          <cell r="E2455">
            <v>0</v>
          </cell>
          <cell r="F2455">
            <v>0</v>
          </cell>
          <cell r="G2455" t="str">
            <v>22"x18"</v>
          </cell>
        </row>
        <row r="2456">
          <cell r="A2456" t="str">
            <v>야마하뮤직코리아</v>
          </cell>
          <cell r="B2456" t="str">
            <v>드럼</v>
          </cell>
          <cell r="C2456" t="str">
            <v>야마하</v>
          </cell>
          <cell r="D2456" t="str">
            <v>PHXB2218AR</v>
          </cell>
          <cell r="E2456">
            <v>0</v>
          </cell>
          <cell r="F2456">
            <v>0</v>
          </cell>
          <cell r="G2456" t="str">
            <v>22"x18" R</v>
          </cell>
        </row>
        <row r="2457">
          <cell r="A2457" t="str">
            <v>야마하뮤직코리아</v>
          </cell>
          <cell r="B2457" t="str">
            <v>드럼</v>
          </cell>
          <cell r="C2457" t="str">
            <v>야마하</v>
          </cell>
          <cell r="D2457" t="str">
            <v>PHXB2416A</v>
          </cell>
          <cell r="E2457">
            <v>0</v>
          </cell>
          <cell r="F2457">
            <v>0</v>
          </cell>
          <cell r="G2457" t="str">
            <v>24"x16"</v>
          </cell>
        </row>
        <row r="2458">
          <cell r="A2458" t="str">
            <v>야마하뮤직코리아</v>
          </cell>
          <cell r="B2458" t="str">
            <v>드럼</v>
          </cell>
          <cell r="C2458" t="str">
            <v>야마하</v>
          </cell>
          <cell r="D2458" t="str">
            <v>PHXB2416AR</v>
          </cell>
          <cell r="E2458">
            <v>0</v>
          </cell>
          <cell r="F2458">
            <v>0</v>
          </cell>
          <cell r="G2458" t="str">
            <v>24"x16" R</v>
          </cell>
        </row>
        <row r="2459">
          <cell r="A2459" t="str">
            <v>야마하뮤직코리아</v>
          </cell>
          <cell r="B2459" t="str">
            <v>드럼</v>
          </cell>
          <cell r="C2459" t="str">
            <v>야마하</v>
          </cell>
          <cell r="D2459" t="str">
            <v>PHXB2418A</v>
          </cell>
          <cell r="E2459">
            <v>0</v>
          </cell>
          <cell r="F2459">
            <v>0</v>
          </cell>
          <cell r="G2459" t="str">
            <v>24"x18"</v>
          </cell>
        </row>
        <row r="2460">
          <cell r="A2460" t="str">
            <v>야마하뮤직코리아</v>
          </cell>
          <cell r="B2460" t="str">
            <v>드럼</v>
          </cell>
          <cell r="C2460" t="str">
            <v>야마하</v>
          </cell>
          <cell r="D2460" t="str">
            <v>PHXB2418AR</v>
          </cell>
          <cell r="E2460">
            <v>0</v>
          </cell>
          <cell r="F2460">
            <v>0</v>
          </cell>
          <cell r="G2460" t="str">
            <v>24"x18" R</v>
          </cell>
        </row>
        <row r="2461">
          <cell r="A2461" t="str">
            <v>야마하뮤직코리아</v>
          </cell>
          <cell r="B2461" t="str">
            <v>드럼</v>
          </cell>
          <cell r="C2461" t="str">
            <v>야마하</v>
          </cell>
          <cell r="D2461" t="str">
            <v>PHXT0807A</v>
          </cell>
          <cell r="E2461">
            <v>0</v>
          </cell>
          <cell r="F2461">
            <v>0</v>
          </cell>
          <cell r="G2461" t="str">
            <v>8"×7"</v>
          </cell>
        </row>
        <row r="2462">
          <cell r="A2462" t="str">
            <v>야마하뮤직코리아</v>
          </cell>
          <cell r="B2462" t="str">
            <v>드럼</v>
          </cell>
          <cell r="C2462" t="str">
            <v>야마하</v>
          </cell>
          <cell r="D2462" t="str">
            <v>PHXT0808A</v>
          </cell>
          <cell r="E2462">
            <v>0</v>
          </cell>
          <cell r="F2462">
            <v>0</v>
          </cell>
          <cell r="G2462" t="str">
            <v xml:space="preserve">	8"×8"</v>
          </cell>
        </row>
        <row r="2463">
          <cell r="A2463" t="str">
            <v>야마하뮤직코리아</v>
          </cell>
          <cell r="B2463" t="str">
            <v>드럼</v>
          </cell>
          <cell r="C2463" t="str">
            <v>야마하</v>
          </cell>
          <cell r="D2463" t="str">
            <v>PHXT1007A</v>
          </cell>
          <cell r="E2463">
            <v>0</v>
          </cell>
          <cell r="F2463">
            <v>0</v>
          </cell>
          <cell r="G2463" t="str">
            <v xml:space="preserve">	10"×7"</v>
          </cell>
        </row>
        <row r="2464">
          <cell r="A2464" t="str">
            <v>야마하뮤직코리아</v>
          </cell>
          <cell r="B2464" t="str">
            <v>드럼</v>
          </cell>
          <cell r="C2464" t="str">
            <v>야마하</v>
          </cell>
          <cell r="D2464" t="str">
            <v>PHXT1008A</v>
          </cell>
          <cell r="E2464">
            <v>0</v>
          </cell>
          <cell r="F2464">
            <v>0</v>
          </cell>
          <cell r="G2464" t="str">
            <v>10"×8"</v>
          </cell>
        </row>
        <row r="2465">
          <cell r="A2465" t="str">
            <v>야마하뮤직코리아</v>
          </cell>
          <cell r="B2465" t="str">
            <v>드럼</v>
          </cell>
          <cell r="C2465" t="str">
            <v>야마하</v>
          </cell>
          <cell r="D2465" t="str">
            <v>PHXT1208A</v>
          </cell>
          <cell r="E2465">
            <v>0</v>
          </cell>
          <cell r="F2465">
            <v>0</v>
          </cell>
          <cell r="G2465" t="str">
            <v xml:space="preserve">	12"×8"</v>
          </cell>
        </row>
        <row r="2466">
          <cell r="A2466" t="str">
            <v>야마하뮤직코리아</v>
          </cell>
          <cell r="B2466" t="str">
            <v>드럼</v>
          </cell>
          <cell r="C2466" t="str">
            <v>야마하</v>
          </cell>
          <cell r="D2466" t="str">
            <v>PHXT1209A</v>
          </cell>
          <cell r="E2466">
            <v>0</v>
          </cell>
          <cell r="F2466">
            <v>0</v>
          </cell>
          <cell r="G2466" t="str">
            <v xml:space="preserve">	12"×9"</v>
          </cell>
        </row>
        <row r="2467">
          <cell r="A2467" t="str">
            <v>야마하뮤직코리아</v>
          </cell>
          <cell r="B2467" t="str">
            <v>드럼</v>
          </cell>
          <cell r="C2467" t="str">
            <v>야마하</v>
          </cell>
          <cell r="D2467" t="str">
            <v>PHXT1309A</v>
          </cell>
          <cell r="E2467">
            <v>0</v>
          </cell>
          <cell r="F2467">
            <v>0</v>
          </cell>
          <cell r="G2467" t="str">
            <v>13"×9"</v>
          </cell>
        </row>
        <row r="2468">
          <cell r="A2468" t="str">
            <v>야마하뮤직코리아</v>
          </cell>
          <cell r="B2468" t="str">
            <v>드럼</v>
          </cell>
          <cell r="C2468" t="str">
            <v>야마하</v>
          </cell>
          <cell r="D2468" t="str">
            <v>PHXT1310A</v>
          </cell>
          <cell r="E2468">
            <v>0</v>
          </cell>
          <cell r="F2468">
            <v>0</v>
          </cell>
          <cell r="G2468" t="str">
            <v xml:space="preserve">	13"×10"</v>
          </cell>
        </row>
        <row r="2469">
          <cell r="A2469" t="str">
            <v>야마하뮤직코리아</v>
          </cell>
          <cell r="B2469" t="str">
            <v>드럼</v>
          </cell>
          <cell r="C2469" t="str">
            <v>야마하</v>
          </cell>
          <cell r="D2469" t="str">
            <v>PHXT1411A</v>
          </cell>
          <cell r="E2469">
            <v>0</v>
          </cell>
          <cell r="F2469">
            <v>0</v>
          </cell>
          <cell r="G2469" t="str">
            <v xml:space="preserve">	14"×11"</v>
          </cell>
        </row>
        <row r="2470">
          <cell r="A2470" t="str">
            <v>야마하뮤직코리아</v>
          </cell>
          <cell r="B2470" t="str">
            <v>드럼</v>
          </cell>
          <cell r="C2470" t="str">
            <v>야마하</v>
          </cell>
          <cell r="D2470" t="str">
            <v>PHXT1412A</v>
          </cell>
          <cell r="E2470">
            <v>0</v>
          </cell>
          <cell r="F2470">
            <v>0</v>
          </cell>
          <cell r="G2470" t="str">
            <v xml:space="preserve">	14"×12"</v>
          </cell>
        </row>
        <row r="2471">
          <cell r="A2471" t="str">
            <v>야마하뮤직코리아</v>
          </cell>
          <cell r="B2471" t="str">
            <v>드럼</v>
          </cell>
          <cell r="C2471" t="str">
            <v>야마하</v>
          </cell>
          <cell r="D2471" t="str">
            <v>PHXT1613A</v>
          </cell>
          <cell r="E2471">
            <v>0</v>
          </cell>
          <cell r="F2471">
            <v>0</v>
          </cell>
          <cell r="G2471" t="str">
            <v xml:space="preserve">	16"×13"</v>
          </cell>
        </row>
        <row r="2472">
          <cell r="A2472" t="str">
            <v>야마하뮤직코리아</v>
          </cell>
          <cell r="B2472" t="str">
            <v>드럼</v>
          </cell>
          <cell r="C2472" t="str">
            <v>야마하</v>
          </cell>
          <cell r="D2472" t="str">
            <v>PHXT1614A</v>
          </cell>
          <cell r="E2472">
            <v>0</v>
          </cell>
          <cell r="F2472">
            <v>0</v>
          </cell>
          <cell r="G2472" t="str">
            <v xml:space="preserve">	16"×14"</v>
          </cell>
        </row>
        <row r="2473">
          <cell r="A2473" t="str">
            <v>야마하뮤직코리아</v>
          </cell>
          <cell r="B2473" t="str">
            <v>드럼</v>
          </cell>
          <cell r="C2473" t="str">
            <v>야마하</v>
          </cell>
          <cell r="D2473" t="str">
            <v>PHXF1413A</v>
          </cell>
          <cell r="E2473">
            <v>0</v>
          </cell>
          <cell r="F2473">
            <v>0</v>
          </cell>
          <cell r="G2473" t="str">
            <v>14"x13"</v>
          </cell>
        </row>
        <row r="2474">
          <cell r="A2474" t="str">
            <v>야마하뮤직코리아</v>
          </cell>
          <cell r="B2474" t="str">
            <v>드럼</v>
          </cell>
          <cell r="C2474" t="str">
            <v>야마하</v>
          </cell>
          <cell r="D2474" t="str">
            <v>PHXF1615A</v>
          </cell>
          <cell r="E2474">
            <v>0</v>
          </cell>
          <cell r="F2474">
            <v>0</v>
          </cell>
          <cell r="G2474" t="str">
            <v>16"x15"</v>
          </cell>
        </row>
        <row r="2475">
          <cell r="A2475" t="str">
            <v>야마하뮤직코리아</v>
          </cell>
          <cell r="B2475" t="str">
            <v>드럼</v>
          </cell>
          <cell r="C2475" t="str">
            <v>야마하</v>
          </cell>
          <cell r="D2475" t="str">
            <v>PHXF1816A</v>
          </cell>
          <cell r="E2475">
            <v>0</v>
          </cell>
          <cell r="F2475">
            <v>0</v>
          </cell>
          <cell r="G2475" t="str">
            <v>18"x16"</v>
          </cell>
        </row>
        <row r="2476">
          <cell r="A2476" t="str">
            <v>야마하뮤직코리아</v>
          </cell>
          <cell r="B2476" t="str">
            <v>드럼</v>
          </cell>
          <cell r="C2476" t="str">
            <v>야마하</v>
          </cell>
          <cell r="D2476" t="str">
            <v>PHXB1814A - Gloss</v>
          </cell>
          <cell r="E2476">
            <v>0</v>
          </cell>
          <cell r="F2476">
            <v>0</v>
          </cell>
          <cell r="G2476" t="str">
            <v>18"x14"</v>
          </cell>
        </row>
        <row r="2477">
          <cell r="A2477" t="str">
            <v>야마하뮤직코리아</v>
          </cell>
          <cell r="B2477" t="str">
            <v>드럼</v>
          </cell>
          <cell r="C2477" t="str">
            <v>야마하</v>
          </cell>
          <cell r="D2477" t="str">
            <v>PHXB2016A - Gloss</v>
          </cell>
          <cell r="E2477">
            <v>0</v>
          </cell>
          <cell r="F2477">
            <v>0</v>
          </cell>
          <cell r="G2477" t="str">
            <v>20"x16"</v>
          </cell>
        </row>
        <row r="2478">
          <cell r="A2478" t="str">
            <v>야마하뮤직코리아</v>
          </cell>
          <cell r="B2478" t="str">
            <v>드럼</v>
          </cell>
          <cell r="C2478" t="str">
            <v>야마하</v>
          </cell>
          <cell r="D2478" t="str">
            <v>PHXB2016AR - Gloss</v>
          </cell>
          <cell r="E2478">
            <v>0</v>
          </cell>
          <cell r="F2478">
            <v>0</v>
          </cell>
          <cell r="G2478" t="str">
            <v>20"x16" R</v>
          </cell>
        </row>
        <row r="2479">
          <cell r="A2479" t="str">
            <v>야마하뮤직코리아</v>
          </cell>
          <cell r="B2479" t="str">
            <v>드럼</v>
          </cell>
          <cell r="C2479" t="str">
            <v>야마하</v>
          </cell>
          <cell r="D2479" t="str">
            <v>PHXB2018A - Gloss</v>
          </cell>
          <cell r="E2479">
            <v>0</v>
          </cell>
          <cell r="F2479">
            <v>0</v>
          </cell>
          <cell r="G2479" t="str">
            <v>20"x18"</v>
          </cell>
        </row>
        <row r="2480">
          <cell r="A2480" t="str">
            <v>야마하뮤직코리아</v>
          </cell>
          <cell r="B2480" t="str">
            <v>드럼</v>
          </cell>
          <cell r="C2480" t="str">
            <v>야마하</v>
          </cell>
          <cell r="D2480" t="str">
            <v>PHXB2018AR - Gloss</v>
          </cell>
          <cell r="E2480">
            <v>0</v>
          </cell>
          <cell r="F2480">
            <v>0</v>
          </cell>
          <cell r="G2480" t="str">
            <v>20"x18" R</v>
          </cell>
        </row>
        <row r="2481">
          <cell r="A2481" t="str">
            <v>야마하뮤직코리아</v>
          </cell>
          <cell r="B2481" t="str">
            <v>드럼</v>
          </cell>
          <cell r="C2481" t="str">
            <v>야마하</v>
          </cell>
          <cell r="D2481" t="str">
            <v>PHXB2216A - Gloss</v>
          </cell>
          <cell r="E2481">
            <v>0</v>
          </cell>
          <cell r="F2481">
            <v>0</v>
          </cell>
          <cell r="G2481" t="str">
            <v>22"x16"</v>
          </cell>
        </row>
        <row r="2482">
          <cell r="A2482" t="str">
            <v>야마하뮤직코리아</v>
          </cell>
          <cell r="B2482" t="str">
            <v>드럼</v>
          </cell>
          <cell r="C2482" t="str">
            <v>야마하</v>
          </cell>
          <cell r="D2482" t="str">
            <v>PHXB2216AR - Gloss</v>
          </cell>
          <cell r="E2482">
            <v>0</v>
          </cell>
          <cell r="F2482">
            <v>0</v>
          </cell>
          <cell r="G2482" t="str">
            <v>22"x16" R</v>
          </cell>
        </row>
        <row r="2483">
          <cell r="A2483" t="str">
            <v>야마하뮤직코리아</v>
          </cell>
          <cell r="B2483" t="str">
            <v>드럼</v>
          </cell>
          <cell r="C2483" t="str">
            <v>야마하</v>
          </cell>
          <cell r="D2483" t="str">
            <v>PHXB2218A - Gloss</v>
          </cell>
          <cell r="E2483">
            <v>0</v>
          </cell>
          <cell r="F2483">
            <v>0</v>
          </cell>
          <cell r="G2483" t="str">
            <v>22"x18"</v>
          </cell>
        </row>
        <row r="2484">
          <cell r="A2484" t="str">
            <v>야마하뮤직코리아</v>
          </cell>
          <cell r="B2484" t="str">
            <v>드럼</v>
          </cell>
          <cell r="C2484" t="str">
            <v>야마하</v>
          </cell>
          <cell r="D2484" t="str">
            <v>PHXB2218AR - Gloss</v>
          </cell>
          <cell r="E2484">
            <v>0</v>
          </cell>
          <cell r="F2484">
            <v>0</v>
          </cell>
          <cell r="G2484" t="str">
            <v>22"x18" R</v>
          </cell>
        </row>
        <row r="2485">
          <cell r="A2485" t="str">
            <v>야마하뮤직코리아</v>
          </cell>
          <cell r="B2485" t="str">
            <v>드럼</v>
          </cell>
          <cell r="C2485" t="str">
            <v>야마하</v>
          </cell>
          <cell r="D2485" t="str">
            <v>PHXB2416A - Gloss</v>
          </cell>
          <cell r="E2485">
            <v>0</v>
          </cell>
          <cell r="F2485">
            <v>0</v>
          </cell>
          <cell r="G2485" t="str">
            <v>24"x16"</v>
          </cell>
        </row>
        <row r="2486">
          <cell r="A2486" t="str">
            <v>야마하뮤직코리아</v>
          </cell>
          <cell r="B2486" t="str">
            <v>드럼</v>
          </cell>
          <cell r="C2486" t="str">
            <v>야마하</v>
          </cell>
          <cell r="D2486" t="str">
            <v>PHXB2416AR - Gloss</v>
          </cell>
          <cell r="E2486">
            <v>0</v>
          </cell>
          <cell r="F2486">
            <v>0</v>
          </cell>
          <cell r="G2486" t="str">
            <v>24"x16" R</v>
          </cell>
        </row>
        <row r="2487">
          <cell r="A2487" t="str">
            <v>야마하뮤직코리아</v>
          </cell>
          <cell r="B2487" t="str">
            <v>드럼</v>
          </cell>
          <cell r="C2487" t="str">
            <v>야마하</v>
          </cell>
          <cell r="D2487" t="str">
            <v>PHXB2418A - Gloss</v>
          </cell>
          <cell r="E2487">
            <v>0</v>
          </cell>
          <cell r="F2487">
            <v>0</v>
          </cell>
          <cell r="G2487" t="str">
            <v>24"x18"</v>
          </cell>
        </row>
        <row r="2488">
          <cell r="A2488" t="str">
            <v>야마하뮤직코리아</v>
          </cell>
          <cell r="B2488" t="str">
            <v>드럼</v>
          </cell>
          <cell r="C2488" t="str">
            <v>야마하</v>
          </cell>
          <cell r="D2488" t="str">
            <v>PHXB2418AR - Gloss</v>
          </cell>
          <cell r="E2488">
            <v>0</v>
          </cell>
          <cell r="F2488">
            <v>0</v>
          </cell>
          <cell r="G2488" t="str">
            <v>24"x18" R</v>
          </cell>
        </row>
        <row r="2489">
          <cell r="A2489" t="str">
            <v>야마하뮤직코리아</v>
          </cell>
          <cell r="B2489" t="str">
            <v>드럼</v>
          </cell>
          <cell r="C2489" t="str">
            <v>야마하</v>
          </cell>
          <cell r="D2489" t="str">
            <v>PHXT0807A - Gloss</v>
          </cell>
          <cell r="E2489">
            <v>0</v>
          </cell>
          <cell r="F2489">
            <v>0</v>
          </cell>
          <cell r="G2489" t="str">
            <v>8"×7"</v>
          </cell>
        </row>
        <row r="2490">
          <cell r="A2490" t="str">
            <v>야마하뮤직코리아</v>
          </cell>
          <cell r="B2490" t="str">
            <v>드럼</v>
          </cell>
          <cell r="C2490" t="str">
            <v>야마하</v>
          </cell>
          <cell r="D2490" t="str">
            <v>PHXT0808A - Gloss</v>
          </cell>
          <cell r="E2490">
            <v>0</v>
          </cell>
          <cell r="F2490">
            <v>0</v>
          </cell>
          <cell r="G2490" t="str">
            <v xml:space="preserve">	8"×8"</v>
          </cell>
        </row>
        <row r="2491">
          <cell r="A2491" t="str">
            <v>야마하뮤직코리아</v>
          </cell>
          <cell r="B2491" t="str">
            <v>드럼</v>
          </cell>
          <cell r="C2491" t="str">
            <v>야마하</v>
          </cell>
          <cell r="D2491" t="str">
            <v>PHXT1007A - Gloss</v>
          </cell>
          <cell r="E2491">
            <v>0</v>
          </cell>
          <cell r="F2491">
            <v>0</v>
          </cell>
          <cell r="G2491" t="str">
            <v xml:space="preserve">	10"×7"</v>
          </cell>
        </row>
        <row r="2492">
          <cell r="A2492" t="str">
            <v>야마하뮤직코리아</v>
          </cell>
          <cell r="B2492" t="str">
            <v>드럼</v>
          </cell>
          <cell r="C2492" t="str">
            <v>야마하</v>
          </cell>
          <cell r="D2492" t="str">
            <v>PHXT1008A - Gloss</v>
          </cell>
          <cell r="E2492">
            <v>0</v>
          </cell>
          <cell r="F2492">
            <v>0</v>
          </cell>
          <cell r="G2492" t="str">
            <v>10"×8"</v>
          </cell>
        </row>
        <row r="2493">
          <cell r="A2493" t="str">
            <v>야마하뮤직코리아</v>
          </cell>
          <cell r="B2493" t="str">
            <v>드럼</v>
          </cell>
          <cell r="C2493" t="str">
            <v>야마하</v>
          </cell>
          <cell r="D2493" t="str">
            <v>PHXT1208A - Gloss</v>
          </cell>
          <cell r="E2493">
            <v>0</v>
          </cell>
          <cell r="F2493">
            <v>0</v>
          </cell>
          <cell r="G2493" t="str">
            <v xml:space="preserve">	12"×8"</v>
          </cell>
        </row>
        <row r="2494">
          <cell r="A2494" t="str">
            <v>야마하뮤직코리아</v>
          </cell>
          <cell r="B2494" t="str">
            <v>드럼</v>
          </cell>
          <cell r="C2494" t="str">
            <v>야마하</v>
          </cell>
          <cell r="D2494" t="str">
            <v>PHXT1209A - Gloss</v>
          </cell>
          <cell r="E2494">
            <v>0</v>
          </cell>
          <cell r="F2494">
            <v>0</v>
          </cell>
          <cell r="G2494" t="str">
            <v xml:space="preserve">	12"×9"</v>
          </cell>
        </row>
        <row r="2495">
          <cell r="A2495" t="str">
            <v>야마하뮤직코리아</v>
          </cell>
          <cell r="B2495" t="str">
            <v>드럼</v>
          </cell>
          <cell r="C2495" t="str">
            <v>야마하</v>
          </cell>
          <cell r="D2495" t="str">
            <v>PHXT1309A - Gloss</v>
          </cell>
          <cell r="E2495">
            <v>0</v>
          </cell>
          <cell r="F2495">
            <v>0</v>
          </cell>
          <cell r="G2495" t="str">
            <v>13"×9"</v>
          </cell>
        </row>
        <row r="2496">
          <cell r="A2496" t="str">
            <v>야마하뮤직코리아</v>
          </cell>
          <cell r="B2496" t="str">
            <v>드럼</v>
          </cell>
          <cell r="C2496" t="str">
            <v>야마하</v>
          </cell>
          <cell r="D2496" t="str">
            <v>PHXT1310A - Gloss</v>
          </cell>
          <cell r="E2496">
            <v>0</v>
          </cell>
          <cell r="F2496">
            <v>0</v>
          </cell>
          <cell r="G2496" t="str">
            <v xml:space="preserve">	13"×10"</v>
          </cell>
        </row>
        <row r="2497">
          <cell r="A2497" t="str">
            <v>야마하뮤직코리아</v>
          </cell>
          <cell r="B2497" t="str">
            <v>드럼</v>
          </cell>
          <cell r="C2497" t="str">
            <v>야마하</v>
          </cell>
          <cell r="D2497" t="str">
            <v>PHXT1411A - Gloss</v>
          </cell>
          <cell r="E2497">
            <v>0</v>
          </cell>
          <cell r="F2497">
            <v>0</v>
          </cell>
          <cell r="G2497" t="str">
            <v xml:space="preserve">	14"×11"</v>
          </cell>
        </row>
        <row r="2498">
          <cell r="A2498" t="str">
            <v>야마하뮤직코리아</v>
          </cell>
          <cell r="B2498" t="str">
            <v>드럼</v>
          </cell>
          <cell r="C2498" t="str">
            <v>야마하</v>
          </cell>
          <cell r="D2498" t="str">
            <v>PHXT1412A - Gloss</v>
          </cell>
          <cell r="E2498">
            <v>0</v>
          </cell>
          <cell r="F2498">
            <v>0</v>
          </cell>
          <cell r="G2498" t="str">
            <v xml:space="preserve">	14"×12"</v>
          </cell>
        </row>
        <row r="2499">
          <cell r="A2499" t="str">
            <v>야마하뮤직코리아</v>
          </cell>
          <cell r="B2499" t="str">
            <v>드럼</v>
          </cell>
          <cell r="C2499" t="str">
            <v>야마하</v>
          </cell>
          <cell r="D2499" t="str">
            <v>PHXT1613A - Gloss</v>
          </cell>
          <cell r="E2499">
            <v>0</v>
          </cell>
          <cell r="F2499">
            <v>0</v>
          </cell>
          <cell r="G2499" t="str">
            <v xml:space="preserve">	16"×13"</v>
          </cell>
        </row>
        <row r="2500">
          <cell r="A2500" t="str">
            <v>야마하뮤직코리아</v>
          </cell>
          <cell r="B2500" t="str">
            <v>드럼</v>
          </cell>
          <cell r="C2500" t="str">
            <v>야마하</v>
          </cell>
          <cell r="D2500" t="str">
            <v>PHXT1614A - Gloss</v>
          </cell>
          <cell r="E2500">
            <v>0</v>
          </cell>
          <cell r="F2500">
            <v>0</v>
          </cell>
          <cell r="G2500" t="str">
            <v xml:space="preserve">	16"×14"</v>
          </cell>
        </row>
        <row r="2501">
          <cell r="A2501" t="str">
            <v>야마하뮤직코리아</v>
          </cell>
          <cell r="B2501" t="str">
            <v>드럼</v>
          </cell>
          <cell r="C2501" t="str">
            <v>야마하</v>
          </cell>
          <cell r="D2501" t="str">
            <v>PHXF1413A - Gloss</v>
          </cell>
          <cell r="E2501">
            <v>0</v>
          </cell>
          <cell r="F2501">
            <v>0</v>
          </cell>
          <cell r="G2501" t="str">
            <v>14"x13"</v>
          </cell>
        </row>
        <row r="2502">
          <cell r="A2502" t="str">
            <v>야마하뮤직코리아</v>
          </cell>
          <cell r="B2502" t="str">
            <v>드럼</v>
          </cell>
          <cell r="C2502" t="str">
            <v>야마하</v>
          </cell>
          <cell r="D2502" t="str">
            <v>PHXF1615A - Gloss</v>
          </cell>
          <cell r="E2502">
            <v>0</v>
          </cell>
          <cell r="F2502">
            <v>0</v>
          </cell>
          <cell r="G2502" t="str">
            <v>16"x15"</v>
          </cell>
        </row>
        <row r="2503">
          <cell r="A2503" t="str">
            <v>야마하뮤직코리아</v>
          </cell>
          <cell r="B2503" t="str">
            <v>드럼</v>
          </cell>
          <cell r="C2503" t="str">
            <v>야마하</v>
          </cell>
          <cell r="D2503" t="str">
            <v>PHXF1816A - Gloss</v>
          </cell>
          <cell r="E2503">
            <v>0</v>
          </cell>
          <cell r="F2503">
            <v>0</v>
          </cell>
          <cell r="G2503" t="str">
            <v>18"x16"</v>
          </cell>
        </row>
        <row r="2504">
          <cell r="A2504" t="str">
            <v>야마하뮤직코리아</v>
          </cell>
          <cell r="B2504" t="str">
            <v>드럼</v>
          </cell>
          <cell r="C2504" t="str">
            <v>야마하</v>
          </cell>
          <cell r="D2504" t="str">
            <v>PHXB1814AG - Gloss</v>
          </cell>
          <cell r="E2504">
            <v>0</v>
          </cell>
          <cell r="F2504">
            <v>0</v>
          </cell>
          <cell r="G2504" t="str">
            <v>18"x14"</v>
          </cell>
        </row>
        <row r="2505">
          <cell r="A2505" t="str">
            <v>야마하뮤직코리아</v>
          </cell>
          <cell r="B2505" t="str">
            <v>드럼</v>
          </cell>
          <cell r="C2505" t="str">
            <v>야마하</v>
          </cell>
          <cell r="D2505" t="str">
            <v>PHXB2218A - Gloss</v>
          </cell>
          <cell r="E2505">
            <v>0</v>
          </cell>
          <cell r="F2505">
            <v>0</v>
          </cell>
          <cell r="G2505" t="str">
            <v>22"x18"</v>
          </cell>
        </row>
        <row r="2506">
          <cell r="A2506" t="str">
            <v>야마하뮤직코리아</v>
          </cell>
          <cell r="B2506" t="str">
            <v>드럼</v>
          </cell>
          <cell r="C2506" t="str">
            <v>야마하</v>
          </cell>
          <cell r="D2506" t="str">
            <v>PHXB2016AG</v>
          </cell>
          <cell r="E2506">
            <v>0</v>
          </cell>
          <cell r="F2506">
            <v>0</v>
          </cell>
          <cell r="G2506" t="str">
            <v>20"x16"</v>
          </cell>
        </row>
        <row r="2507">
          <cell r="A2507" t="str">
            <v>야마하뮤직코리아</v>
          </cell>
          <cell r="B2507" t="str">
            <v>드럼</v>
          </cell>
          <cell r="C2507" t="str">
            <v>야마하</v>
          </cell>
          <cell r="D2507" t="str">
            <v>PHXB2016AGR</v>
          </cell>
          <cell r="E2507">
            <v>0</v>
          </cell>
          <cell r="F2507">
            <v>0</v>
          </cell>
          <cell r="G2507" t="str">
            <v>20"x16" R</v>
          </cell>
        </row>
        <row r="2508">
          <cell r="A2508" t="str">
            <v>야마하뮤직코리아</v>
          </cell>
          <cell r="B2508" t="str">
            <v>드럼</v>
          </cell>
          <cell r="C2508" t="str">
            <v>야마하</v>
          </cell>
          <cell r="D2508" t="str">
            <v>PHXB2018AG</v>
          </cell>
          <cell r="E2508">
            <v>0</v>
          </cell>
          <cell r="F2508">
            <v>0</v>
          </cell>
          <cell r="G2508" t="str">
            <v>20"x18"</v>
          </cell>
        </row>
        <row r="2509">
          <cell r="A2509" t="str">
            <v>야마하뮤직코리아</v>
          </cell>
          <cell r="B2509" t="str">
            <v>드럼</v>
          </cell>
          <cell r="C2509" t="str">
            <v>야마하</v>
          </cell>
          <cell r="D2509" t="str">
            <v>PHXB2018AGR</v>
          </cell>
          <cell r="E2509">
            <v>0</v>
          </cell>
          <cell r="F2509">
            <v>0</v>
          </cell>
          <cell r="G2509" t="str">
            <v>20"x18" R</v>
          </cell>
        </row>
        <row r="2510">
          <cell r="A2510" t="str">
            <v>야마하뮤직코리아</v>
          </cell>
          <cell r="B2510" t="str">
            <v>드럼</v>
          </cell>
          <cell r="C2510" t="str">
            <v>야마하</v>
          </cell>
          <cell r="D2510" t="str">
            <v>PHXB2216AG</v>
          </cell>
          <cell r="E2510">
            <v>0</v>
          </cell>
          <cell r="F2510">
            <v>0</v>
          </cell>
          <cell r="G2510" t="str">
            <v>22"x16"</v>
          </cell>
        </row>
        <row r="2511">
          <cell r="A2511" t="str">
            <v>야마하뮤직코리아</v>
          </cell>
          <cell r="B2511" t="str">
            <v>드럼</v>
          </cell>
          <cell r="C2511" t="str">
            <v>야마하</v>
          </cell>
          <cell r="D2511" t="str">
            <v>PHXB2216AG</v>
          </cell>
          <cell r="E2511">
            <v>0</v>
          </cell>
          <cell r="F2511">
            <v>0</v>
          </cell>
          <cell r="G2511" t="str">
            <v>22"x16" R</v>
          </cell>
        </row>
        <row r="2512">
          <cell r="A2512" t="str">
            <v>야마하뮤직코리아</v>
          </cell>
          <cell r="B2512" t="str">
            <v>드럼</v>
          </cell>
          <cell r="C2512" t="str">
            <v>야마하</v>
          </cell>
          <cell r="D2512" t="str">
            <v>PHXB2218AG</v>
          </cell>
          <cell r="E2512">
            <v>0</v>
          </cell>
          <cell r="F2512">
            <v>0</v>
          </cell>
          <cell r="G2512" t="str">
            <v>22"x18"</v>
          </cell>
        </row>
        <row r="2513">
          <cell r="A2513" t="str">
            <v>야마하뮤직코리아</v>
          </cell>
          <cell r="B2513" t="str">
            <v>드럼</v>
          </cell>
          <cell r="C2513" t="str">
            <v>야마하</v>
          </cell>
          <cell r="D2513" t="str">
            <v>PHXB2218AGR</v>
          </cell>
          <cell r="E2513">
            <v>0</v>
          </cell>
          <cell r="F2513">
            <v>0</v>
          </cell>
          <cell r="G2513" t="str">
            <v>22"x18" R</v>
          </cell>
        </row>
        <row r="2514">
          <cell r="A2514" t="str">
            <v>야마하뮤직코리아</v>
          </cell>
          <cell r="B2514" t="str">
            <v>드럼</v>
          </cell>
          <cell r="C2514" t="str">
            <v>야마하</v>
          </cell>
          <cell r="D2514" t="str">
            <v>PHXB2416AG</v>
          </cell>
          <cell r="E2514">
            <v>0</v>
          </cell>
          <cell r="F2514">
            <v>0</v>
          </cell>
          <cell r="G2514" t="str">
            <v>24"x16"</v>
          </cell>
        </row>
        <row r="2515">
          <cell r="A2515" t="str">
            <v>야마하뮤직코리아</v>
          </cell>
          <cell r="B2515" t="str">
            <v>드럼</v>
          </cell>
          <cell r="C2515" t="str">
            <v>야마하</v>
          </cell>
          <cell r="D2515" t="str">
            <v>PHXB2416AGR</v>
          </cell>
          <cell r="E2515">
            <v>0</v>
          </cell>
          <cell r="F2515">
            <v>0</v>
          </cell>
          <cell r="G2515" t="str">
            <v>24"x16" R</v>
          </cell>
        </row>
        <row r="2516">
          <cell r="A2516" t="str">
            <v>야마하뮤직코리아</v>
          </cell>
          <cell r="B2516" t="str">
            <v>드럼</v>
          </cell>
          <cell r="C2516" t="str">
            <v>야마하</v>
          </cell>
          <cell r="D2516" t="str">
            <v>PHXB2418AG</v>
          </cell>
          <cell r="E2516">
            <v>0</v>
          </cell>
          <cell r="F2516">
            <v>0</v>
          </cell>
          <cell r="G2516" t="str">
            <v>24"x18"</v>
          </cell>
        </row>
        <row r="2517">
          <cell r="A2517" t="str">
            <v>야마하뮤직코리아</v>
          </cell>
          <cell r="B2517" t="str">
            <v>드럼</v>
          </cell>
          <cell r="C2517" t="str">
            <v>야마하</v>
          </cell>
          <cell r="D2517" t="str">
            <v>PHXB2418AGR</v>
          </cell>
          <cell r="E2517">
            <v>0</v>
          </cell>
          <cell r="F2517">
            <v>0</v>
          </cell>
          <cell r="G2517" t="str">
            <v>24"x18" R</v>
          </cell>
        </row>
        <row r="2518">
          <cell r="A2518" t="str">
            <v>야마하뮤직코리아</v>
          </cell>
          <cell r="B2518" t="str">
            <v>드럼</v>
          </cell>
          <cell r="C2518" t="str">
            <v>야마하</v>
          </cell>
          <cell r="D2518" t="str">
            <v>PHXT0807AG</v>
          </cell>
          <cell r="E2518">
            <v>0</v>
          </cell>
          <cell r="F2518">
            <v>0</v>
          </cell>
          <cell r="G2518" t="str">
            <v>8"×7"</v>
          </cell>
        </row>
        <row r="2519">
          <cell r="A2519" t="str">
            <v>야마하뮤직코리아</v>
          </cell>
          <cell r="B2519" t="str">
            <v>드럼</v>
          </cell>
          <cell r="C2519" t="str">
            <v>야마하</v>
          </cell>
          <cell r="D2519" t="str">
            <v>PHXT0808AG</v>
          </cell>
          <cell r="E2519">
            <v>0</v>
          </cell>
          <cell r="F2519">
            <v>0</v>
          </cell>
          <cell r="G2519" t="str">
            <v xml:space="preserve">	8"×8"</v>
          </cell>
        </row>
        <row r="2520">
          <cell r="A2520" t="str">
            <v>야마하뮤직코리아</v>
          </cell>
          <cell r="B2520" t="str">
            <v>드럼</v>
          </cell>
          <cell r="C2520" t="str">
            <v>야마하</v>
          </cell>
          <cell r="D2520" t="str">
            <v>PHXT1007AG</v>
          </cell>
          <cell r="E2520">
            <v>0</v>
          </cell>
          <cell r="F2520">
            <v>0</v>
          </cell>
          <cell r="G2520" t="str">
            <v xml:space="preserve">	10"×7"</v>
          </cell>
        </row>
        <row r="2521">
          <cell r="A2521" t="str">
            <v>야마하뮤직코리아</v>
          </cell>
          <cell r="B2521" t="str">
            <v>드럼</v>
          </cell>
          <cell r="C2521" t="str">
            <v>야마하</v>
          </cell>
          <cell r="D2521" t="str">
            <v>PHXT1008AG</v>
          </cell>
          <cell r="E2521">
            <v>0</v>
          </cell>
          <cell r="F2521">
            <v>0</v>
          </cell>
          <cell r="G2521" t="str">
            <v>10"×8"</v>
          </cell>
        </row>
        <row r="2522">
          <cell r="A2522" t="str">
            <v>야마하뮤직코리아</v>
          </cell>
          <cell r="B2522" t="str">
            <v>드럼</v>
          </cell>
          <cell r="C2522" t="str">
            <v>야마하</v>
          </cell>
          <cell r="D2522" t="str">
            <v>PHXT1208AG</v>
          </cell>
          <cell r="E2522">
            <v>0</v>
          </cell>
          <cell r="F2522">
            <v>0</v>
          </cell>
          <cell r="G2522" t="str">
            <v xml:space="preserve">	12"×8"</v>
          </cell>
        </row>
        <row r="2523">
          <cell r="A2523" t="str">
            <v>야마하뮤직코리아</v>
          </cell>
          <cell r="B2523" t="str">
            <v>드럼</v>
          </cell>
          <cell r="C2523" t="str">
            <v>야마하</v>
          </cell>
          <cell r="D2523" t="str">
            <v>PHXT1209AG</v>
          </cell>
          <cell r="E2523">
            <v>0</v>
          </cell>
          <cell r="F2523">
            <v>0</v>
          </cell>
          <cell r="G2523" t="str">
            <v xml:space="preserve">	12"×9"</v>
          </cell>
        </row>
        <row r="2524">
          <cell r="A2524" t="str">
            <v>야마하뮤직코리아</v>
          </cell>
          <cell r="B2524" t="str">
            <v>드럼</v>
          </cell>
          <cell r="C2524" t="str">
            <v>야마하</v>
          </cell>
          <cell r="D2524" t="str">
            <v>PHXT1309AG</v>
          </cell>
          <cell r="E2524">
            <v>0</v>
          </cell>
          <cell r="F2524">
            <v>0</v>
          </cell>
          <cell r="G2524" t="str">
            <v>13"×9"</v>
          </cell>
        </row>
        <row r="2525">
          <cell r="A2525" t="str">
            <v>야마하뮤직코리아</v>
          </cell>
          <cell r="B2525" t="str">
            <v>드럼</v>
          </cell>
          <cell r="C2525" t="str">
            <v>야마하</v>
          </cell>
          <cell r="D2525" t="str">
            <v>PHXT1310AG</v>
          </cell>
          <cell r="E2525">
            <v>0</v>
          </cell>
          <cell r="F2525">
            <v>0</v>
          </cell>
          <cell r="G2525" t="str">
            <v xml:space="preserve">	13"×10"</v>
          </cell>
        </row>
        <row r="2526">
          <cell r="A2526" t="str">
            <v>야마하뮤직코리아</v>
          </cell>
          <cell r="B2526" t="str">
            <v>드럼</v>
          </cell>
          <cell r="C2526" t="str">
            <v>야마하</v>
          </cell>
          <cell r="D2526" t="str">
            <v>PHXT1411AG</v>
          </cell>
          <cell r="E2526">
            <v>0</v>
          </cell>
          <cell r="F2526">
            <v>0</v>
          </cell>
          <cell r="G2526" t="str">
            <v xml:space="preserve">	14"×11"</v>
          </cell>
        </row>
        <row r="2527">
          <cell r="A2527" t="str">
            <v>야마하뮤직코리아</v>
          </cell>
          <cell r="B2527" t="str">
            <v>드럼</v>
          </cell>
          <cell r="C2527" t="str">
            <v>야마하</v>
          </cell>
          <cell r="D2527" t="str">
            <v>PHXT1412AG</v>
          </cell>
          <cell r="E2527">
            <v>0</v>
          </cell>
          <cell r="F2527">
            <v>0</v>
          </cell>
          <cell r="G2527" t="str">
            <v xml:space="preserve">	14"×12"</v>
          </cell>
        </row>
        <row r="2528">
          <cell r="A2528" t="str">
            <v>야마하뮤직코리아</v>
          </cell>
          <cell r="B2528" t="str">
            <v>드럼</v>
          </cell>
          <cell r="C2528" t="str">
            <v>야마하</v>
          </cell>
          <cell r="D2528" t="str">
            <v>PHXT1613AG</v>
          </cell>
          <cell r="E2528">
            <v>0</v>
          </cell>
          <cell r="F2528">
            <v>0</v>
          </cell>
          <cell r="G2528" t="str">
            <v xml:space="preserve">	16"×13"</v>
          </cell>
        </row>
        <row r="2529">
          <cell r="A2529" t="str">
            <v>야마하뮤직코리아</v>
          </cell>
          <cell r="B2529" t="str">
            <v>드럼</v>
          </cell>
          <cell r="C2529" t="str">
            <v>야마하</v>
          </cell>
          <cell r="D2529" t="str">
            <v>PHXT1614AG</v>
          </cell>
          <cell r="E2529">
            <v>0</v>
          </cell>
          <cell r="F2529">
            <v>0</v>
          </cell>
          <cell r="G2529" t="str">
            <v xml:space="preserve">	16"×14"</v>
          </cell>
        </row>
        <row r="2530">
          <cell r="A2530" t="str">
            <v>야마하뮤직코리아</v>
          </cell>
          <cell r="B2530" t="str">
            <v>드럼</v>
          </cell>
          <cell r="C2530" t="str">
            <v>야마하</v>
          </cell>
          <cell r="D2530" t="str">
            <v>PHXF1413AG</v>
          </cell>
          <cell r="E2530">
            <v>0</v>
          </cell>
          <cell r="F2530">
            <v>0</v>
          </cell>
          <cell r="G2530" t="str">
            <v>14"x13"</v>
          </cell>
        </row>
        <row r="2531">
          <cell r="A2531" t="str">
            <v>야마하뮤직코리아</v>
          </cell>
          <cell r="B2531" t="str">
            <v>드럼</v>
          </cell>
          <cell r="C2531" t="str">
            <v>야마하</v>
          </cell>
          <cell r="D2531" t="str">
            <v>PHXF1615AG</v>
          </cell>
          <cell r="E2531">
            <v>0</v>
          </cell>
          <cell r="F2531">
            <v>0</v>
          </cell>
          <cell r="G2531" t="str">
            <v>16"x15"</v>
          </cell>
        </row>
        <row r="2532">
          <cell r="A2532" t="str">
            <v>야마하뮤직코리아</v>
          </cell>
          <cell r="B2532" t="str">
            <v>드럼</v>
          </cell>
          <cell r="C2532" t="str">
            <v>야마하</v>
          </cell>
          <cell r="D2532" t="str">
            <v>PHXF1816AG</v>
          </cell>
          <cell r="E2532">
            <v>0</v>
          </cell>
          <cell r="F2532">
            <v>0</v>
          </cell>
          <cell r="G2532" t="str">
            <v>18"x16"</v>
          </cell>
        </row>
        <row r="2533">
          <cell r="A2533" t="str">
            <v>야마하뮤직코리아</v>
          </cell>
          <cell r="B2533" t="str">
            <v>드럼</v>
          </cell>
          <cell r="C2533" t="str">
            <v>야마하</v>
          </cell>
          <cell r="D2533" t="str">
            <v>PHXB1814AG</v>
          </cell>
          <cell r="E2533">
            <v>0</v>
          </cell>
          <cell r="F2533">
            <v>0</v>
          </cell>
          <cell r="G2533" t="str">
            <v>18"x14"</v>
          </cell>
        </row>
        <row r="2534">
          <cell r="A2534" t="str">
            <v>야마하뮤직코리아</v>
          </cell>
          <cell r="B2534" t="str">
            <v>드럼</v>
          </cell>
          <cell r="C2534" t="str">
            <v>야마하</v>
          </cell>
          <cell r="D2534" t="str">
            <v>PHXB2016AG</v>
          </cell>
          <cell r="E2534">
            <v>0</v>
          </cell>
          <cell r="F2534">
            <v>0</v>
          </cell>
          <cell r="G2534" t="str">
            <v>20"x16"</v>
          </cell>
        </row>
        <row r="2535">
          <cell r="A2535" t="str">
            <v>야마하뮤직코리아</v>
          </cell>
          <cell r="B2535" t="str">
            <v>드럼</v>
          </cell>
          <cell r="C2535" t="str">
            <v>야마하</v>
          </cell>
          <cell r="D2535" t="str">
            <v>PHXB2016AGR</v>
          </cell>
          <cell r="E2535">
            <v>0</v>
          </cell>
          <cell r="F2535">
            <v>0</v>
          </cell>
          <cell r="G2535" t="str">
            <v>20"x16" R</v>
          </cell>
        </row>
        <row r="2536">
          <cell r="A2536" t="str">
            <v>야마하뮤직코리아</v>
          </cell>
          <cell r="B2536" t="str">
            <v>드럼</v>
          </cell>
          <cell r="C2536" t="str">
            <v>야마하</v>
          </cell>
          <cell r="D2536" t="str">
            <v>PHXB2018AG</v>
          </cell>
          <cell r="E2536">
            <v>0</v>
          </cell>
          <cell r="F2536">
            <v>0</v>
          </cell>
          <cell r="G2536" t="str">
            <v>20"x18"</v>
          </cell>
        </row>
        <row r="2537">
          <cell r="A2537" t="str">
            <v>야마하뮤직코리아</v>
          </cell>
          <cell r="B2537" t="str">
            <v>드럼</v>
          </cell>
          <cell r="C2537" t="str">
            <v>야마하</v>
          </cell>
          <cell r="D2537" t="str">
            <v>PHXB2018AGR</v>
          </cell>
          <cell r="E2537">
            <v>0</v>
          </cell>
          <cell r="F2537">
            <v>0</v>
          </cell>
          <cell r="G2537" t="str">
            <v>20"x18" R</v>
          </cell>
        </row>
        <row r="2538">
          <cell r="A2538" t="str">
            <v>야마하뮤직코리아</v>
          </cell>
          <cell r="B2538" t="str">
            <v>드럼</v>
          </cell>
          <cell r="C2538" t="str">
            <v>야마하</v>
          </cell>
          <cell r="D2538" t="str">
            <v>PHXB2216AG</v>
          </cell>
          <cell r="E2538">
            <v>0</v>
          </cell>
          <cell r="F2538">
            <v>0</v>
          </cell>
          <cell r="G2538" t="str">
            <v>22"x16"</v>
          </cell>
        </row>
        <row r="2539">
          <cell r="A2539" t="str">
            <v>야마하뮤직코리아</v>
          </cell>
          <cell r="B2539" t="str">
            <v>드럼</v>
          </cell>
          <cell r="C2539" t="str">
            <v>야마하</v>
          </cell>
          <cell r="D2539" t="str">
            <v>PHXB2216AGR</v>
          </cell>
          <cell r="E2539">
            <v>0</v>
          </cell>
          <cell r="F2539">
            <v>0</v>
          </cell>
          <cell r="G2539" t="str">
            <v>22"x16" R</v>
          </cell>
        </row>
        <row r="2540">
          <cell r="A2540" t="str">
            <v>야마하뮤직코리아</v>
          </cell>
          <cell r="B2540" t="str">
            <v>드럼</v>
          </cell>
          <cell r="C2540" t="str">
            <v>야마하</v>
          </cell>
          <cell r="D2540" t="str">
            <v>PHXB2218AG</v>
          </cell>
          <cell r="E2540">
            <v>0</v>
          </cell>
          <cell r="F2540">
            <v>0</v>
          </cell>
          <cell r="G2540" t="str">
            <v>22"x18"</v>
          </cell>
        </row>
        <row r="2541">
          <cell r="A2541" t="str">
            <v>야마하뮤직코리아</v>
          </cell>
          <cell r="B2541" t="str">
            <v>드럼</v>
          </cell>
          <cell r="C2541" t="str">
            <v>야마하</v>
          </cell>
          <cell r="D2541" t="str">
            <v>PHXB2218AGR</v>
          </cell>
          <cell r="E2541">
            <v>0</v>
          </cell>
          <cell r="F2541">
            <v>0</v>
          </cell>
          <cell r="G2541" t="str">
            <v>22"x18" R</v>
          </cell>
        </row>
        <row r="2542">
          <cell r="A2542" t="str">
            <v>야마하뮤직코리아</v>
          </cell>
          <cell r="B2542" t="str">
            <v>드럼</v>
          </cell>
          <cell r="C2542" t="str">
            <v>야마하</v>
          </cell>
          <cell r="D2542" t="str">
            <v>PHXB2416AG</v>
          </cell>
          <cell r="E2542">
            <v>0</v>
          </cell>
          <cell r="F2542">
            <v>0</v>
          </cell>
          <cell r="G2542" t="str">
            <v>24"x16"</v>
          </cell>
        </row>
        <row r="2543">
          <cell r="A2543" t="str">
            <v>야마하뮤직코리아</v>
          </cell>
          <cell r="B2543" t="str">
            <v>드럼</v>
          </cell>
          <cell r="C2543" t="str">
            <v>야마하</v>
          </cell>
          <cell r="D2543" t="str">
            <v>PHXB2416AGR</v>
          </cell>
          <cell r="E2543">
            <v>0</v>
          </cell>
          <cell r="F2543">
            <v>0</v>
          </cell>
          <cell r="G2543" t="str">
            <v>24"x16" R</v>
          </cell>
        </row>
        <row r="2544">
          <cell r="A2544" t="str">
            <v>야마하뮤직코리아</v>
          </cell>
          <cell r="B2544" t="str">
            <v>드럼</v>
          </cell>
          <cell r="C2544" t="str">
            <v>야마하</v>
          </cell>
          <cell r="D2544" t="str">
            <v>PHXB2418AG</v>
          </cell>
          <cell r="E2544">
            <v>0</v>
          </cell>
          <cell r="F2544">
            <v>0</v>
          </cell>
          <cell r="G2544" t="str">
            <v>24"x18"</v>
          </cell>
        </row>
        <row r="2545">
          <cell r="A2545" t="str">
            <v>야마하뮤직코리아</v>
          </cell>
          <cell r="B2545" t="str">
            <v>드럼</v>
          </cell>
          <cell r="C2545" t="str">
            <v>야마하</v>
          </cell>
          <cell r="D2545" t="str">
            <v>PHXB2418AGR</v>
          </cell>
          <cell r="E2545">
            <v>0</v>
          </cell>
          <cell r="F2545">
            <v>0</v>
          </cell>
          <cell r="G2545" t="str">
            <v>24"x18" R</v>
          </cell>
        </row>
        <row r="2546">
          <cell r="A2546" t="str">
            <v>야마하뮤직코리아</v>
          </cell>
          <cell r="B2546" t="str">
            <v>드럼</v>
          </cell>
          <cell r="C2546" t="str">
            <v>야마하</v>
          </cell>
          <cell r="D2546" t="str">
            <v>PHXT0807AG</v>
          </cell>
          <cell r="E2546">
            <v>0</v>
          </cell>
          <cell r="F2546">
            <v>0</v>
          </cell>
          <cell r="G2546" t="str">
            <v>8"×7"</v>
          </cell>
        </row>
        <row r="2547">
          <cell r="A2547" t="str">
            <v>야마하뮤직코리아</v>
          </cell>
          <cell r="B2547" t="str">
            <v>드럼</v>
          </cell>
          <cell r="C2547" t="str">
            <v>야마하</v>
          </cell>
          <cell r="D2547" t="str">
            <v>PHXT0808AG</v>
          </cell>
          <cell r="E2547">
            <v>0</v>
          </cell>
          <cell r="F2547">
            <v>0</v>
          </cell>
          <cell r="G2547" t="str">
            <v xml:space="preserve">	8"×8"</v>
          </cell>
        </row>
        <row r="2548">
          <cell r="A2548" t="str">
            <v>야마하뮤직코리아</v>
          </cell>
          <cell r="B2548" t="str">
            <v>드럼</v>
          </cell>
          <cell r="C2548" t="str">
            <v>야마하</v>
          </cell>
          <cell r="D2548" t="str">
            <v>PHXT1007AG</v>
          </cell>
          <cell r="E2548">
            <v>0</v>
          </cell>
          <cell r="F2548">
            <v>0</v>
          </cell>
          <cell r="G2548" t="str">
            <v xml:space="preserve">	10"×7"</v>
          </cell>
        </row>
        <row r="2549">
          <cell r="A2549" t="str">
            <v>야마하뮤직코리아</v>
          </cell>
          <cell r="B2549" t="str">
            <v>드럼</v>
          </cell>
          <cell r="C2549" t="str">
            <v>야마하</v>
          </cell>
          <cell r="D2549" t="str">
            <v>PHXT1008AG</v>
          </cell>
          <cell r="E2549">
            <v>0</v>
          </cell>
          <cell r="F2549">
            <v>0</v>
          </cell>
          <cell r="G2549" t="str">
            <v>10"×8"</v>
          </cell>
        </row>
        <row r="2550">
          <cell r="A2550" t="str">
            <v>야마하뮤직코리아</v>
          </cell>
          <cell r="B2550" t="str">
            <v>드럼</v>
          </cell>
          <cell r="C2550" t="str">
            <v>야마하</v>
          </cell>
          <cell r="D2550" t="str">
            <v>PHXT1208AG</v>
          </cell>
          <cell r="E2550">
            <v>0</v>
          </cell>
          <cell r="F2550">
            <v>0</v>
          </cell>
          <cell r="G2550" t="str">
            <v xml:space="preserve">	12"×8"</v>
          </cell>
        </row>
        <row r="2551">
          <cell r="A2551" t="str">
            <v>야마하뮤직코리아</v>
          </cell>
          <cell r="B2551" t="str">
            <v>드럼</v>
          </cell>
          <cell r="C2551" t="str">
            <v>야마하</v>
          </cell>
          <cell r="D2551" t="str">
            <v>PHXT1209AG</v>
          </cell>
          <cell r="E2551">
            <v>0</v>
          </cell>
          <cell r="F2551">
            <v>0</v>
          </cell>
          <cell r="G2551" t="str">
            <v xml:space="preserve">	12"×9"</v>
          </cell>
        </row>
        <row r="2552">
          <cell r="A2552" t="str">
            <v>야마하뮤직코리아</v>
          </cell>
          <cell r="B2552" t="str">
            <v>드럼</v>
          </cell>
          <cell r="C2552" t="str">
            <v>야마하</v>
          </cell>
          <cell r="D2552" t="str">
            <v>PHXT1309AG</v>
          </cell>
          <cell r="E2552">
            <v>0</v>
          </cell>
          <cell r="F2552">
            <v>0</v>
          </cell>
          <cell r="G2552" t="str">
            <v>13"×9"</v>
          </cell>
        </row>
        <row r="2553">
          <cell r="A2553" t="str">
            <v>야마하뮤직코리아</v>
          </cell>
          <cell r="B2553" t="str">
            <v>드럼</v>
          </cell>
          <cell r="C2553" t="str">
            <v>야마하</v>
          </cell>
          <cell r="D2553" t="str">
            <v>PHXT1310AG</v>
          </cell>
          <cell r="E2553">
            <v>0</v>
          </cell>
          <cell r="F2553">
            <v>0</v>
          </cell>
          <cell r="G2553" t="str">
            <v xml:space="preserve">	13"×10"</v>
          </cell>
        </row>
        <row r="2554">
          <cell r="A2554" t="str">
            <v>야마하뮤직코리아</v>
          </cell>
          <cell r="B2554" t="str">
            <v>드럼</v>
          </cell>
          <cell r="C2554" t="str">
            <v>야마하</v>
          </cell>
          <cell r="D2554" t="str">
            <v>PHXT1411AG</v>
          </cell>
          <cell r="E2554">
            <v>0</v>
          </cell>
          <cell r="F2554">
            <v>0</v>
          </cell>
          <cell r="G2554" t="str">
            <v xml:space="preserve">	14"×11"</v>
          </cell>
        </row>
        <row r="2555">
          <cell r="A2555" t="str">
            <v>야마하뮤직코리아</v>
          </cell>
          <cell r="B2555" t="str">
            <v>드럼</v>
          </cell>
          <cell r="C2555" t="str">
            <v>야마하</v>
          </cell>
          <cell r="D2555" t="str">
            <v>PHXT1412AG</v>
          </cell>
          <cell r="E2555">
            <v>0</v>
          </cell>
          <cell r="F2555">
            <v>0</v>
          </cell>
          <cell r="G2555" t="str">
            <v xml:space="preserve">	14"×12"</v>
          </cell>
        </row>
        <row r="2556">
          <cell r="A2556" t="str">
            <v>야마하뮤직코리아</v>
          </cell>
          <cell r="B2556" t="str">
            <v>드럼</v>
          </cell>
          <cell r="C2556" t="str">
            <v>야마하</v>
          </cell>
          <cell r="D2556" t="str">
            <v>PHXT1613AG</v>
          </cell>
          <cell r="E2556">
            <v>0</v>
          </cell>
          <cell r="F2556">
            <v>0</v>
          </cell>
          <cell r="G2556" t="str">
            <v xml:space="preserve">	16"×13"</v>
          </cell>
        </row>
        <row r="2557">
          <cell r="A2557" t="str">
            <v>야마하뮤직코리아</v>
          </cell>
          <cell r="B2557" t="str">
            <v>드럼</v>
          </cell>
          <cell r="C2557" t="str">
            <v>야마하</v>
          </cell>
          <cell r="D2557" t="str">
            <v>PHXT1614AG</v>
          </cell>
          <cell r="E2557">
            <v>0</v>
          </cell>
          <cell r="F2557">
            <v>0</v>
          </cell>
          <cell r="G2557" t="str">
            <v xml:space="preserve">	16"×14"</v>
          </cell>
        </row>
        <row r="2558">
          <cell r="A2558" t="str">
            <v>야마하뮤직코리아</v>
          </cell>
          <cell r="B2558" t="str">
            <v>드럼</v>
          </cell>
          <cell r="C2558" t="str">
            <v>야마하</v>
          </cell>
          <cell r="D2558" t="str">
            <v>PHXF1413AG</v>
          </cell>
          <cell r="E2558">
            <v>0</v>
          </cell>
          <cell r="F2558">
            <v>0</v>
          </cell>
          <cell r="G2558" t="str">
            <v>14"x13"</v>
          </cell>
        </row>
        <row r="2559">
          <cell r="A2559" t="str">
            <v>야마하뮤직코리아</v>
          </cell>
          <cell r="B2559" t="str">
            <v>드럼</v>
          </cell>
          <cell r="C2559" t="str">
            <v>야마하</v>
          </cell>
          <cell r="D2559" t="str">
            <v>PHXF1615AG</v>
          </cell>
          <cell r="E2559">
            <v>0</v>
          </cell>
          <cell r="F2559">
            <v>0</v>
          </cell>
          <cell r="G2559" t="str">
            <v>16"x15"</v>
          </cell>
        </row>
        <row r="2560">
          <cell r="A2560" t="str">
            <v>야마하뮤직코리아</v>
          </cell>
          <cell r="B2560" t="str">
            <v>드럼</v>
          </cell>
          <cell r="C2560" t="str">
            <v>야마하</v>
          </cell>
          <cell r="D2560" t="str">
            <v>PHXF1816AG</v>
          </cell>
          <cell r="E2560">
            <v>0</v>
          </cell>
          <cell r="F2560">
            <v>0</v>
          </cell>
          <cell r="G2560" t="str">
            <v>18"x16"</v>
          </cell>
        </row>
        <row r="2561">
          <cell r="A2561" t="str">
            <v>야마하뮤직코리아</v>
          </cell>
          <cell r="B2561" t="str">
            <v>드럼</v>
          </cell>
          <cell r="C2561" t="str">
            <v>야마하</v>
          </cell>
          <cell r="D2561" t="str">
            <v>JPHXB1814ASPF</v>
          </cell>
          <cell r="E2561">
            <v>0</v>
          </cell>
          <cell r="F2561">
            <v>0</v>
          </cell>
        </row>
        <row r="2562">
          <cell r="A2562" t="str">
            <v>야마하뮤직코리아</v>
          </cell>
          <cell r="B2562" t="str">
            <v>드럼</v>
          </cell>
          <cell r="C2562" t="str">
            <v>야마하</v>
          </cell>
          <cell r="D2562" t="str">
            <v>JPHXT0807ASPF</v>
          </cell>
          <cell r="E2562">
            <v>0</v>
          </cell>
          <cell r="F2562">
            <v>0</v>
          </cell>
        </row>
        <row r="2563">
          <cell r="A2563" t="str">
            <v>KPBO</v>
          </cell>
          <cell r="B2563" t="str">
            <v>스탠드</v>
          </cell>
          <cell r="C2563" t="str">
            <v>딕슨</v>
          </cell>
          <cell r="D2563" t="str">
            <v>PYH-C</v>
          </cell>
          <cell r="E2563">
            <v>31900</v>
          </cell>
          <cell r="F2563">
            <v>50000</v>
          </cell>
        </row>
        <row r="2564">
          <cell r="A2564" t="str">
            <v>KPBO</v>
          </cell>
          <cell r="B2564" t="str">
            <v>드럼</v>
          </cell>
          <cell r="C2564" t="str">
            <v>딕슨</v>
          </cell>
          <cell r="D2564" t="str">
            <v>리틀루머 PODL520SN</v>
          </cell>
          <cell r="E2564">
            <v>880000</v>
          </cell>
          <cell r="F2564">
            <v>1100000</v>
          </cell>
        </row>
        <row r="2565">
          <cell r="A2565" t="str">
            <v>KPBO</v>
          </cell>
          <cell r="B2565" t="str">
            <v>드럼</v>
          </cell>
          <cell r="C2565" t="str">
            <v>딕슨</v>
          </cell>
          <cell r="D2565" t="str">
            <v>리틀루머 PODL520BKC</v>
          </cell>
          <cell r="E2565">
            <v>880000</v>
          </cell>
          <cell r="F2565">
            <v>1100000</v>
          </cell>
        </row>
        <row r="2566">
          <cell r="A2566" t="str">
            <v>KPBO</v>
          </cell>
          <cell r="B2566" t="str">
            <v>드럼</v>
          </cell>
          <cell r="C2566" t="str">
            <v>딕슨</v>
          </cell>
          <cell r="D2566" t="str">
            <v>리틀루머 PODL520CF</v>
          </cell>
          <cell r="E2566">
            <v>880000</v>
          </cell>
          <cell r="F2566">
            <v>1100000</v>
          </cell>
        </row>
        <row r="2567">
          <cell r="A2567" t="str">
            <v>KPBO</v>
          </cell>
          <cell r="B2567" t="str">
            <v>드럼</v>
          </cell>
          <cell r="C2567" t="str">
            <v>딕슨</v>
          </cell>
          <cell r="D2567" t="str">
            <v>소어 (WH)</v>
          </cell>
          <cell r="E2567">
            <v>605000</v>
          </cell>
        </row>
        <row r="2568">
          <cell r="A2568" t="str">
            <v>KPBO</v>
          </cell>
          <cell r="B2568" t="str">
            <v>드럼</v>
          </cell>
          <cell r="C2568" t="str">
            <v>딕슨</v>
          </cell>
          <cell r="D2568" t="str">
            <v>소어 (RW)</v>
          </cell>
          <cell r="E2568">
            <v>605000</v>
          </cell>
        </row>
        <row r="2569">
          <cell r="A2569" t="str">
            <v>KPBO</v>
          </cell>
          <cell r="B2569" t="str">
            <v>드럼</v>
          </cell>
          <cell r="C2569" t="str">
            <v>딕슨</v>
          </cell>
          <cell r="D2569" t="str">
            <v>2024 소어 블루 PODSOP522SP1</v>
          </cell>
          <cell r="E2569">
            <v>275000</v>
          </cell>
          <cell r="F2569">
            <v>1050000</v>
          </cell>
        </row>
        <row r="2570">
          <cell r="A2570" t="str">
            <v>KPBO</v>
          </cell>
          <cell r="B2570" t="str">
            <v>드럼</v>
          </cell>
          <cell r="C2570" t="str">
            <v>딕슨</v>
          </cell>
          <cell r="D2570" t="str">
            <v>2024 소어 레드 PODSOP522SP1</v>
          </cell>
          <cell r="E2570">
            <v>275000</v>
          </cell>
          <cell r="F2570">
            <v>1050000</v>
          </cell>
        </row>
        <row r="2571">
          <cell r="A2571" t="str">
            <v>로드싸운드</v>
          </cell>
          <cell r="B2571" t="str">
            <v>심벌세트</v>
          </cell>
          <cell r="C2571" t="str">
            <v>세미르</v>
          </cell>
          <cell r="D2571" t="str">
            <v>세미르 심벌세트 14-16-20</v>
          </cell>
          <cell r="E2571">
            <v>135000</v>
          </cell>
          <cell r="F2571">
            <v>297000</v>
          </cell>
        </row>
        <row r="2572">
          <cell r="A2572" t="str">
            <v>로드싸운드</v>
          </cell>
          <cell r="B2572" t="str">
            <v>심벌세트</v>
          </cell>
          <cell r="C2572" t="str">
            <v>세미르</v>
          </cell>
          <cell r="D2572" t="str">
            <v>Cemir CS3</v>
          </cell>
          <cell r="E2572">
            <v>135000</v>
          </cell>
          <cell r="F2572">
            <v>297000</v>
          </cell>
          <cell r="G2572" t="str">
            <v>세미르 심벌세트 14-16-20</v>
          </cell>
        </row>
        <row r="2573">
          <cell r="A2573" t="str">
            <v>로드싸운드</v>
          </cell>
          <cell r="B2573" t="str">
            <v>심벌세트</v>
          </cell>
          <cell r="C2573" t="str">
            <v>세미르</v>
          </cell>
          <cell r="D2573" t="str">
            <v>Cemir CS4</v>
          </cell>
          <cell r="E2573">
            <v>175000</v>
          </cell>
          <cell r="F2573">
            <v>396000</v>
          </cell>
          <cell r="G2573" t="str">
            <v>세미르 심벌세트 14-16-18-20</v>
          </cell>
        </row>
        <row r="2574">
          <cell r="A2574" t="str">
            <v>로드싸운드</v>
          </cell>
          <cell r="B2574" t="str">
            <v>심벌세트</v>
          </cell>
          <cell r="C2574" t="str">
            <v>세미르</v>
          </cell>
          <cell r="D2574" t="str">
            <v>세미르 16 크래쉬</v>
          </cell>
          <cell r="E2574">
            <v>33000</v>
          </cell>
          <cell r="F2574">
            <v>75000</v>
          </cell>
        </row>
        <row r="2575">
          <cell r="A2575" t="str">
            <v>로드싸운드</v>
          </cell>
          <cell r="B2575" t="str">
            <v>심벌세트</v>
          </cell>
          <cell r="C2575" t="str">
            <v>세미르</v>
          </cell>
          <cell r="D2575" t="str">
            <v>세미르 18 크래쉬</v>
          </cell>
          <cell r="E2575">
            <v>33000</v>
          </cell>
          <cell r="F2575">
            <v>90000</v>
          </cell>
        </row>
        <row r="2576">
          <cell r="A2576" t="str">
            <v>KPBO</v>
          </cell>
          <cell r="B2576" t="str">
            <v>드럼</v>
          </cell>
          <cell r="C2576" t="str">
            <v>딕슨</v>
          </cell>
          <cell r="D2576" t="str">
            <v>PYO-SPK1-K(소어 심벌팩)</v>
          </cell>
          <cell r="E2576">
            <v>61600</v>
          </cell>
          <cell r="F2576">
            <v>120000</v>
          </cell>
        </row>
        <row r="2577">
          <cell r="A2577" t="str">
            <v>KPBO</v>
          </cell>
          <cell r="B2577" t="str">
            <v>드럼</v>
          </cell>
          <cell r="C2577" t="str">
            <v>딕슨</v>
          </cell>
          <cell r="D2577" t="str">
            <v>딕슨 소어</v>
          </cell>
          <cell r="E2577">
            <v>275000</v>
          </cell>
          <cell r="F2577">
            <v>550000</v>
          </cell>
        </row>
        <row r="2578">
          <cell r="A2578" t="str">
            <v>KPBO</v>
          </cell>
          <cell r="B2578" t="str">
            <v>드럼</v>
          </cell>
          <cell r="C2578" t="str">
            <v>딕슨</v>
          </cell>
          <cell r="D2578" t="str">
            <v>딕슨 소어(블루)</v>
          </cell>
          <cell r="E2578">
            <v>275000</v>
          </cell>
          <cell r="F2578">
            <v>550000</v>
          </cell>
        </row>
        <row r="2579">
          <cell r="A2579" t="str">
            <v>KPBO</v>
          </cell>
          <cell r="B2579" t="str">
            <v>드럼</v>
          </cell>
          <cell r="C2579" t="str">
            <v>딕슨</v>
          </cell>
          <cell r="D2579" t="str">
            <v>딕슨 소어(블랙)</v>
          </cell>
          <cell r="E2579">
            <v>275000</v>
          </cell>
          <cell r="F2579">
            <v>550000</v>
          </cell>
        </row>
        <row r="2580">
          <cell r="A2580" t="str">
            <v>KPBO</v>
          </cell>
          <cell r="B2580" t="str">
            <v>드럼</v>
          </cell>
          <cell r="C2580" t="str">
            <v>딕슨</v>
          </cell>
          <cell r="D2580" t="str">
            <v>딕슨 소어(레드)</v>
          </cell>
          <cell r="E2580">
            <v>275000</v>
          </cell>
          <cell r="F2580">
            <v>550000</v>
          </cell>
        </row>
        <row r="2581">
          <cell r="A2581" t="str">
            <v>KPBO</v>
          </cell>
          <cell r="B2581" t="str">
            <v>드럼</v>
          </cell>
          <cell r="C2581" t="str">
            <v>딕슨</v>
          </cell>
          <cell r="D2581" t="str">
            <v>딕슨 소어(실버)</v>
          </cell>
          <cell r="E2581">
            <v>275000</v>
          </cell>
          <cell r="F2581">
            <v>780000</v>
          </cell>
        </row>
        <row r="2582">
          <cell r="A2582" t="str">
            <v>KPBO</v>
          </cell>
          <cell r="B2582" t="str">
            <v>드럼</v>
          </cell>
          <cell r="C2582" t="str">
            <v>딕슨</v>
          </cell>
          <cell r="D2582" t="str">
            <v>소어 플러스 화이트스파클</v>
          </cell>
          <cell r="E2582">
            <v>660000</v>
          </cell>
          <cell r="F2582">
            <v>1050000</v>
          </cell>
        </row>
        <row r="2583">
          <cell r="A2583" t="str">
            <v>KPBO</v>
          </cell>
          <cell r="B2583" t="str">
            <v>드럼</v>
          </cell>
          <cell r="C2583" t="str">
            <v>딕슨</v>
          </cell>
          <cell r="D2583" t="str">
            <v>퓨즈 메이플 (SW)</v>
          </cell>
          <cell r="E2583">
            <v>968000</v>
          </cell>
        </row>
        <row r="2584">
          <cell r="A2584" t="str">
            <v>KPBO</v>
          </cell>
          <cell r="B2584" t="str">
            <v>드럼</v>
          </cell>
          <cell r="C2584" t="str">
            <v>딕슨</v>
          </cell>
          <cell r="D2584" t="str">
            <v>퓨즈 메이플 (BKB)</v>
          </cell>
          <cell r="E2584">
            <v>968000</v>
          </cell>
        </row>
        <row r="2585">
          <cell r="A2585" t="str">
            <v>KPBO</v>
          </cell>
          <cell r="B2585" t="str">
            <v>드럼</v>
          </cell>
          <cell r="C2585" t="str">
            <v>딕슨</v>
          </cell>
          <cell r="D2585" t="str">
            <v>퓨즈 메이플 (NBF)</v>
          </cell>
          <cell r="E2585">
            <v>968000</v>
          </cell>
        </row>
        <row r="2586">
          <cell r="A2586" t="str">
            <v>솔로몬악기</v>
          </cell>
          <cell r="B2586" t="str">
            <v>드럼</v>
          </cell>
          <cell r="C2586" t="str">
            <v>피스</v>
          </cell>
          <cell r="D2586" t="str">
            <v>피스 Peace X4</v>
          </cell>
        </row>
        <row r="2587">
          <cell r="A2587" t="str">
            <v>KPBO</v>
          </cell>
          <cell r="B2587" t="str">
            <v>드럼</v>
          </cell>
          <cell r="C2587" t="str">
            <v>딕슨</v>
          </cell>
          <cell r="D2587" t="str">
            <v>아티산</v>
          </cell>
        </row>
        <row r="2588">
          <cell r="A2588" t="str">
            <v>KPBO</v>
          </cell>
          <cell r="B2588" t="str">
            <v>드럼</v>
          </cell>
          <cell r="C2588" t="str">
            <v>딕슨</v>
          </cell>
          <cell r="D2588" t="str">
            <v>아티산 핑크 5기통</v>
          </cell>
          <cell r="E2588">
            <v>2860000</v>
          </cell>
          <cell r="F2588">
            <v>5500000</v>
          </cell>
        </row>
        <row r="2589">
          <cell r="A2589" t="str">
            <v>KPBO</v>
          </cell>
          <cell r="B2589" t="str">
            <v>스네어드럼</v>
          </cell>
          <cell r="C2589" t="str">
            <v>딕슨</v>
          </cell>
          <cell r="D2589" t="str">
            <v>코너스톤 스네어1465 (케찰블루)</v>
          </cell>
        </row>
        <row r="2590">
          <cell r="A2590" t="str">
            <v>KPBO</v>
          </cell>
          <cell r="B2590" t="str">
            <v>드럼</v>
          </cell>
          <cell r="C2590" t="str">
            <v>딕슨</v>
          </cell>
          <cell r="D2590" t="str">
            <v>코너스톤 (케찰블루)</v>
          </cell>
          <cell r="E2590">
            <v>1760000</v>
          </cell>
          <cell r="F2590">
            <v>3000000</v>
          </cell>
        </row>
        <row r="2591">
          <cell r="A2591" t="str">
            <v>KPBO</v>
          </cell>
          <cell r="B2591" t="str">
            <v>드럼</v>
          </cell>
          <cell r="C2591" t="str">
            <v>딕슨</v>
          </cell>
          <cell r="D2591" t="str">
            <v>코너스톤 (시멘트그레이)+CPKPK</v>
          </cell>
          <cell r="E2591">
            <v>1980000</v>
          </cell>
          <cell r="F2591">
            <v>3300000</v>
          </cell>
        </row>
        <row r="2592">
          <cell r="A2592" t="str">
            <v>KPBO</v>
          </cell>
          <cell r="B2592" t="str">
            <v>드럼</v>
          </cell>
          <cell r="C2592" t="str">
            <v>딕슨</v>
          </cell>
          <cell r="D2592" t="str">
            <v>코너스톤 (ARG)+CP2PK</v>
          </cell>
          <cell r="E2592">
            <v>1980000</v>
          </cell>
          <cell r="F2592">
            <v>3300000</v>
          </cell>
        </row>
        <row r="2593">
          <cell r="A2593" t="str">
            <v>KPBO</v>
          </cell>
          <cell r="B2593" t="str">
            <v>드럼</v>
          </cell>
          <cell r="C2593" t="str">
            <v>딕슨</v>
          </cell>
          <cell r="D2593" t="str">
            <v>코너스톤 (ARG)+CPKPK</v>
          </cell>
          <cell r="E2593">
            <v>2230000</v>
          </cell>
          <cell r="F2593">
            <v>3600000</v>
          </cell>
        </row>
        <row r="2594">
          <cell r="A2594" t="str">
            <v>KPBO</v>
          </cell>
          <cell r="B2594" t="str">
            <v>드럼</v>
          </cell>
          <cell r="C2594" t="str">
            <v>딕슨</v>
          </cell>
          <cell r="D2594" t="str">
            <v>코너스톤 (시멘트그레이)+CP2PK</v>
          </cell>
          <cell r="E2594">
            <v>1760000</v>
          </cell>
          <cell r="F2594">
            <v>3000000</v>
          </cell>
        </row>
        <row r="2595">
          <cell r="A2595" t="str">
            <v>KPBO</v>
          </cell>
          <cell r="B2595" t="str">
            <v>드럼</v>
          </cell>
          <cell r="C2595" t="str">
            <v>딕슨</v>
          </cell>
          <cell r="D2595" t="str">
            <v>코너스톤 (레드검)+CP2PK</v>
          </cell>
          <cell r="E2595">
            <v>1980000</v>
          </cell>
        </row>
        <row r="2596">
          <cell r="A2596" t="str">
            <v>KPBO</v>
          </cell>
          <cell r="B2596" t="str">
            <v>드럼</v>
          </cell>
          <cell r="C2596" t="str">
            <v>딕슨</v>
          </cell>
          <cell r="D2596" t="str">
            <v>코너스톤 (내추럴)</v>
          </cell>
          <cell r="E2596">
            <v>1980000</v>
          </cell>
          <cell r="F2596">
            <v>3500000</v>
          </cell>
        </row>
        <row r="2597">
          <cell r="A2597" t="str">
            <v>프리버드</v>
          </cell>
          <cell r="B2597" t="str">
            <v>드럼</v>
          </cell>
          <cell r="C2597" t="str">
            <v>오데리</v>
          </cell>
          <cell r="D2597" t="str">
            <v>Odery Café Jazz (Bloody Tiger)</v>
          </cell>
          <cell r="E2597">
            <v>450000</v>
          </cell>
        </row>
        <row r="2598">
          <cell r="A2598" t="str">
            <v>코스모스</v>
          </cell>
          <cell r="B2598" t="str">
            <v>드럼</v>
          </cell>
          <cell r="C2598" t="str">
            <v>펄</v>
          </cell>
          <cell r="D2598" t="str">
            <v>DMP 디케이드 메이플</v>
          </cell>
          <cell r="E2598">
            <v>1550000</v>
          </cell>
          <cell r="F2598">
            <v>2200000</v>
          </cell>
        </row>
        <row r="2599">
          <cell r="A2599" t="str">
            <v>드럼채널</v>
          </cell>
          <cell r="B2599" t="str">
            <v>드럼</v>
          </cell>
          <cell r="C2599" t="str">
            <v>펄</v>
          </cell>
          <cell r="D2599" t="str">
            <v>디케이드 메이플 #213</v>
          </cell>
        </row>
        <row r="2600">
          <cell r="A2600" t="str">
            <v>쌈스</v>
          </cell>
          <cell r="B2600" t="str">
            <v>드럼</v>
          </cell>
          <cell r="C2600" t="str">
            <v>펄</v>
          </cell>
          <cell r="D2600" t="str">
            <v>디케이드 메이플 #215</v>
          </cell>
          <cell r="E2600">
            <v>1580000</v>
          </cell>
        </row>
        <row r="2601">
          <cell r="A2601" t="str">
            <v>예성테크</v>
          </cell>
          <cell r="B2601" t="str">
            <v>비터</v>
          </cell>
          <cell r="C2601" t="str">
            <v>알튠</v>
          </cell>
          <cell r="D2601" t="str">
            <v>알비터 (레드)</v>
          </cell>
          <cell r="E2601">
            <v>29000</v>
          </cell>
          <cell r="F2601">
            <v>49500</v>
          </cell>
        </row>
        <row r="2602">
          <cell r="A2602" t="str">
            <v>예성테크</v>
          </cell>
          <cell r="B2602" t="str">
            <v>드럼키</v>
          </cell>
          <cell r="C2602" t="str">
            <v>알튠</v>
          </cell>
          <cell r="D2602" t="str">
            <v>알튠 드럼키 (크롬)</v>
          </cell>
          <cell r="E2602">
            <v>11000</v>
          </cell>
        </row>
        <row r="2603">
          <cell r="A2603" t="str">
            <v>예성테크</v>
          </cell>
          <cell r="B2603" t="str">
            <v>드럼키</v>
          </cell>
          <cell r="C2603" t="str">
            <v>알튠</v>
          </cell>
          <cell r="D2603" t="str">
            <v>알튠 드럼키 (핑크)</v>
          </cell>
          <cell r="E2603">
            <v>11000</v>
          </cell>
        </row>
        <row r="2604">
          <cell r="A2604" t="str">
            <v>예성테크</v>
          </cell>
          <cell r="B2604" t="str">
            <v>드럼키</v>
          </cell>
          <cell r="C2604" t="str">
            <v>알튠</v>
          </cell>
          <cell r="D2604" t="str">
            <v>알튠 드럼키 (퍼플)</v>
          </cell>
          <cell r="E2604">
            <v>11000</v>
          </cell>
        </row>
        <row r="2605">
          <cell r="A2605" t="str">
            <v>예성테크</v>
          </cell>
          <cell r="B2605" t="str">
            <v>드럼키</v>
          </cell>
          <cell r="C2605" t="str">
            <v>알튠</v>
          </cell>
          <cell r="D2605" t="str">
            <v>알튠 드럼키 (레드)</v>
          </cell>
          <cell r="E2605">
            <v>11000</v>
          </cell>
        </row>
        <row r="2606">
          <cell r="A2606" t="str">
            <v>예성테크</v>
          </cell>
          <cell r="B2606" t="str">
            <v>드럼키</v>
          </cell>
          <cell r="C2606" t="str">
            <v>알튠</v>
          </cell>
          <cell r="D2606" t="str">
            <v>알튠 드럼키 (골드)</v>
          </cell>
          <cell r="E2606">
            <v>11000</v>
          </cell>
        </row>
        <row r="2607">
          <cell r="A2607" t="str">
            <v>예성테크</v>
          </cell>
          <cell r="B2607" t="str">
            <v>드럼키</v>
          </cell>
          <cell r="C2607" t="str">
            <v>알튠</v>
          </cell>
          <cell r="D2607" t="str">
            <v>알튠 드럼키 (로즈골드)</v>
          </cell>
          <cell r="E2607">
            <v>11000</v>
          </cell>
        </row>
        <row r="2608">
          <cell r="A2608" t="str">
            <v>예성테크</v>
          </cell>
          <cell r="B2608" t="str">
            <v>드럼키</v>
          </cell>
          <cell r="C2608" t="str">
            <v>알튠</v>
          </cell>
          <cell r="D2608" t="str">
            <v>알튠 드럼키 (블루)</v>
          </cell>
          <cell r="E2608">
            <v>11000</v>
          </cell>
        </row>
        <row r="2609">
          <cell r="A2609" t="str">
            <v>예성테크</v>
          </cell>
          <cell r="B2609" t="str">
            <v>드럼키</v>
          </cell>
          <cell r="C2609" t="str">
            <v>알튠</v>
          </cell>
          <cell r="D2609" t="str">
            <v>알튠 드럼키 (그린)</v>
          </cell>
          <cell r="E2609">
            <v>11000</v>
          </cell>
        </row>
        <row r="2610">
          <cell r="A2610" t="str">
            <v>예성테크</v>
          </cell>
          <cell r="B2610" t="str">
            <v>드럼키</v>
          </cell>
          <cell r="C2610" t="str">
            <v>알튠</v>
          </cell>
          <cell r="D2610" t="str">
            <v>알튠 드럼키 (실버)</v>
          </cell>
          <cell r="E2610">
            <v>11000</v>
          </cell>
        </row>
        <row r="2611">
          <cell r="A2611" t="str">
            <v>예성테크</v>
          </cell>
          <cell r="B2611" t="str">
            <v>드럼키</v>
          </cell>
          <cell r="C2611" t="str">
            <v>알튠</v>
          </cell>
          <cell r="D2611" t="str">
            <v>알튠 드럼키 (유광 블랙)</v>
          </cell>
          <cell r="E2611">
            <v>11000</v>
          </cell>
        </row>
        <row r="2612">
          <cell r="A2612" t="str">
            <v>예성테크</v>
          </cell>
          <cell r="B2612" t="str">
            <v>드럼키</v>
          </cell>
          <cell r="C2612" t="str">
            <v>알튠</v>
          </cell>
          <cell r="D2612" t="str">
            <v>알튠 드럼키 (무광 블랙)</v>
          </cell>
          <cell r="E2612">
            <v>11000</v>
          </cell>
        </row>
        <row r="2613">
          <cell r="A2613" t="str">
            <v>예성테크</v>
          </cell>
          <cell r="B2613" t="str">
            <v>드럼키</v>
          </cell>
          <cell r="C2613" t="str">
            <v>알튠</v>
          </cell>
          <cell r="D2613" t="str">
            <v>알튠 드럼키 (그레이)</v>
          </cell>
          <cell r="E2613">
            <v>11000</v>
          </cell>
        </row>
        <row r="2614">
          <cell r="A2614" t="str">
            <v>예성테크</v>
          </cell>
          <cell r="B2614" t="str">
            <v>드럼키</v>
          </cell>
          <cell r="C2614" t="str">
            <v>알튠</v>
          </cell>
          <cell r="D2614" t="str">
            <v>알튠 드럼키 (커스텀)</v>
          </cell>
          <cell r="E2614">
            <v>11000</v>
          </cell>
        </row>
        <row r="2615">
          <cell r="A2615" t="str">
            <v>예성테크</v>
          </cell>
          <cell r="B2615" t="str">
            <v>드럼키</v>
          </cell>
          <cell r="C2615" t="str">
            <v>알튠</v>
          </cell>
          <cell r="D2615" t="str">
            <v>알튠 드럼키 (보관분)</v>
          </cell>
          <cell r="E2615">
            <v>11000</v>
          </cell>
        </row>
        <row r="2616">
          <cell r="A2616" t="str">
            <v>야마하뮤직코리아</v>
          </cell>
          <cell r="B2616" t="str">
            <v>드럼키</v>
          </cell>
          <cell r="C2616" t="str">
            <v>야마하</v>
          </cell>
          <cell r="D2616" t="str">
            <v>DK25</v>
          </cell>
          <cell r="E2616">
            <v>6600</v>
          </cell>
          <cell r="F2616">
            <v>10000</v>
          </cell>
        </row>
        <row r="2617">
          <cell r="A2617" t="str">
            <v>쌈스</v>
          </cell>
          <cell r="B2617" t="str">
            <v>드럼후프</v>
          </cell>
          <cell r="C2617" t="str">
            <v>지브랄타</v>
          </cell>
          <cell r="D2617" t="str">
            <v>SC-1408SS</v>
          </cell>
          <cell r="E2617">
            <v>40000</v>
          </cell>
        </row>
        <row r="2618">
          <cell r="A2618" t="str">
            <v>쌈스</v>
          </cell>
          <cell r="B2618" t="str">
            <v>드럼악세서리</v>
          </cell>
          <cell r="C2618" t="str">
            <v>지브랄타</v>
          </cell>
          <cell r="D2618" t="str">
            <v>SC-GWK</v>
          </cell>
          <cell r="E2618">
            <v>0</v>
          </cell>
        </row>
        <row r="2619">
          <cell r="A2619" t="str">
            <v>쌈스</v>
          </cell>
          <cell r="B2619" t="str">
            <v>드럼악세서리</v>
          </cell>
          <cell r="C2619" t="str">
            <v>지브랄타</v>
          </cell>
          <cell r="D2619" t="str">
            <v>SC-101</v>
          </cell>
          <cell r="E2619">
            <v>0</v>
          </cell>
        </row>
        <row r="2620">
          <cell r="A2620" t="str">
            <v>사운드웍스</v>
          </cell>
          <cell r="B2620" t="str">
            <v>드럼부스</v>
          </cell>
          <cell r="C2620" t="str">
            <v>에스캐슬</v>
          </cell>
          <cell r="D2620" t="str">
            <v>드럼부스 TYPE D 오리지널</v>
          </cell>
          <cell r="E2620">
            <v>3700000</v>
          </cell>
          <cell r="F2620">
            <v>4100000</v>
          </cell>
          <cell r="G2620" t="str">
            <v>2260*2060*1900 / 설치비(서울 15만, 경기 20만, 대전 35만, 부산 55만)</v>
          </cell>
        </row>
        <row r="2621">
          <cell r="A2621" t="str">
            <v>사운드웍스</v>
          </cell>
          <cell r="B2621" t="str">
            <v>드럼부스</v>
          </cell>
          <cell r="C2621" t="str">
            <v>에스캐슬</v>
          </cell>
          <cell r="D2621" t="str">
            <v>드럼부스 TYPE D 라이트 플러스</v>
          </cell>
          <cell r="E2621">
            <v>3350000</v>
          </cell>
          <cell r="F2621">
            <v>3700000</v>
          </cell>
          <cell r="G2621" t="str">
            <v>2260*2060*1900 / 설치비(서울 15만, 경기 20만, 대전 35만, 부산 55만)</v>
          </cell>
        </row>
        <row r="2622">
          <cell r="A2622" t="str">
            <v>사운드웍스</v>
          </cell>
          <cell r="B2622" t="str">
            <v>드럼부스</v>
          </cell>
          <cell r="C2622" t="str">
            <v>에스캐슬</v>
          </cell>
          <cell r="D2622" t="str">
            <v>드럼부스 TYPE D 라이트</v>
          </cell>
          <cell r="E2622">
            <v>3200000</v>
          </cell>
          <cell r="F2622">
            <v>3500000</v>
          </cell>
          <cell r="G2622" t="str">
            <v>2260*2060*1900 / 설치비(서울 15만, 경기 20만, 대전 35만, 부산 55만)</v>
          </cell>
        </row>
        <row r="2623">
          <cell r="A2623" t="str">
            <v>사운드웍스</v>
          </cell>
          <cell r="B2623" t="str">
            <v>마이크 스탠드</v>
          </cell>
          <cell r="C2623" t="str">
            <v>에스캐슬</v>
          </cell>
          <cell r="D2623" t="str">
            <v>아크릴 마이크 홀더</v>
          </cell>
          <cell r="E2623">
            <v>28000</v>
          </cell>
          <cell r="F2623">
            <v>33000</v>
          </cell>
        </row>
        <row r="2624">
          <cell r="A2624" t="str">
            <v>사운드웍스</v>
          </cell>
          <cell r="B2624" t="str">
            <v>마이크 스탠드</v>
          </cell>
          <cell r="C2624" t="str">
            <v>에스캐슬</v>
          </cell>
          <cell r="D2624" t="str">
            <v>마이크 멀티 스탠드</v>
          </cell>
          <cell r="E2624">
            <v>121000</v>
          </cell>
          <cell r="F2624">
            <v>154000</v>
          </cell>
        </row>
        <row r="2625">
          <cell r="A2625" t="str">
            <v>사운드웍스</v>
          </cell>
          <cell r="B2625" t="str">
            <v>드럼쉴드</v>
          </cell>
          <cell r="C2625" t="str">
            <v>에스캐슬</v>
          </cell>
          <cell r="D2625" t="str">
            <v>145-5 570x1450x5장</v>
          </cell>
          <cell r="E2625">
            <v>577500</v>
          </cell>
          <cell r="F2625">
            <v>650000</v>
          </cell>
        </row>
        <row r="2626">
          <cell r="A2626" t="str">
            <v>사운드웍스</v>
          </cell>
          <cell r="B2626" t="str">
            <v>드럼쉴드</v>
          </cell>
          <cell r="C2626" t="str">
            <v>에스캐슬</v>
          </cell>
          <cell r="D2626" t="str">
            <v>168-5 570x1680x5장</v>
          </cell>
          <cell r="E2626">
            <v>714000</v>
          </cell>
          <cell r="F2626">
            <v>790000</v>
          </cell>
        </row>
        <row r="2627">
          <cell r="A2627" t="str">
            <v>사운드웍스</v>
          </cell>
          <cell r="B2627" t="str">
            <v>드럼쉴드</v>
          </cell>
          <cell r="C2627" t="str">
            <v>에스캐슬</v>
          </cell>
          <cell r="D2627" t="str">
            <v>168-6 570x1680x6장</v>
          </cell>
          <cell r="E2627">
            <v>787500</v>
          </cell>
          <cell r="F2627">
            <v>880000</v>
          </cell>
        </row>
        <row r="2628">
          <cell r="A2628" t="str">
            <v>사운드웍스</v>
          </cell>
          <cell r="B2628" t="str">
            <v>드럼쉴드</v>
          </cell>
          <cell r="C2628" t="str">
            <v>에스캐슬</v>
          </cell>
          <cell r="D2628" t="str">
            <v>168-7 570x1680x7장</v>
          </cell>
          <cell r="E2628">
            <v>903000</v>
          </cell>
          <cell r="F2628">
            <v>990000</v>
          </cell>
        </row>
        <row r="2629">
          <cell r="A2629" t="str">
            <v>사운드웍스</v>
          </cell>
          <cell r="B2629" t="str">
            <v>드럼쉴드</v>
          </cell>
          <cell r="C2629" t="str">
            <v>에스캐슬</v>
          </cell>
          <cell r="D2629" t="str">
            <v>168-8 570x1680x8장</v>
          </cell>
        </row>
        <row r="2630">
          <cell r="A2630" t="str">
            <v>사운드웍스</v>
          </cell>
          <cell r="B2630" t="str">
            <v>드럼쉴드</v>
          </cell>
          <cell r="C2630" t="str">
            <v>에스캐슬</v>
          </cell>
          <cell r="D2630" t="str">
            <v>1900 시리즈 6장</v>
          </cell>
          <cell r="E2630">
            <v>1081500</v>
          </cell>
        </row>
        <row r="2631">
          <cell r="A2631" t="str">
            <v>사운드웍스</v>
          </cell>
          <cell r="B2631" t="str">
            <v>드럼쉴드</v>
          </cell>
          <cell r="C2631" t="str">
            <v>에스캐슬</v>
          </cell>
          <cell r="D2631" t="str">
            <v>1900 시리즈 8장</v>
          </cell>
          <cell r="E2631">
            <v>1365000</v>
          </cell>
          <cell r="F2631">
            <v>1500000</v>
          </cell>
        </row>
        <row r="2632">
          <cell r="A2632" t="str">
            <v>사운드웍스</v>
          </cell>
          <cell r="B2632" t="str">
            <v>드럼쉴드</v>
          </cell>
          <cell r="C2632" t="str">
            <v>에스캐슬</v>
          </cell>
          <cell r="D2632" t="str">
            <v>에스캐슬 168*9</v>
          </cell>
          <cell r="E2632">
            <v>990000</v>
          </cell>
        </row>
        <row r="2633">
          <cell r="A2633" t="str">
            <v>사운드웍스</v>
          </cell>
          <cell r="B2633" t="str">
            <v>드럼쉴드</v>
          </cell>
          <cell r="C2633" t="str">
            <v>에스캐슬</v>
          </cell>
          <cell r="D2633" t="str">
            <v>에스캐슬 168 1장</v>
          </cell>
          <cell r="E2633">
            <v>130000</v>
          </cell>
          <cell r="F2633">
            <v>175000</v>
          </cell>
        </row>
        <row r="2634">
          <cell r="A2634" t="str">
            <v>사운드웍스</v>
          </cell>
          <cell r="B2634" t="str">
            <v>드럼쉴드</v>
          </cell>
          <cell r="C2634" t="str">
            <v>에스캐슬</v>
          </cell>
          <cell r="D2634" t="str">
            <v>에스캐슬 190 1장</v>
          </cell>
          <cell r="E2634">
            <v>160000</v>
          </cell>
          <cell r="F2634">
            <v>215000</v>
          </cell>
        </row>
        <row r="2635">
          <cell r="A2635" t="str">
            <v>사운드웍스</v>
          </cell>
          <cell r="B2635" t="str">
            <v>드럼악세서리</v>
          </cell>
          <cell r="C2635" t="str">
            <v>에스캐슬</v>
          </cell>
          <cell r="D2635" t="str">
            <v>AW-800</v>
          </cell>
          <cell r="E2635">
            <v>550000</v>
          </cell>
          <cell r="F2635">
            <v>600000</v>
          </cell>
        </row>
        <row r="2636">
          <cell r="A2636" t="str">
            <v>드럼미캐닉</v>
          </cell>
          <cell r="B2636" t="str">
            <v>드럼악세서리</v>
          </cell>
          <cell r="C2636" t="str">
            <v>딕슨</v>
          </cell>
          <cell r="D2636" t="str">
            <v>PAKE-DIX-HP</v>
          </cell>
          <cell r="E2636">
            <v>5000</v>
          </cell>
          <cell r="F2636">
            <v>15000</v>
          </cell>
        </row>
        <row r="2637">
          <cell r="A2637" t="str">
            <v>드럼코리아</v>
          </cell>
          <cell r="B2637" t="str">
            <v>드럼악세서리</v>
          </cell>
          <cell r="C2637" t="str">
            <v>뮤직노마드</v>
          </cell>
          <cell r="D2637" t="str">
            <v>MN117</v>
          </cell>
          <cell r="E2637">
            <v>29400</v>
          </cell>
        </row>
        <row r="2638">
          <cell r="A2638" t="str">
            <v>펜타토닉악기</v>
          </cell>
          <cell r="B2638" t="str">
            <v>드럼악세서리</v>
          </cell>
          <cell r="C2638" t="str">
            <v>비트핑거스</v>
          </cell>
          <cell r="D2638" t="str">
            <v>BF-STG-RD</v>
          </cell>
          <cell r="E2638">
            <v>4000</v>
          </cell>
          <cell r="G2638" t="str">
            <v>스틱랩</v>
          </cell>
        </row>
        <row r="2639">
          <cell r="A2639" t="str">
            <v>펜타토닉악기</v>
          </cell>
          <cell r="B2639" t="str">
            <v>드럼악세서리</v>
          </cell>
          <cell r="C2639" t="str">
            <v>비트핑거스</v>
          </cell>
          <cell r="D2639" t="str">
            <v>BF-STG-BK</v>
          </cell>
          <cell r="E2639">
            <v>4000</v>
          </cell>
          <cell r="G2639" t="str">
            <v>스틱랩</v>
          </cell>
        </row>
        <row r="2640">
          <cell r="A2640" t="str">
            <v>펜타토닉악기</v>
          </cell>
          <cell r="B2640" t="str">
            <v>드럼악세서리</v>
          </cell>
          <cell r="C2640" t="str">
            <v>비트핑거스</v>
          </cell>
          <cell r="D2640" t="str">
            <v>BF-STG-GR</v>
          </cell>
          <cell r="E2640">
            <v>4000</v>
          </cell>
          <cell r="G2640" t="str">
            <v>스틱랩</v>
          </cell>
        </row>
        <row r="2641">
          <cell r="A2641" t="str">
            <v>펜타토닉악기</v>
          </cell>
          <cell r="B2641" t="str">
            <v>드럼악세서리</v>
          </cell>
          <cell r="C2641" t="str">
            <v>비트핑거스</v>
          </cell>
          <cell r="D2641" t="str">
            <v>BF-STG-MC</v>
          </cell>
          <cell r="E2641">
            <v>4000</v>
          </cell>
          <cell r="G2641" t="str">
            <v>스틱랩</v>
          </cell>
        </row>
        <row r="2642">
          <cell r="A2642" t="str">
            <v>심로</v>
          </cell>
          <cell r="B2642" t="str">
            <v>드럼악세서리</v>
          </cell>
          <cell r="C2642" t="str">
            <v>프로마크</v>
          </cell>
          <cell r="D2642" t="str">
            <v>SRBLU</v>
          </cell>
          <cell r="E2642">
            <v>12500</v>
          </cell>
          <cell r="F2642">
            <v>19200</v>
          </cell>
          <cell r="G2642" t="str">
            <v>스틱랩</v>
          </cell>
        </row>
        <row r="2643">
          <cell r="A2643" t="str">
            <v>심로</v>
          </cell>
          <cell r="B2643" t="str">
            <v>드럼악세서리</v>
          </cell>
          <cell r="C2643" t="str">
            <v>프로마크</v>
          </cell>
          <cell r="D2643" t="str">
            <v>SRBLA</v>
          </cell>
          <cell r="E2643">
            <v>12500</v>
          </cell>
          <cell r="F2643">
            <v>19200</v>
          </cell>
          <cell r="G2643" t="str">
            <v>스틱랩</v>
          </cell>
        </row>
        <row r="2644">
          <cell r="A2644" t="str">
            <v>심로</v>
          </cell>
          <cell r="B2644" t="str">
            <v>드럼악세서리</v>
          </cell>
          <cell r="C2644" t="str">
            <v>프로마크</v>
          </cell>
          <cell r="D2644" t="str">
            <v>S22</v>
          </cell>
          <cell r="E2644">
            <v>18300</v>
          </cell>
          <cell r="F2644">
            <v>25900</v>
          </cell>
          <cell r="G2644" t="str">
            <v>Promark Sizzler</v>
          </cell>
        </row>
        <row r="2645">
          <cell r="A2645" t="str">
            <v>심로</v>
          </cell>
          <cell r="B2645" t="str">
            <v>드럼악세서리</v>
          </cell>
          <cell r="C2645" t="str">
            <v>프로마크</v>
          </cell>
          <cell r="D2645" t="str">
            <v>R22</v>
          </cell>
          <cell r="E2645">
            <v>18300</v>
          </cell>
          <cell r="F2645">
            <v>25900</v>
          </cell>
          <cell r="G2645" t="str">
            <v>Promark Rattler</v>
          </cell>
        </row>
        <row r="2646">
          <cell r="A2646" t="str">
            <v>심로</v>
          </cell>
          <cell r="B2646" t="str">
            <v>드럼악세서리</v>
          </cell>
          <cell r="C2646" t="str">
            <v>에반스</v>
          </cell>
          <cell r="D2646" t="str">
            <v>EVCYMSZ1</v>
          </cell>
          <cell r="E2646">
            <v>21500</v>
          </cell>
          <cell r="G2646" t="str">
            <v>에반스 시즐러</v>
          </cell>
        </row>
        <row r="2647">
          <cell r="A2647" t="str">
            <v>서울타악기</v>
          </cell>
          <cell r="B2647" t="str">
            <v>심벌</v>
          </cell>
          <cell r="C2647" t="str">
            <v>메이늘</v>
          </cell>
          <cell r="D2647" t="str">
            <v>B10S</v>
          </cell>
          <cell r="E2647">
            <v>247500</v>
          </cell>
          <cell r="F2647">
            <v>330000</v>
          </cell>
        </row>
        <row r="2648">
          <cell r="A2648" t="str">
            <v>서울타악기</v>
          </cell>
          <cell r="B2648" t="str">
            <v>심벌</v>
          </cell>
          <cell r="C2648" t="str">
            <v>메이늘</v>
          </cell>
          <cell r="D2648" t="str">
            <v>B10S-B</v>
          </cell>
          <cell r="E2648">
            <v>247500</v>
          </cell>
          <cell r="F2648">
            <v>330000</v>
          </cell>
        </row>
        <row r="2649">
          <cell r="A2649" t="str">
            <v>서울타악기</v>
          </cell>
          <cell r="B2649" t="str">
            <v>심벌</v>
          </cell>
          <cell r="C2649" t="str">
            <v>메이늘</v>
          </cell>
          <cell r="D2649" t="str">
            <v>B15BADAH</v>
          </cell>
        </row>
        <row r="2650">
          <cell r="A2650" t="str">
            <v>서울타악기</v>
          </cell>
          <cell r="B2650" t="str">
            <v>심벌</v>
          </cell>
          <cell r="C2650" t="str">
            <v>메이늘</v>
          </cell>
          <cell r="D2650" t="str">
            <v>B15FRH</v>
          </cell>
        </row>
        <row r="2651">
          <cell r="A2651" t="str">
            <v>서울타악기</v>
          </cell>
          <cell r="B2651" t="str">
            <v>심벌</v>
          </cell>
          <cell r="C2651" t="str">
            <v>메이늘</v>
          </cell>
          <cell r="D2651" t="str">
            <v>HCS14H</v>
          </cell>
          <cell r="E2651">
            <v>123000</v>
          </cell>
          <cell r="F2651">
            <v>164000</v>
          </cell>
        </row>
        <row r="2652">
          <cell r="A2652" t="str">
            <v>서울타악기</v>
          </cell>
          <cell r="B2652" t="str">
            <v>드럼악세서리</v>
          </cell>
          <cell r="C2652" t="str">
            <v>메이늘</v>
          </cell>
          <cell r="D2652" t="str">
            <v>Ching 칭링</v>
          </cell>
          <cell r="E2652">
            <v>13500</v>
          </cell>
          <cell r="F2652">
            <v>18000</v>
          </cell>
        </row>
        <row r="2653">
          <cell r="A2653" t="str">
            <v>서울타악기</v>
          </cell>
          <cell r="B2653" t="str">
            <v>드럼키</v>
          </cell>
          <cell r="C2653" t="str">
            <v>소노</v>
          </cell>
          <cell r="D2653" t="str">
            <v>MK Multi Key</v>
          </cell>
          <cell r="E2653">
            <v>8250</v>
          </cell>
          <cell r="F2653">
            <v>11000</v>
          </cell>
        </row>
        <row r="2654">
          <cell r="A2654" t="str">
            <v>드럼코리아</v>
          </cell>
          <cell r="B2654" t="str">
            <v>드럼키</v>
          </cell>
          <cell r="C2654" t="str">
            <v>스네어웨이트</v>
          </cell>
          <cell r="D2654" t="str">
            <v>016-DrKy</v>
          </cell>
          <cell r="E2654">
            <v>21600</v>
          </cell>
          <cell r="F2654">
            <v>20000</v>
          </cell>
        </row>
        <row r="2655">
          <cell r="A2655" t="str">
            <v>드럼코리아</v>
          </cell>
          <cell r="B2655" t="str">
            <v>뮤트제품</v>
          </cell>
          <cell r="C2655" t="str">
            <v>스네어웨이트</v>
          </cell>
          <cell r="D2655" t="str">
            <v>011-M1B</v>
          </cell>
          <cell r="E2655">
            <v>21600</v>
          </cell>
          <cell r="F2655">
            <v>28000</v>
          </cell>
          <cell r="G2655" t="str">
            <v>M1 짧은가죽 마그네틱뮤트 블랙</v>
          </cell>
        </row>
        <row r="2656">
          <cell r="A2656" t="str">
            <v>드럼코리아</v>
          </cell>
          <cell r="B2656" t="str">
            <v>뮤트제품</v>
          </cell>
          <cell r="C2656" t="str">
            <v>스네어웨이트</v>
          </cell>
          <cell r="D2656" t="str">
            <v>011-M1bBrn</v>
          </cell>
          <cell r="E2656">
            <v>24700</v>
          </cell>
        </row>
        <row r="2657">
          <cell r="A2657" t="str">
            <v>드럼코리아</v>
          </cell>
          <cell r="B2657" t="str">
            <v>뮤트제품</v>
          </cell>
          <cell r="C2657" t="str">
            <v>스네어웨이트</v>
          </cell>
          <cell r="D2657" t="str">
            <v>011-M1bWht</v>
          </cell>
          <cell r="E2657">
            <v>24700</v>
          </cell>
        </row>
        <row r="2658">
          <cell r="A2658" t="str">
            <v>드럼코리아</v>
          </cell>
          <cell r="B2658" t="str">
            <v>뮤트제품</v>
          </cell>
          <cell r="C2658" t="str">
            <v>스네어웨이트</v>
          </cell>
          <cell r="D2658" t="str">
            <v>011-M1bWas</v>
          </cell>
          <cell r="E2658">
            <v>24700</v>
          </cell>
        </row>
        <row r="2659">
          <cell r="A2659" t="str">
            <v>드럼코리아</v>
          </cell>
          <cell r="B2659" t="str">
            <v>뮤트제품</v>
          </cell>
          <cell r="C2659" t="str">
            <v>스네어웨이트</v>
          </cell>
          <cell r="D2659" t="str">
            <v>015-M80</v>
          </cell>
          <cell r="E2659">
            <v>37700</v>
          </cell>
          <cell r="F2659">
            <v>46000</v>
          </cell>
          <cell r="G2659" t="str">
            <v>마그네틱 댐퍼 롱 블랙</v>
          </cell>
        </row>
        <row r="2660">
          <cell r="A2660" t="str">
            <v>드럼코리아</v>
          </cell>
          <cell r="B2660" t="str">
            <v>뮤트제품</v>
          </cell>
          <cell r="C2660" t="str">
            <v>스네어웨이트</v>
          </cell>
          <cell r="D2660" t="str">
            <v>015-M80Brn</v>
          </cell>
          <cell r="E2660">
            <v>37700</v>
          </cell>
          <cell r="F2660">
            <v>46000</v>
          </cell>
          <cell r="G2660" t="str">
            <v>마그네틱 댐퍼 롱 브라운</v>
          </cell>
        </row>
        <row r="2661">
          <cell r="A2661" t="str">
            <v>드럼코리아</v>
          </cell>
          <cell r="B2661" t="str">
            <v>뮤트제품</v>
          </cell>
          <cell r="C2661" t="str">
            <v>스네어웨이트</v>
          </cell>
          <cell r="D2661" t="str">
            <v>015-M80wht</v>
          </cell>
          <cell r="E2661">
            <v>37700</v>
          </cell>
          <cell r="F2661">
            <v>46000</v>
          </cell>
          <cell r="G2661" t="str">
            <v>마그네틱 댐퍼 롱 화이트</v>
          </cell>
        </row>
        <row r="2662">
          <cell r="A2662" t="str">
            <v>드럼코리아</v>
          </cell>
          <cell r="B2662" t="str">
            <v>뮤트제품</v>
          </cell>
          <cell r="C2662" t="str">
            <v>스네어웨이트</v>
          </cell>
          <cell r="D2662" t="str">
            <v>006-05B</v>
          </cell>
          <cell r="E2662">
            <v>128700</v>
          </cell>
          <cell r="F2662">
            <v>150000</v>
          </cell>
        </row>
        <row r="2663">
          <cell r="A2663" t="str">
            <v>드럼코리아</v>
          </cell>
          <cell r="B2663" t="str">
            <v>뮤트제품</v>
          </cell>
          <cell r="C2663" t="str">
            <v>스네어웨이트</v>
          </cell>
          <cell r="D2663" t="str">
            <v>007-PLB</v>
          </cell>
          <cell r="E2663">
            <v>55200</v>
          </cell>
          <cell r="F2663">
            <v>74000</v>
          </cell>
        </row>
        <row r="2664">
          <cell r="A2664" t="str">
            <v>드럼코리아</v>
          </cell>
          <cell r="B2664" t="str">
            <v>뮤트제품</v>
          </cell>
          <cell r="C2664" t="str">
            <v>스네어웨이트</v>
          </cell>
          <cell r="D2664" t="str">
            <v>004-70's</v>
          </cell>
          <cell r="E2664">
            <v>30000</v>
          </cell>
          <cell r="F2664">
            <v>39000</v>
          </cell>
        </row>
        <row r="2665">
          <cell r="A2665" t="str">
            <v>드럼코리아</v>
          </cell>
          <cell r="B2665" t="str">
            <v>뮤트제품</v>
          </cell>
          <cell r="C2665" t="str">
            <v>스네어웨이트</v>
          </cell>
          <cell r="D2665" t="str">
            <v>003-2PK</v>
          </cell>
          <cell r="E2665">
            <v>36400</v>
          </cell>
          <cell r="F2665">
            <v>39000</v>
          </cell>
        </row>
        <row r="2666">
          <cell r="A2666" t="str">
            <v>드럼창고</v>
          </cell>
          <cell r="B2666" t="str">
            <v>드럼악세서리</v>
          </cell>
          <cell r="C2666" t="str">
            <v>스네어웨이트</v>
          </cell>
          <cell r="D2666" t="str">
            <v>001-M1B(블랙)</v>
          </cell>
          <cell r="E2666">
            <v>24700</v>
          </cell>
          <cell r="F2666">
            <v>30000</v>
          </cell>
          <cell r="G2666" t="str">
            <v>마그네틱 댐퍼 블랙</v>
          </cell>
        </row>
        <row r="2667">
          <cell r="A2667" t="str">
            <v>드럼창고</v>
          </cell>
          <cell r="B2667" t="str">
            <v>드럼악세서리</v>
          </cell>
          <cell r="C2667" t="str">
            <v>스네어웨이트</v>
          </cell>
          <cell r="D2667" t="str">
            <v>001-M1B(브라운)</v>
          </cell>
          <cell r="E2667">
            <v>24700</v>
          </cell>
          <cell r="F2667">
            <v>30000</v>
          </cell>
        </row>
        <row r="2668">
          <cell r="A2668" t="str">
            <v>심로</v>
          </cell>
          <cell r="B2668" t="str">
            <v>드럼악세서리</v>
          </cell>
          <cell r="C2668" t="str">
            <v>프로마크</v>
          </cell>
          <cell r="D2668" t="str">
            <v>SD400</v>
          </cell>
          <cell r="E2668">
            <v>0</v>
          </cell>
          <cell r="F2668">
            <v>0</v>
          </cell>
        </row>
        <row r="2669">
          <cell r="A2669" t="str">
            <v>심로</v>
          </cell>
          <cell r="B2669" t="str">
            <v>드럼악세서리</v>
          </cell>
          <cell r="C2669" t="str">
            <v>마펙스</v>
          </cell>
          <cell r="D2669" t="str">
            <v>0612-1720A</v>
          </cell>
          <cell r="F2669">
            <v>8000</v>
          </cell>
          <cell r="G2669" t="str">
            <v>SNARE STRAINER FOR MAPEX MARS Chrome 0612-1720A</v>
          </cell>
        </row>
        <row r="2670">
          <cell r="A2670" t="str">
            <v>심로</v>
          </cell>
          <cell r="B2670" t="str">
            <v>드럼악세서리</v>
          </cell>
          <cell r="C2670" t="str">
            <v>마펙스</v>
          </cell>
          <cell r="D2670" t="str">
            <v>WINGSCREW MARS AZ0800170X</v>
          </cell>
          <cell r="E2670">
            <v>1100</v>
          </cell>
          <cell r="F2670">
            <v>1700</v>
          </cell>
        </row>
        <row r="2671">
          <cell r="A2671" t="str">
            <v>서울타악기</v>
          </cell>
          <cell r="B2671" t="str">
            <v>드럼악세서리</v>
          </cell>
          <cell r="C2671" t="str">
            <v>엘란</v>
          </cell>
          <cell r="D2671" t="str">
            <v>심벌 슬리브 ELAN-CSLEEVE4</v>
          </cell>
        </row>
        <row r="2672">
          <cell r="A2672" t="str">
            <v>서울타악기</v>
          </cell>
          <cell r="B2672" t="str">
            <v>드럼악세서리</v>
          </cell>
          <cell r="C2672" t="str">
            <v>소노</v>
          </cell>
          <cell r="D2672" t="str">
            <v>14594581 8mm 심벌슬리브</v>
          </cell>
          <cell r="E2672">
            <v>3000</v>
          </cell>
        </row>
        <row r="2673">
          <cell r="A2673" t="str">
            <v>서울타악기</v>
          </cell>
          <cell r="B2673" t="str">
            <v>드럼악세서리</v>
          </cell>
          <cell r="C2673" t="str">
            <v>소노</v>
          </cell>
          <cell r="D2673" t="str">
            <v>14590310 베이스드럼 레그 고무</v>
          </cell>
          <cell r="E2673">
            <v>3727.5</v>
          </cell>
        </row>
        <row r="2674">
          <cell r="A2674" t="str">
            <v>서울타악기</v>
          </cell>
          <cell r="B2674" t="str">
            <v>드럼악세서리</v>
          </cell>
          <cell r="C2674" t="str">
            <v>소노</v>
          </cell>
          <cell r="D2674">
            <v>14594185</v>
          </cell>
          <cell r="E2674">
            <v>7500</v>
          </cell>
        </row>
        <row r="2675">
          <cell r="A2675" t="str">
            <v>서울타악기</v>
          </cell>
          <cell r="B2675" t="str">
            <v>드럼악세서리</v>
          </cell>
          <cell r="C2675" t="str">
            <v>소노</v>
          </cell>
          <cell r="D2675" t="str">
            <v>14594167 플로어탐 레그</v>
          </cell>
        </row>
        <row r="2676">
          <cell r="A2676" t="str">
            <v>퍼커션센터</v>
          </cell>
          <cell r="B2676" t="str">
            <v>원터치 윙너트</v>
          </cell>
          <cell r="C2676" t="str">
            <v>LAKE SOUND</v>
          </cell>
          <cell r="D2676" t="str">
            <v>원터치 윙너트</v>
          </cell>
          <cell r="E2676">
            <v>607</v>
          </cell>
        </row>
        <row r="2677">
          <cell r="A2677" t="str">
            <v>서울타악기</v>
          </cell>
          <cell r="B2677" t="str">
            <v>버튼 윙너트</v>
          </cell>
          <cell r="C2677" t="str">
            <v>소노</v>
          </cell>
          <cell r="D2677">
            <v>14503001</v>
          </cell>
          <cell r="E2677">
            <v>9750</v>
          </cell>
          <cell r="F2677">
            <v>13000</v>
          </cell>
          <cell r="G2677" t="str">
            <v>Sonor 8mm Wing Nut 3pc - 지름 32mm(MBS4000)</v>
          </cell>
        </row>
        <row r="2678">
          <cell r="A2678" t="str">
            <v>서울타악기</v>
          </cell>
          <cell r="B2678" t="str">
            <v>드럼악세서리</v>
          </cell>
          <cell r="C2678" t="str">
            <v>소노</v>
          </cell>
          <cell r="D2678">
            <v>14594579</v>
          </cell>
          <cell r="F2678">
            <v>1200</v>
          </cell>
          <cell r="G2678" t="str">
            <v>Sonor 33mm 심벌펠트 MBS4000 (14594579)</v>
          </cell>
        </row>
        <row r="2679">
          <cell r="A2679" t="str">
            <v>서울타악기</v>
          </cell>
          <cell r="B2679" t="str">
            <v>드럼악세서리</v>
          </cell>
          <cell r="C2679" t="str">
            <v>소노</v>
          </cell>
          <cell r="D2679" t="str">
            <v>14594791</v>
          </cell>
          <cell r="F2679">
            <v>4000</v>
          </cell>
          <cell r="G2679" t="str">
            <v>Sonor 러그</v>
          </cell>
        </row>
        <row r="2680">
          <cell r="A2680" t="str">
            <v>서울타악기</v>
          </cell>
          <cell r="B2680" t="str">
            <v>드럼악세서리</v>
          </cell>
          <cell r="C2680" t="str">
            <v>소노</v>
          </cell>
          <cell r="D2680">
            <v>14594905</v>
          </cell>
          <cell r="G2680" t="str">
            <v>SP4000 페달 스프링</v>
          </cell>
        </row>
        <row r="2681">
          <cell r="A2681" t="str">
            <v>서울타악기</v>
          </cell>
          <cell r="B2681" t="str">
            <v>드럼악세서리</v>
          </cell>
          <cell r="C2681" t="str">
            <v>소노</v>
          </cell>
          <cell r="D2681" t="str">
            <v>14594907</v>
          </cell>
          <cell r="F2681">
            <v>2000</v>
          </cell>
          <cell r="G2681" t="str">
            <v>Sonor 8mm 윙스크류 1개 중국산</v>
          </cell>
        </row>
        <row r="2682">
          <cell r="A2682" t="str">
            <v>서울타악기</v>
          </cell>
          <cell r="B2682" t="str">
            <v>드럼악세서리</v>
          </cell>
          <cell r="C2682" t="str">
            <v>소노</v>
          </cell>
          <cell r="D2682" t="str">
            <v>14598024</v>
          </cell>
          <cell r="F2682">
            <v>3000</v>
          </cell>
          <cell r="G2682" t="str">
            <v>Sonor 50mm 하이햇 펠트 + 와셔</v>
          </cell>
        </row>
        <row r="2683">
          <cell r="A2683" t="str">
            <v>서울타악기</v>
          </cell>
          <cell r="B2683" t="str">
            <v>드럼악세서리</v>
          </cell>
          <cell r="C2683" t="str">
            <v>소노</v>
          </cell>
          <cell r="D2683">
            <v>19007201</v>
          </cell>
          <cell r="E2683">
            <v>8250</v>
          </cell>
          <cell r="F2683">
            <v>11000</v>
          </cell>
          <cell r="G2683" t="str">
            <v>Sonor Multi Drum Key</v>
          </cell>
        </row>
        <row r="2684">
          <cell r="A2684" t="str">
            <v>서울타악기</v>
          </cell>
          <cell r="B2684" t="str">
            <v>드럼악세서리</v>
          </cell>
          <cell r="C2684" t="str">
            <v>소노</v>
          </cell>
          <cell r="D2684">
            <v>19047601</v>
          </cell>
          <cell r="F2684">
            <v>9000</v>
          </cell>
          <cell r="G2684" t="str">
            <v>Sonor RK 드럼튜닝키 (사각 &amp; 구멍형) (19047601)</v>
          </cell>
        </row>
        <row r="2685">
          <cell r="A2685" t="str">
            <v>서울타악기</v>
          </cell>
          <cell r="B2685" t="str">
            <v>드럼악세서리</v>
          </cell>
          <cell r="C2685" t="str">
            <v>소노</v>
          </cell>
          <cell r="D2685">
            <v>19029501</v>
          </cell>
          <cell r="F2685">
            <v>9000</v>
          </cell>
          <cell r="G2685" t="str">
            <v>Sonor RK 드럼튜닝키 (사각 &amp; 구멍형) (19047601)</v>
          </cell>
        </row>
        <row r="2686">
          <cell r="A2686" t="str">
            <v>솔로몬악기</v>
          </cell>
          <cell r="B2686" t="str">
            <v>하드웨어</v>
          </cell>
          <cell r="C2686" t="str">
            <v>피스</v>
          </cell>
          <cell r="D2686" t="str">
            <v>DA-7C</v>
          </cell>
          <cell r="G2686" t="str">
            <v>베이스 스퍼</v>
          </cell>
        </row>
        <row r="2687">
          <cell r="A2687" t="str">
            <v>코스모스</v>
          </cell>
          <cell r="B2687" t="str">
            <v>하드웨어</v>
          </cell>
          <cell r="C2687" t="str">
            <v>펄</v>
          </cell>
          <cell r="D2687" t="str">
            <v>BSP-70C2</v>
          </cell>
          <cell r="E2687">
            <v>80000</v>
          </cell>
        </row>
        <row r="2688">
          <cell r="A2688" t="str">
            <v>코스모스</v>
          </cell>
          <cell r="B2688" t="str">
            <v>하드웨어</v>
          </cell>
          <cell r="C2688" t="str">
            <v>펄</v>
          </cell>
          <cell r="D2688" t="str">
            <v>BRL-55</v>
          </cell>
          <cell r="E2688">
            <v>42750</v>
          </cell>
          <cell r="F2688">
            <v>65000</v>
          </cell>
        </row>
        <row r="2689">
          <cell r="A2689" t="str">
            <v>코스모스</v>
          </cell>
          <cell r="B2689" t="str">
            <v>하드웨어</v>
          </cell>
          <cell r="C2689" t="str">
            <v>펄</v>
          </cell>
          <cell r="D2689" t="str">
            <v>OPT-0910</v>
          </cell>
          <cell r="E2689">
            <v>61750</v>
          </cell>
          <cell r="F2689">
            <v>93000</v>
          </cell>
        </row>
        <row r="2690">
          <cell r="A2690" t="str">
            <v>코스모스</v>
          </cell>
          <cell r="B2690" t="str">
            <v>하드웨어</v>
          </cell>
          <cell r="C2690" t="str">
            <v>펄</v>
          </cell>
          <cell r="D2690" t="str">
            <v>OPTA-0708/C</v>
          </cell>
        </row>
        <row r="2691">
          <cell r="A2691" t="str">
            <v>코스모스</v>
          </cell>
          <cell r="B2691" t="str">
            <v>하드웨어</v>
          </cell>
          <cell r="C2691" t="str">
            <v>펄</v>
          </cell>
          <cell r="D2691" t="str">
            <v>OPTA-1516/C</v>
          </cell>
          <cell r="E2691">
            <v>73150</v>
          </cell>
          <cell r="F2691">
            <v>100000</v>
          </cell>
        </row>
        <row r="2692">
          <cell r="A2692" t="str">
            <v>코스모스</v>
          </cell>
          <cell r="B2692" t="str">
            <v>봉고악세서리</v>
          </cell>
          <cell r="C2692" t="str">
            <v>LP</v>
          </cell>
          <cell r="D2692" t="str">
            <v>LP2555</v>
          </cell>
        </row>
        <row r="2693">
          <cell r="A2693" t="str">
            <v>심로</v>
          </cell>
          <cell r="B2693" t="str">
            <v>드럼악세서리</v>
          </cell>
          <cell r="C2693" t="str">
            <v>마펙스</v>
          </cell>
          <cell r="D2693" t="str">
            <v>7231J0001A</v>
          </cell>
          <cell r="E2693">
            <v>17900</v>
          </cell>
          <cell r="G2693" t="str">
            <v>마펙스 마스 베이스 스퍼</v>
          </cell>
        </row>
        <row r="2694">
          <cell r="A2694" t="str">
            <v>쌈스</v>
          </cell>
          <cell r="B2694" t="str">
            <v>드럼악세서리</v>
          </cell>
          <cell r="C2694" t="str">
            <v>지브랄타</v>
          </cell>
          <cell r="D2694" t="str">
            <v>9707XB</v>
          </cell>
          <cell r="E2694">
            <v>84700</v>
          </cell>
          <cell r="F2694">
            <v>90000</v>
          </cell>
          <cell r="G2694" t="str">
            <v>Gibraltar 리모트 하이햇클램프 (9707XB)</v>
          </cell>
        </row>
        <row r="2695">
          <cell r="A2695" t="str">
            <v>라이딩베이스</v>
          </cell>
          <cell r="B2695" t="str">
            <v>드럼악세서리</v>
          </cell>
          <cell r="C2695" t="str">
            <v>그루브기어</v>
          </cell>
          <cell r="D2695" t="str">
            <v>AMG750</v>
          </cell>
          <cell r="F2695">
            <v>400000</v>
          </cell>
          <cell r="G2695" t="str">
            <v>Gruvgear 무버 6 크레인</v>
          </cell>
        </row>
        <row r="2696">
          <cell r="A2696" t="str">
            <v>드럼채널</v>
          </cell>
          <cell r="B2696" t="str">
            <v>드럼악세서리</v>
          </cell>
          <cell r="C2696" t="str">
            <v>펄</v>
          </cell>
          <cell r="D2696" t="str">
            <v>BT-3</v>
          </cell>
        </row>
        <row r="2697">
          <cell r="A2697" t="str">
            <v>코스모스</v>
          </cell>
          <cell r="B2697" t="str">
            <v>드럼악세서리</v>
          </cell>
          <cell r="C2697" t="str">
            <v>펄</v>
          </cell>
          <cell r="D2697" t="str">
            <v>BB-70/C</v>
          </cell>
          <cell r="E2697">
            <v>23750</v>
          </cell>
          <cell r="F2697">
            <v>36000</v>
          </cell>
          <cell r="G2697" t="str">
            <v>펄 베이스드럼 브라켓</v>
          </cell>
        </row>
        <row r="2698">
          <cell r="A2698" t="str">
            <v>코스모스</v>
          </cell>
          <cell r="B2698" t="str">
            <v>드럼악세서리</v>
          </cell>
          <cell r="C2698" t="str">
            <v>펄</v>
          </cell>
          <cell r="D2698" t="str">
            <v>BDM-F</v>
          </cell>
          <cell r="E2698">
            <v>16150</v>
          </cell>
          <cell r="F2698">
            <v>27000</v>
          </cell>
          <cell r="G2698" t="str">
            <v>펄 베이스드럼 머플러</v>
          </cell>
        </row>
        <row r="2699">
          <cell r="A2699" t="str">
            <v>코스모스</v>
          </cell>
          <cell r="B2699" t="str">
            <v>드럼악세서리</v>
          </cell>
          <cell r="C2699" t="str">
            <v>펄</v>
          </cell>
          <cell r="D2699" t="str">
            <v>BDM-M</v>
          </cell>
          <cell r="E2699">
            <v>9500</v>
          </cell>
          <cell r="F2699">
            <v>15000</v>
          </cell>
          <cell r="G2699" t="str">
            <v>펄 베이스드럼 머플러</v>
          </cell>
        </row>
        <row r="2700">
          <cell r="A2700" t="str">
            <v>라이브드럼</v>
          </cell>
          <cell r="B2700" t="str">
            <v>드럼악세서리</v>
          </cell>
          <cell r="C2700" t="str">
            <v>빅팻</v>
          </cell>
          <cell r="D2700" t="str">
            <v>BFBR-S</v>
          </cell>
          <cell r="F2700">
            <v>16000</v>
          </cell>
          <cell r="G2700" t="str">
            <v>Big Fat Bling Ring</v>
          </cell>
        </row>
        <row r="2701">
          <cell r="A2701" t="str">
            <v>라이브드럼</v>
          </cell>
          <cell r="B2701" t="str">
            <v>드럼악세서리</v>
          </cell>
          <cell r="C2701" t="str">
            <v>빅팻</v>
          </cell>
          <cell r="D2701" t="str">
            <v>BFSD-BR</v>
          </cell>
          <cell r="F2701">
            <v>16000</v>
          </cell>
          <cell r="G2701" t="str">
            <v>Big Fat Bling Ring</v>
          </cell>
        </row>
        <row r="2702">
          <cell r="A2702" t="str">
            <v>라이브드럼</v>
          </cell>
          <cell r="B2702" t="str">
            <v>드럼악세서리</v>
          </cell>
          <cell r="C2702" t="str">
            <v>빅팻</v>
          </cell>
          <cell r="D2702" t="str">
            <v>BFSD-HAL</v>
          </cell>
          <cell r="F2702">
            <v>47000</v>
          </cell>
          <cell r="G2702" t="str">
            <v>Big Fat Halos 14인치</v>
          </cell>
        </row>
        <row r="2703">
          <cell r="A2703" t="str">
            <v>라이브드럼</v>
          </cell>
          <cell r="B2703" t="str">
            <v>드럼악세서리</v>
          </cell>
          <cell r="C2703" t="str">
            <v>빅팻</v>
          </cell>
          <cell r="D2703" t="str">
            <v>BFSD-JSB</v>
          </cell>
          <cell r="E2703">
            <v>38000</v>
          </cell>
          <cell r="F2703">
            <v>54000</v>
          </cell>
          <cell r="G2703" t="str">
            <v>Big Fat Joshs Snare Bourine 14인치</v>
          </cell>
        </row>
        <row r="2704">
          <cell r="A2704" t="str">
            <v>라이브드럼</v>
          </cell>
          <cell r="B2704" t="str">
            <v>드럼악세서리</v>
          </cell>
          <cell r="C2704" t="str">
            <v>빅팻</v>
          </cell>
          <cell r="D2704" t="str">
            <v>BFSD-MEDFORD</v>
          </cell>
          <cell r="F2704">
            <v>28000</v>
          </cell>
          <cell r="G2704" t="str">
            <v>Big Fat Medford Square 14인치</v>
          </cell>
        </row>
        <row r="2705">
          <cell r="A2705" t="str">
            <v>라이브드럼</v>
          </cell>
          <cell r="B2705" t="str">
            <v>드럼악세서리</v>
          </cell>
          <cell r="C2705" t="str">
            <v>빅팻</v>
          </cell>
          <cell r="D2705" t="str">
            <v>BFSD-NT</v>
          </cell>
          <cell r="F2705">
            <v>24000</v>
          </cell>
          <cell r="G2705" t="str">
            <v>Big Fat Neck Tie</v>
          </cell>
        </row>
        <row r="2706">
          <cell r="A2706" t="str">
            <v>라이브드럼</v>
          </cell>
          <cell r="B2706" t="str">
            <v>드럼악세서리</v>
          </cell>
          <cell r="C2706" t="str">
            <v>빅팻</v>
          </cell>
          <cell r="D2706" t="str">
            <v>BFSD-OCT</v>
          </cell>
          <cell r="E2706">
            <v>28000</v>
          </cell>
          <cell r="F2706">
            <v>30000</v>
          </cell>
          <cell r="G2706" t="str">
            <v>Big Fat The Octopus</v>
          </cell>
        </row>
        <row r="2707">
          <cell r="A2707" t="str">
            <v>라이브드럼</v>
          </cell>
          <cell r="B2707" t="str">
            <v>드럼악세서리</v>
          </cell>
          <cell r="C2707" t="str">
            <v>빅팻</v>
          </cell>
          <cell r="D2707" t="str">
            <v>BFSD-Original</v>
          </cell>
          <cell r="F2707">
            <v>28000</v>
          </cell>
          <cell r="G2707" t="str">
            <v>Big Fat The Original 14인치</v>
          </cell>
        </row>
        <row r="2708">
          <cell r="A2708" t="str">
            <v>라이브드럼</v>
          </cell>
          <cell r="B2708" t="str">
            <v>드럼악세서리</v>
          </cell>
          <cell r="C2708" t="str">
            <v>빅팻</v>
          </cell>
          <cell r="D2708" t="str">
            <v>BFSD-SBD</v>
          </cell>
          <cell r="F2708">
            <v>38000</v>
          </cell>
          <cell r="G2708" t="str">
            <v>Big Fat Snare Bourine Donut 14인치</v>
          </cell>
        </row>
        <row r="2709">
          <cell r="A2709" t="str">
            <v>라이브드럼</v>
          </cell>
          <cell r="B2709" t="str">
            <v>드럼악세서리</v>
          </cell>
          <cell r="C2709" t="str">
            <v>빅팻</v>
          </cell>
          <cell r="D2709" t="str">
            <v>BFSD-SD</v>
          </cell>
          <cell r="F2709">
            <v>28000</v>
          </cell>
          <cell r="G2709" t="str">
            <v>Big Fat Steves Donut 14인치</v>
          </cell>
        </row>
        <row r="2710">
          <cell r="A2710" t="str">
            <v>라이브드럼</v>
          </cell>
          <cell r="B2710" t="str">
            <v>드럼악세서리</v>
          </cell>
          <cell r="C2710" t="str">
            <v>빅팻</v>
          </cell>
          <cell r="D2710" t="str">
            <v>BFSD-SHD</v>
          </cell>
          <cell r="F2710">
            <v>25000</v>
          </cell>
          <cell r="G2710" t="str">
            <v>Big Fat Shining Donut 14인치</v>
          </cell>
        </row>
        <row r="2711">
          <cell r="A2711" t="str">
            <v>라이브드럼</v>
          </cell>
          <cell r="B2711" t="str">
            <v>드럼악세서리</v>
          </cell>
          <cell r="C2711" t="str">
            <v>빅팻</v>
          </cell>
          <cell r="D2711" t="str">
            <v>BFSD-SHINING</v>
          </cell>
          <cell r="F2711">
            <v>25000</v>
          </cell>
          <cell r="G2711" t="str">
            <v>Big Fat The Shining 14인치</v>
          </cell>
        </row>
        <row r="2712">
          <cell r="A2712" t="str">
            <v>라이브드럼</v>
          </cell>
          <cell r="B2712" t="str">
            <v>드럼악세서리</v>
          </cell>
          <cell r="C2712" t="str">
            <v>빅팻</v>
          </cell>
          <cell r="D2712" t="str">
            <v>BFSD-SMA</v>
          </cell>
          <cell r="F2712">
            <v>16000</v>
          </cell>
          <cell r="G2712" t="str">
            <v>Big Fat Smashed</v>
          </cell>
        </row>
        <row r="2713">
          <cell r="A2713" t="str">
            <v>라이브드럼</v>
          </cell>
          <cell r="B2713" t="str">
            <v>드럼악세서리</v>
          </cell>
          <cell r="C2713" t="str">
            <v>빅팻</v>
          </cell>
          <cell r="D2713" t="str">
            <v>BFSD-SNOW</v>
          </cell>
          <cell r="F2713">
            <v>16000</v>
          </cell>
          <cell r="G2713" t="str">
            <v>Big Fat Snowman</v>
          </cell>
        </row>
        <row r="2714">
          <cell r="A2714" t="str">
            <v>라이브드럼</v>
          </cell>
          <cell r="B2714" t="str">
            <v>드럼악세서리</v>
          </cell>
          <cell r="C2714" t="str">
            <v>빅팻</v>
          </cell>
          <cell r="D2714" t="str">
            <v>BFSD-SR</v>
          </cell>
          <cell r="F2714">
            <v>20000</v>
          </cell>
          <cell r="G2714" t="str">
            <v>Big Fat Sleigh Ring</v>
          </cell>
        </row>
        <row r="2715">
          <cell r="A2715" t="str">
            <v>라이브드럼</v>
          </cell>
          <cell r="B2715" t="str">
            <v>드럼악세서리</v>
          </cell>
          <cell r="C2715" t="str">
            <v>빅팻</v>
          </cell>
          <cell r="D2715" t="str">
            <v>BFSD-WC</v>
          </cell>
          <cell r="F2715">
            <v>20000</v>
          </cell>
          <cell r="G2715" t="str">
            <v>Big Fat White Copper</v>
          </cell>
        </row>
        <row r="2716">
          <cell r="A2716" t="str">
            <v>서울타악기</v>
          </cell>
          <cell r="B2716" t="str">
            <v>드럼악세서리</v>
          </cell>
          <cell r="C2716" t="str">
            <v>타마</v>
          </cell>
          <cell r="D2716" t="str">
            <v>CB90F</v>
          </cell>
          <cell r="E2716">
            <v>37100</v>
          </cell>
          <cell r="G2716" t="str">
            <v>Tama Iron Cobra Original Felt Beater</v>
          </cell>
        </row>
        <row r="2717">
          <cell r="A2717" t="str">
            <v>대신악기</v>
          </cell>
          <cell r="B2717" t="str">
            <v>드럼악세서리</v>
          </cell>
          <cell r="C2717" t="str">
            <v>타마</v>
          </cell>
          <cell r="D2717" t="str">
            <v>CB90R</v>
          </cell>
          <cell r="E2717">
            <v>32000</v>
          </cell>
          <cell r="F2717">
            <v>45000</v>
          </cell>
          <cell r="G2717" t="str">
            <v>Tama Iron Cobra Original Felt Beater</v>
          </cell>
        </row>
        <row r="2718">
          <cell r="A2718" t="str">
            <v>기타네트</v>
          </cell>
          <cell r="B2718" t="str">
            <v>드럼악세서리</v>
          </cell>
          <cell r="C2718" t="str">
            <v>타마</v>
          </cell>
          <cell r="D2718" t="str">
            <v>CB90RH</v>
          </cell>
          <cell r="E2718">
            <v>15000</v>
          </cell>
          <cell r="F2718">
            <v>20000</v>
          </cell>
          <cell r="G2718" t="str">
            <v>Tama Iron Cobra Original Felt Beater</v>
          </cell>
        </row>
        <row r="2719">
          <cell r="A2719" t="str">
            <v>서울타악기</v>
          </cell>
          <cell r="B2719" t="str">
            <v>드럼하드웨어</v>
          </cell>
          <cell r="C2719" t="str">
            <v>마펙스</v>
          </cell>
          <cell r="D2719" t="str">
            <v>7201-685A</v>
          </cell>
          <cell r="E2719">
            <v>22050</v>
          </cell>
        </row>
        <row r="2720">
          <cell r="A2720" t="str">
            <v>서울타악기</v>
          </cell>
          <cell r="B2720" t="str">
            <v>심벌펠트</v>
          </cell>
          <cell r="C2720" t="str">
            <v>심패드</v>
          </cell>
          <cell r="D2720" t="str">
            <v>OS15/5</v>
          </cell>
          <cell r="E2720">
            <v>9100</v>
          </cell>
          <cell r="F2720">
            <v>13000</v>
          </cell>
          <cell r="G2720" t="str">
            <v>5개 한팩 블랙</v>
          </cell>
        </row>
        <row r="2721">
          <cell r="A2721" t="str">
            <v>서울타악기</v>
          </cell>
          <cell r="B2721" t="str">
            <v>드럼악세서리</v>
          </cell>
          <cell r="C2721" t="str">
            <v>심패드</v>
          </cell>
          <cell r="D2721" t="str">
            <v>심패드 OSSP</v>
          </cell>
          <cell r="E2721">
            <v>12600</v>
          </cell>
          <cell r="F2721">
            <v>18000</v>
          </cell>
        </row>
        <row r="2722">
          <cell r="A2722" t="str">
            <v>퍼커션센터</v>
          </cell>
          <cell r="B2722" t="str">
            <v>심벌펠트</v>
          </cell>
          <cell r="C2722" t="str">
            <v>퍼커션센터</v>
          </cell>
          <cell r="D2722" t="str">
            <v>심폰지</v>
          </cell>
          <cell r="E2722">
            <v>1200</v>
          </cell>
          <cell r="F2722">
            <v>8000</v>
          </cell>
        </row>
        <row r="2723">
          <cell r="A2723" t="str">
            <v>퍼커션센터</v>
          </cell>
          <cell r="B2723" t="str">
            <v>심벌펠트</v>
          </cell>
          <cell r="C2723" t="str">
            <v>퍼커션센터</v>
          </cell>
          <cell r="D2723" t="str">
            <v>심폰지+퀵너트</v>
          </cell>
          <cell r="E2723">
            <v>2322</v>
          </cell>
          <cell r="F2723">
            <v>15000</v>
          </cell>
        </row>
        <row r="2724">
          <cell r="A2724" t="str">
            <v>심로</v>
          </cell>
          <cell r="B2724" t="str">
            <v>드럼악세서리</v>
          </cell>
          <cell r="C2724" t="str">
            <v>마펙스</v>
          </cell>
          <cell r="D2724" t="str">
            <v>DB-T26204A</v>
          </cell>
          <cell r="E2724">
            <v>104000</v>
          </cell>
          <cell r="F2724">
            <v>130000</v>
          </cell>
          <cell r="G2724" t="str">
            <v>DRUM BAG MAPEX BAGPACK FIT DB-T26204A 마펙스 드럼 가방 세트 (Rock size)</v>
          </cell>
        </row>
        <row r="2725">
          <cell r="A2725" t="str">
            <v>기타네트</v>
          </cell>
          <cell r="B2725" t="str">
            <v>드럼악세서리</v>
          </cell>
          <cell r="C2725" t="str">
            <v>타마</v>
          </cell>
          <cell r="D2725" t="str">
            <v>DSS52K</v>
          </cell>
          <cell r="E2725">
            <v>291750</v>
          </cell>
          <cell r="F2725">
            <v>389000</v>
          </cell>
          <cell r="G2725" t="str">
            <v>TAMA DSS52K CARRYING BAG SET l 타마 드럼세트 가방</v>
          </cell>
        </row>
        <row r="2726">
          <cell r="A2726" t="str">
            <v>심로</v>
          </cell>
          <cell r="B2726" t="str">
            <v>드럼키</v>
          </cell>
          <cell r="C2726" t="str">
            <v>에반스</v>
          </cell>
          <cell r="D2726" t="str">
            <v>DADK</v>
          </cell>
          <cell r="E2726">
            <v>17300</v>
          </cell>
          <cell r="F2726">
            <v>26000</v>
          </cell>
        </row>
        <row r="2727">
          <cell r="A2727" t="str">
            <v>심로</v>
          </cell>
          <cell r="B2727" t="str">
            <v>드럼키</v>
          </cell>
          <cell r="C2727" t="str">
            <v>에반스</v>
          </cell>
          <cell r="D2727" t="str">
            <v>DATK</v>
          </cell>
          <cell r="E2727">
            <v>42000</v>
          </cell>
          <cell r="F2727">
            <v>60800</v>
          </cell>
        </row>
        <row r="2728">
          <cell r="A2728" t="str">
            <v>심로</v>
          </cell>
          <cell r="B2728" t="str">
            <v>드럼악세서리</v>
          </cell>
          <cell r="C2728" t="str">
            <v>에반스</v>
          </cell>
          <cell r="D2728" t="str">
            <v>EQPC1</v>
          </cell>
          <cell r="E2728">
            <v>9900</v>
          </cell>
          <cell r="F2728">
            <v>14000</v>
          </cell>
          <cell r="G2728" t="str">
            <v>Evans Bass Single Clear Patch</v>
          </cell>
        </row>
        <row r="2729">
          <cell r="A2729" t="str">
            <v>심로</v>
          </cell>
          <cell r="B2729" t="str">
            <v>드럼악세서리</v>
          </cell>
          <cell r="C2729" t="str">
            <v>에반스</v>
          </cell>
          <cell r="D2729" t="str">
            <v>EQPC2</v>
          </cell>
          <cell r="E2729">
            <v>10800</v>
          </cell>
          <cell r="F2729">
            <v>15500</v>
          </cell>
        </row>
        <row r="2730">
          <cell r="A2730" t="str">
            <v>심로</v>
          </cell>
          <cell r="B2730" t="str">
            <v>드럼악세서리</v>
          </cell>
          <cell r="C2730" t="str">
            <v>에반스</v>
          </cell>
          <cell r="D2730" t="str">
            <v>EQPB1</v>
          </cell>
          <cell r="E2730">
            <v>10100</v>
          </cell>
          <cell r="F2730">
            <v>14400</v>
          </cell>
        </row>
        <row r="2731">
          <cell r="A2731" t="str">
            <v>심로</v>
          </cell>
          <cell r="B2731" t="str">
            <v>드럼악세서리</v>
          </cell>
          <cell r="C2731" t="str">
            <v>에반스</v>
          </cell>
          <cell r="D2731" t="str">
            <v>EQPB2</v>
          </cell>
          <cell r="E2731">
            <v>9100</v>
          </cell>
          <cell r="F2731">
            <v>14400</v>
          </cell>
          <cell r="G2731" t="str">
            <v>트윈페달용 비터패치</v>
          </cell>
        </row>
        <row r="2732">
          <cell r="A2732" t="str">
            <v>심로</v>
          </cell>
          <cell r="B2732" t="str">
            <v>팀파니헤드</v>
          </cell>
          <cell r="C2732" t="str">
            <v>에반스</v>
          </cell>
          <cell r="D2732" t="str">
            <v>EST31</v>
          </cell>
          <cell r="E2732">
            <v>170000</v>
          </cell>
          <cell r="F2732">
            <v>275000</v>
          </cell>
        </row>
        <row r="2733">
          <cell r="A2733" t="str">
            <v>심로</v>
          </cell>
          <cell r="B2733" t="str">
            <v>드럼헤드</v>
          </cell>
          <cell r="C2733" t="str">
            <v>에반스</v>
          </cell>
          <cell r="D2733" t="str">
            <v>EPPB-DB1-R</v>
          </cell>
          <cell r="E2733">
            <v>220000</v>
          </cell>
          <cell r="F2733">
            <v>320000</v>
          </cell>
        </row>
        <row r="2734">
          <cell r="A2734" t="str">
            <v>심로</v>
          </cell>
          <cell r="B2734" t="str">
            <v>드럼헤드</v>
          </cell>
          <cell r="C2734" t="str">
            <v>에반스</v>
          </cell>
          <cell r="D2734" t="str">
            <v>TT13EC2S</v>
          </cell>
          <cell r="E2734">
            <v>23600</v>
          </cell>
          <cell r="F2734">
            <v>38000</v>
          </cell>
        </row>
        <row r="2735">
          <cell r="A2735" t="str">
            <v>심로</v>
          </cell>
          <cell r="B2735" t="str">
            <v>드럼헤드</v>
          </cell>
          <cell r="C2735" t="str">
            <v>에반스</v>
          </cell>
          <cell r="D2735" t="str">
            <v>TT10SO1</v>
          </cell>
          <cell r="E2735">
            <v>18400</v>
          </cell>
          <cell r="F2735">
            <v>29400</v>
          </cell>
        </row>
        <row r="2736">
          <cell r="A2736" t="str">
            <v>심로</v>
          </cell>
          <cell r="B2736" t="str">
            <v>드럼헤드</v>
          </cell>
          <cell r="C2736" t="str">
            <v>에반스</v>
          </cell>
          <cell r="D2736" t="str">
            <v>TT13SO1</v>
          </cell>
          <cell r="E2736">
            <v>21000</v>
          </cell>
          <cell r="F2736">
            <v>34200</v>
          </cell>
        </row>
        <row r="2737">
          <cell r="A2737" t="str">
            <v>심로</v>
          </cell>
          <cell r="B2737" t="str">
            <v>드럼헤드</v>
          </cell>
          <cell r="C2737" t="str">
            <v>에반스</v>
          </cell>
          <cell r="D2737" t="str">
            <v>BD20SO1</v>
          </cell>
          <cell r="E2737">
            <v>48800</v>
          </cell>
          <cell r="F2737">
            <v>73600</v>
          </cell>
        </row>
        <row r="2738">
          <cell r="A2738" t="str">
            <v>심로</v>
          </cell>
          <cell r="B2738" t="str">
            <v>오존심벌</v>
          </cell>
          <cell r="C2738" t="str">
            <v>사비안</v>
          </cell>
          <cell r="D2738" t="str">
            <v>21000X AAX 오존 10인치 스플래쉬</v>
          </cell>
          <cell r="E2738">
            <v>226000</v>
          </cell>
          <cell r="F2738">
            <v>315000</v>
          </cell>
        </row>
        <row r="2739">
          <cell r="A2739" t="str">
            <v>심로</v>
          </cell>
          <cell r="B2739" t="str">
            <v>오케심벌 액세서리</v>
          </cell>
          <cell r="C2739" t="str">
            <v>사비안</v>
          </cell>
          <cell r="D2739" t="str">
            <v>698303 61001 가죽심벌패드</v>
          </cell>
          <cell r="E2739">
            <v>38000</v>
          </cell>
          <cell r="F2739">
            <v>53000</v>
          </cell>
        </row>
        <row r="2740">
          <cell r="A2740" t="str">
            <v>심로</v>
          </cell>
          <cell r="B2740" t="str">
            <v>드럼악세서리</v>
          </cell>
          <cell r="C2740" t="str">
            <v>사비안</v>
          </cell>
          <cell r="D2740" t="str">
            <v>SSB360(사비안 스틱백)</v>
          </cell>
          <cell r="E2740">
            <v>96000</v>
          </cell>
          <cell r="F2740">
            <v>127800</v>
          </cell>
        </row>
        <row r="2741">
          <cell r="A2741" t="str">
            <v>심로</v>
          </cell>
          <cell r="B2741" t="str">
            <v>페어심벌</v>
          </cell>
          <cell r="C2741" t="str">
            <v>사비안</v>
          </cell>
          <cell r="D2741" t="str">
            <v>XSR1821B 콘서트 18" 핸드심벌</v>
          </cell>
          <cell r="E2741">
            <v>551000</v>
          </cell>
          <cell r="F2741">
            <v>766000</v>
          </cell>
        </row>
        <row r="2742">
          <cell r="A2742" t="str">
            <v>심로</v>
          </cell>
          <cell r="B2742" t="str">
            <v>심벌</v>
          </cell>
          <cell r="C2742" t="str">
            <v>사비안</v>
          </cell>
          <cell r="D2742" t="str">
            <v>XCB15</v>
          </cell>
          <cell r="E2742">
            <v>0</v>
          </cell>
          <cell r="F2742">
            <v>0</v>
          </cell>
        </row>
        <row r="2743">
          <cell r="A2743" t="str">
            <v>심로</v>
          </cell>
          <cell r="B2743" t="str">
            <v>페어심벌</v>
          </cell>
          <cell r="C2743" t="str">
            <v>사비안</v>
          </cell>
          <cell r="D2743" t="str">
            <v>사비안 SBR 밴드 B'O 16인치 SBR1622 633812 심벌</v>
          </cell>
          <cell r="E2743">
            <v>169000</v>
          </cell>
          <cell r="F2743">
            <v>235000</v>
          </cell>
        </row>
        <row r="2744">
          <cell r="A2744" t="str">
            <v>코스모스</v>
          </cell>
          <cell r="B2744" t="str">
            <v>심벌</v>
          </cell>
          <cell r="C2744" t="str">
            <v>질젼</v>
          </cell>
          <cell r="D2744" t="str">
            <v>A20538</v>
          </cell>
          <cell r="E2744">
            <v>156750</v>
          </cell>
          <cell r="F2744">
            <v>236000</v>
          </cell>
          <cell r="G2744" t="str">
            <v>6" A CUSTOM SPLASH BRILLIANT</v>
          </cell>
        </row>
        <row r="2745">
          <cell r="A2745" t="str">
            <v>코스모스</v>
          </cell>
          <cell r="B2745" t="str">
            <v>심벌</v>
          </cell>
          <cell r="C2745" t="str">
            <v>질젼</v>
          </cell>
          <cell r="D2745" t="str">
            <v>A20536</v>
          </cell>
          <cell r="E2745">
            <v>312550</v>
          </cell>
          <cell r="F2745">
            <v>470000</v>
          </cell>
          <cell r="G2745" t="str">
            <v xml:space="preserve">A Custom Fast Crash 14”   </v>
          </cell>
        </row>
        <row r="2746">
          <cell r="A2746" t="str">
            <v>코스모스</v>
          </cell>
          <cell r="B2746" t="str">
            <v>심벌</v>
          </cell>
          <cell r="C2746" t="str">
            <v>질젼</v>
          </cell>
          <cell r="D2746" t="str">
            <v>a20540</v>
          </cell>
          <cell r="E2746">
            <v>161500</v>
          </cell>
          <cell r="F2746">
            <v>240000</v>
          </cell>
        </row>
        <row r="2747">
          <cell r="A2747" t="str">
            <v>코스모스</v>
          </cell>
          <cell r="B2747" t="str">
            <v>스틱</v>
          </cell>
          <cell r="C2747" t="str">
            <v>질젼</v>
          </cell>
          <cell r="D2747" t="str">
            <v>ASSHK 강수호 스틱</v>
          </cell>
          <cell r="E2747">
            <v>13300</v>
          </cell>
          <cell r="F2747">
            <v>20000</v>
          </cell>
        </row>
        <row r="2748">
          <cell r="A2748" t="str">
            <v>코스모스</v>
          </cell>
          <cell r="B2748" t="str">
            <v>하이햇탑 심벌</v>
          </cell>
          <cell r="C2748" t="str">
            <v>질젼</v>
          </cell>
          <cell r="D2748" t="str">
            <v>K1411 스페셜드라이 하이햇 탑 14</v>
          </cell>
          <cell r="E2748">
            <v>256500</v>
          </cell>
          <cell r="F2748">
            <v>390000</v>
          </cell>
        </row>
        <row r="2749">
          <cell r="A2749" t="str">
            <v>코스모스</v>
          </cell>
          <cell r="B2749" t="str">
            <v>스플래쉬</v>
          </cell>
          <cell r="C2749" t="str">
            <v>질젼</v>
          </cell>
          <cell r="D2749" t="str">
            <v>A20544</v>
          </cell>
        </row>
        <row r="2750">
          <cell r="A2750" t="str">
            <v>코스모스</v>
          </cell>
          <cell r="B2750" t="str">
            <v>크래쉬 심벌</v>
          </cell>
          <cell r="C2750" t="str">
            <v>질젼</v>
          </cell>
          <cell r="D2750" t="str">
            <v>A20516 A커스텀 18인치</v>
          </cell>
          <cell r="E2750">
            <v>420000</v>
          </cell>
          <cell r="F2750">
            <v>580000</v>
          </cell>
        </row>
        <row r="2751">
          <cell r="A2751" t="str">
            <v>코스모스</v>
          </cell>
          <cell r="B2751" t="str">
            <v>크래쉬 심벌</v>
          </cell>
          <cell r="C2751" t="str">
            <v>질젼</v>
          </cell>
          <cell r="D2751" t="str">
            <v>A0230 A커스텀 미디움씬 16</v>
          </cell>
          <cell r="E2751">
            <v>325000</v>
          </cell>
          <cell r="F2751">
            <v>460000</v>
          </cell>
        </row>
        <row r="2752">
          <cell r="A2752" t="str">
            <v>코스모스</v>
          </cell>
          <cell r="B2752" t="str">
            <v>서스펜심벌</v>
          </cell>
          <cell r="C2752" t="str">
            <v>질젼</v>
          </cell>
          <cell r="D2752" t="str">
            <v>K1012 K 콘스탄티노플 서스펜심벌 18"</v>
          </cell>
          <cell r="E2752">
            <v>589000</v>
          </cell>
          <cell r="F2752">
            <v>880000</v>
          </cell>
        </row>
        <row r="2753">
          <cell r="A2753" t="str">
            <v>코스모스</v>
          </cell>
          <cell r="B2753" t="str">
            <v>이펙트심벌</v>
          </cell>
          <cell r="C2753" t="str">
            <v>질젼</v>
          </cell>
          <cell r="D2753" t="str">
            <v>A20816</v>
          </cell>
          <cell r="E2753">
            <v>374300</v>
          </cell>
          <cell r="F2753">
            <v>563000</v>
          </cell>
        </row>
        <row r="2754">
          <cell r="A2754" t="str">
            <v>코스모스</v>
          </cell>
          <cell r="B2754" t="str">
            <v>하이햇심벌</v>
          </cell>
          <cell r="C2754" t="str">
            <v>질젼</v>
          </cell>
          <cell r="D2754" t="str">
            <v>A20510</v>
          </cell>
          <cell r="E2754">
            <v>456000</v>
          </cell>
          <cell r="F2754">
            <v>690000</v>
          </cell>
        </row>
        <row r="2755">
          <cell r="A2755" t="str">
            <v>코스모스</v>
          </cell>
          <cell r="B2755" t="str">
            <v>페어심벌</v>
          </cell>
          <cell r="C2755" t="str">
            <v>질젼</v>
          </cell>
          <cell r="D2755" t="str">
            <v>A0759 페어심벌</v>
          </cell>
          <cell r="E2755">
            <v>855000</v>
          </cell>
          <cell r="F2755">
            <v>1250000</v>
          </cell>
        </row>
        <row r="2756">
          <cell r="A2756" t="str">
            <v>코스모스</v>
          </cell>
          <cell r="B2756" t="str">
            <v>심벌액세서리</v>
          </cell>
          <cell r="C2756" t="str">
            <v>질젼</v>
          </cell>
          <cell r="D2756" t="str">
            <v>P0750 심벌스트랩</v>
          </cell>
          <cell r="E2756">
            <v>16150</v>
          </cell>
          <cell r="F2756">
            <v>25000</v>
          </cell>
        </row>
        <row r="2757">
          <cell r="A2757" t="str">
            <v>코스모스</v>
          </cell>
          <cell r="B2757" t="str">
            <v>심벌액세서리</v>
          </cell>
          <cell r="C2757" t="str">
            <v>질젼</v>
          </cell>
          <cell r="D2757" t="str">
            <v>P0751 심벌패드</v>
          </cell>
          <cell r="E2757">
            <v>22800</v>
          </cell>
          <cell r="F2757">
            <v>35000</v>
          </cell>
        </row>
        <row r="2758">
          <cell r="A2758" t="str">
            <v>코스모스</v>
          </cell>
          <cell r="B2758" t="str">
            <v>크래쉬 심벌</v>
          </cell>
          <cell r="C2758" t="str">
            <v>질젼</v>
          </cell>
          <cell r="D2758" t="str">
            <v>K0991 K 커스텀 세션 18 크래쉬</v>
          </cell>
          <cell r="E2758">
            <v>265000</v>
          </cell>
          <cell r="F2758">
            <v>530000</v>
          </cell>
        </row>
        <row r="2759">
          <cell r="A2759" t="str">
            <v>코스모스</v>
          </cell>
          <cell r="B2759" t="str">
            <v>크래쉬 심벌</v>
          </cell>
          <cell r="C2759" t="str">
            <v>질젼</v>
          </cell>
          <cell r="D2759" t="str">
            <v>K0997</v>
          </cell>
          <cell r="E2759">
            <v>537700</v>
          </cell>
          <cell r="F2759">
            <v>809000</v>
          </cell>
        </row>
        <row r="2760">
          <cell r="A2760" t="str">
            <v>코스모스</v>
          </cell>
          <cell r="B2760" t="str">
            <v>크래쉬 심벌</v>
          </cell>
          <cell r="C2760" t="str">
            <v>질젼</v>
          </cell>
          <cell r="D2760" t="str">
            <v>k1218 K커스텀 하이브리드 18 크래쉬</v>
          </cell>
          <cell r="E2760">
            <v>456000</v>
          </cell>
          <cell r="F2760">
            <v>640000</v>
          </cell>
        </row>
        <row r="2761">
          <cell r="A2761" t="str">
            <v>코스모스</v>
          </cell>
          <cell r="B2761" t="str">
            <v>케이스</v>
          </cell>
          <cell r="C2761" t="str">
            <v>질젼</v>
          </cell>
          <cell r="D2761" t="str">
            <v>ZVAULT24</v>
          </cell>
        </row>
        <row r="2762">
          <cell r="A2762" t="str">
            <v>코스모스</v>
          </cell>
          <cell r="B2762" t="str">
            <v>케이스</v>
          </cell>
          <cell r="C2762" t="str">
            <v>질젼</v>
          </cell>
          <cell r="D2762" t="str">
            <v>ZRCV24</v>
          </cell>
          <cell r="E2762">
            <v>313000</v>
          </cell>
          <cell r="F2762">
            <v>448000</v>
          </cell>
        </row>
        <row r="2763">
          <cell r="A2763" t="str">
            <v>심로</v>
          </cell>
          <cell r="B2763" t="str">
            <v>케이스</v>
          </cell>
          <cell r="C2763" t="str">
            <v>사비안</v>
          </cell>
          <cell r="D2763">
            <v>61016</v>
          </cell>
          <cell r="E2763">
            <v>146000</v>
          </cell>
          <cell r="F2763">
            <v>233000</v>
          </cell>
        </row>
        <row r="2764">
          <cell r="A2764" t="str">
            <v>프리버드</v>
          </cell>
          <cell r="B2764" t="str">
            <v>케이스</v>
          </cell>
          <cell r="C2764" t="str">
            <v>그루브기어</v>
          </cell>
          <cell r="D2764" t="str">
            <v>벨록 심벌케이스 (22인치)</v>
          </cell>
        </row>
        <row r="2765">
          <cell r="A2765" t="str">
            <v>프리버드</v>
          </cell>
          <cell r="B2765" t="str">
            <v>케이스</v>
          </cell>
          <cell r="C2765" t="str">
            <v>그루브기어</v>
          </cell>
          <cell r="D2765" t="str">
            <v>벨록 심벌케이스 (24인치)</v>
          </cell>
        </row>
        <row r="2766">
          <cell r="A2766" t="str">
            <v>프리버드</v>
          </cell>
          <cell r="B2766" t="str">
            <v>케이스</v>
          </cell>
          <cell r="C2766" t="str">
            <v>그루브기어</v>
          </cell>
          <cell r="D2766" t="str">
            <v>벨록 4기통 케이스</v>
          </cell>
          <cell r="E2766">
            <v>630000</v>
          </cell>
          <cell r="F2766">
            <v>840000</v>
          </cell>
        </row>
        <row r="2767">
          <cell r="A2767" t="str">
            <v>프리버드</v>
          </cell>
          <cell r="B2767" t="str">
            <v>케이스</v>
          </cell>
          <cell r="C2767" t="str">
            <v>그루브기어</v>
          </cell>
          <cell r="D2767" t="str">
            <v>벨록 스네어케이스</v>
          </cell>
          <cell r="E2767">
            <v>168000</v>
          </cell>
          <cell r="F2767">
            <v>250000</v>
          </cell>
        </row>
        <row r="2768">
          <cell r="A2768" t="str">
            <v>프리버드</v>
          </cell>
          <cell r="B2768" t="str">
            <v>케이스</v>
          </cell>
          <cell r="C2768" t="str">
            <v>그루브기어</v>
          </cell>
          <cell r="D2768" t="str">
            <v>벨록 하드웨어 케이스</v>
          </cell>
          <cell r="E2768">
            <v>466400</v>
          </cell>
          <cell r="F2768">
            <v>530000</v>
          </cell>
        </row>
        <row r="2769">
          <cell r="A2769" t="str">
            <v>프리버드</v>
          </cell>
          <cell r="B2769" t="str">
            <v>케이스</v>
          </cell>
          <cell r="C2769" t="str">
            <v>그루브기어</v>
          </cell>
          <cell r="D2769" t="str">
            <v>벨록 전용 카트</v>
          </cell>
          <cell r="E2769">
            <v>364000</v>
          </cell>
        </row>
        <row r="2770">
          <cell r="A2770" t="str">
            <v>라이딩베이스</v>
          </cell>
          <cell r="B2770" t="str">
            <v>드럼악세서리</v>
          </cell>
          <cell r="C2770" t="str">
            <v>그루브기어</v>
          </cell>
          <cell r="D2770" t="str">
            <v>GGCB</v>
          </cell>
          <cell r="F2770">
            <v>190000</v>
          </cell>
          <cell r="G2770" t="str">
            <v>그루브기어 클럽 백 (GGCB)</v>
          </cell>
        </row>
        <row r="2771">
          <cell r="A2771" t="str">
            <v>라이딩베이스</v>
          </cell>
          <cell r="B2771" t="str">
            <v>드럼악세서리</v>
          </cell>
          <cell r="C2771" t="str">
            <v>그루브기어</v>
          </cell>
          <cell r="D2771" t="str">
            <v>그루브기어 퀴버 투어백</v>
          </cell>
          <cell r="E2771">
            <v>188000</v>
          </cell>
          <cell r="F2771">
            <v>220000</v>
          </cell>
          <cell r="G2771" t="str">
            <v>Gruvgear QUIVR-투어 드럼스틱백</v>
          </cell>
        </row>
        <row r="2772">
          <cell r="A2772" t="str">
            <v>라이딩베이스</v>
          </cell>
          <cell r="B2772" t="str">
            <v>드럼악세서리</v>
          </cell>
          <cell r="C2772" t="str">
            <v>그루브기어</v>
          </cell>
          <cell r="D2772" t="str">
            <v>GG-Quivr</v>
          </cell>
          <cell r="F2772">
            <v>80000</v>
          </cell>
          <cell r="G2772" t="str">
            <v>Gruvgear QUIVR-드럼스틱백</v>
          </cell>
        </row>
        <row r="2773">
          <cell r="A2773" t="str">
            <v>라이딩베이스</v>
          </cell>
          <cell r="B2773" t="str">
            <v>드럼악세서리</v>
          </cell>
          <cell r="C2773" t="str">
            <v>그루브기어</v>
          </cell>
          <cell r="D2773" t="str">
            <v>GG-Stadium</v>
          </cell>
          <cell r="F2773">
            <v>250000</v>
          </cell>
          <cell r="G2773" t="str">
            <v>Gruvgear 그루브기어 New Stadium Bag-slim ver.(검정)</v>
          </cell>
        </row>
        <row r="2774">
          <cell r="A2774" t="str">
            <v>코스모스</v>
          </cell>
          <cell r="B2774" t="str">
            <v>차음폰</v>
          </cell>
          <cell r="C2774" t="str">
            <v>빅퍼스</v>
          </cell>
          <cell r="D2774" t="str">
            <v>DB22</v>
          </cell>
          <cell r="E2774">
            <v>42750</v>
          </cell>
          <cell r="F2774">
            <v>65000</v>
          </cell>
          <cell r="G2774" t="str">
            <v>빅퍼스 차음폰</v>
          </cell>
        </row>
        <row r="2775">
          <cell r="A2775" t="str">
            <v>NB</v>
          </cell>
          <cell r="B2775" t="str">
            <v>드럼악세서리</v>
          </cell>
          <cell r="C2775" t="str">
            <v>3M</v>
          </cell>
          <cell r="D2775" t="str">
            <v>H9A</v>
          </cell>
          <cell r="E2775">
            <v>16377</v>
          </cell>
          <cell r="G2775" t="str">
            <v>3M Peltor H9A 차음폰</v>
          </cell>
        </row>
        <row r="2776">
          <cell r="A2776" t="str">
            <v>코스모스</v>
          </cell>
          <cell r="B2776" t="str">
            <v>드럼악세서리</v>
          </cell>
          <cell r="C2776" t="str">
            <v>빅퍼스</v>
          </cell>
          <cell r="D2776" t="str">
            <v>KIDP</v>
          </cell>
        </row>
        <row r="2777">
          <cell r="A2777" t="str">
            <v>코스모스</v>
          </cell>
          <cell r="B2777" t="str">
            <v>드럼악세서리</v>
          </cell>
          <cell r="C2777" t="str">
            <v>빅퍼스</v>
          </cell>
          <cell r="D2777" t="str">
            <v>VXHP0012</v>
          </cell>
        </row>
        <row r="2778">
          <cell r="A2778" t="str">
            <v>코스모스</v>
          </cell>
          <cell r="B2778" t="str">
            <v>드럼악세서리</v>
          </cell>
          <cell r="C2778" t="str">
            <v>펄</v>
          </cell>
          <cell r="D2778" t="str">
            <v>CL-300P</v>
          </cell>
        </row>
        <row r="2779">
          <cell r="A2779" t="str">
            <v>코스모스</v>
          </cell>
          <cell r="B2779" t="str">
            <v>드럼악세서리</v>
          </cell>
          <cell r="C2779" t="str">
            <v>펄</v>
          </cell>
          <cell r="D2779" t="str">
            <v>HCL-79</v>
          </cell>
          <cell r="E2779">
            <v>14250</v>
          </cell>
          <cell r="F2779">
            <v>25000</v>
          </cell>
        </row>
        <row r="2780">
          <cell r="A2780" t="str">
            <v>코스모스</v>
          </cell>
          <cell r="B2780" t="str">
            <v>드럼악세서리</v>
          </cell>
          <cell r="C2780" t="str">
            <v>펄</v>
          </cell>
          <cell r="D2780" t="str">
            <v>HCL-105QR</v>
          </cell>
          <cell r="E2780">
            <v>26600</v>
          </cell>
          <cell r="F2780">
            <v>40000</v>
          </cell>
          <cell r="G2780" t="str">
            <v>라피드락 하이햇클러치</v>
          </cell>
        </row>
        <row r="2781">
          <cell r="A2781" t="str">
            <v>코스모스</v>
          </cell>
          <cell r="B2781" t="str">
            <v>드럼악세서리</v>
          </cell>
          <cell r="C2781" t="str">
            <v>펄</v>
          </cell>
          <cell r="D2781" t="str">
            <v>HCL-205DQR</v>
          </cell>
          <cell r="E2781">
            <v>32300</v>
          </cell>
          <cell r="F2781">
            <v>49000</v>
          </cell>
          <cell r="G2781" t="str">
            <v>Pearl Rapid Lock Super Grip Hi-Hat Clutch</v>
          </cell>
        </row>
        <row r="2782">
          <cell r="A2782" t="str">
            <v>코스모스</v>
          </cell>
          <cell r="B2782" t="str">
            <v>드럼악세서리</v>
          </cell>
          <cell r="C2782" t="str">
            <v>펄</v>
          </cell>
          <cell r="D2782" t="str">
            <v>HCL-205QR</v>
          </cell>
          <cell r="E2782">
            <v>33250</v>
          </cell>
          <cell r="F2782">
            <v>49000</v>
          </cell>
          <cell r="G2782" t="str">
            <v>라피드락 슈퍼그립 하이햇클러치</v>
          </cell>
        </row>
        <row r="2783">
          <cell r="A2783" t="str">
            <v>KPBO</v>
          </cell>
          <cell r="B2783" t="str">
            <v>하이햇클러치</v>
          </cell>
          <cell r="C2783" t="str">
            <v>딕슨</v>
          </cell>
          <cell r="D2783" t="str">
            <v>PSHK7F</v>
          </cell>
          <cell r="E2783">
            <v>0</v>
          </cell>
          <cell r="F2783">
            <v>25000</v>
          </cell>
          <cell r="G2783" t="str">
            <v>Sonor HH2000 Hi-Hat Clutch</v>
          </cell>
        </row>
        <row r="2784">
          <cell r="A2784" t="str">
            <v>서울타악기</v>
          </cell>
          <cell r="B2784" t="str">
            <v>드럼악세서리</v>
          </cell>
          <cell r="C2784" t="str">
            <v>소노</v>
          </cell>
          <cell r="D2784" t="str">
            <v>HH2000 하이햇 클러치</v>
          </cell>
          <cell r="E2784">
            <v>8250</v>
          </cell>
          <cell r="F2784">
            <v>11000</v>
          </cell>
          <cell r="G2784" t="str">
            <v>Sonor HH2000 Hi-Hat Clutch</v>
          </cell>
        </row>
        <row r="2785">
          <cell r="A2785" t="str">
            <v>서울타악기</v>
          </cell>
          <cell r="B2785" t="str">
            <v>드럼악세서리</v>
          </cell>
          <cell r="C2785" t="str">
            <v>소노</v>
          </cell>
          <cell r="D2785" t="str">
            <v>HH4000 하이햇 클러치</v>
          </cell>
          <cell r="E2785">
            <v>16500</v>
          </cell>
          <cell r="F2785">
            <v>22000</v>
          </cell>
          <cell r="G2785" t="str">
            <v>Sonor HH484/HH674 Hi-Hat Clutch</v>
          </cell>
        </row>
        <row r="2786">
          <cell r="A2786" t="str">
            <v>-</v>
          </cell>
          <cell r="B2786" t="str">
            <v>드럼악세서리</v>
          </cell>
          <cell r="C2786" t="str">
            <v>딕슨</v>
          </cell>
          <cell r="D2786" t="str">
            <v>딕슨 하이햇 클러치</v>
          </cell>
        </row>
        <row r="2787">
          <cell r="A2787" t="str">
            <v>퍼커션센터</v>
          </cell>
          <cell r="B2787" t="str">
            <v>드럼악세서리</v>
          </cell>
          <cell r="C2787" t="str">
            <v>소노</v>
          </cell>
          <cell r="D2787" t="str">
            <v>RK 드럼키</v>
          </cell>
          <cell r="E2787">
            <v>11550</v>
          </cell>
          <cell r="F2787">
            <v>11000</v>
          </cell>
          <cell r="G2787" t="str">
            <v>일자 사각 드럼키</v>
          </cell>
        </row>
        <row r="2788">
          <cell r="A2788" t="str">
            <v>야마하뮤직코리아</v>
          </cell>
          <cell r="B2788" t="str">
            <v>드럼악세서리</v>
          </cell>
          <cell r="C2788" t="str">
            <v>야마하</v>
          </cell>
          <cell r="D2788" t="str">
            <v>STRAINER ASSY Q MZCR2</v>
          </cell>
          <cell r="E2788">
            <v>0</v>
          </cell>
          <cell r="F2788">
            <v>0</v>
          </cell>
        </row>
        <row r="2789">
          <cell r="A2789" t="str">
            <v>야마하뮤직코리아</v>
          </cell>
          <cell r="B2789" t="str">
            <v>드럼악세서리</v>
          </cell>
          <cell r="C2789" t="str">
            <v>야마하</v>
          </cell>
          <cell r="D2789" t="str">
            <v>LC810A 하이햇클러치</v>
          </cell>
          <cell r="E2789">
            <v>0</v>
          </cell>
          <cell r="F2789">
            <v>0</v>
          </cell>
        </row>
        <row r="2790">
          <cell r="A2790" t="str">
            <v>코스모스</v>
          </cell>
          <cell r="B2790" t="str">
            <v>드럼악세서리</v>
          </cell>
          <cell r="C2790" t="str">
            <v>DW</v>
          </cell>
          <cell r="D2790" t="str">
            <v>DWSM379 하이햇클러치</v>
          </cell>
          <cell r="E2790">
            <v>0</v>
          </cell>
          <cell r="F2790">
            <v>39000</v>
          </cell>
        </row>
        <row r="2791">
          <cell r="A2791" t="str">
            <v>펜타토닉악기</v>
          </cell>
          <cell r="B2791" t="str">
            <v>드럼악세서리</v>
          </cell>
          <cell r="C2791" t="str">
            <v>비트핑거스</v>
          </cell>
          <cell r="D2791" t="str">
            <v>BF-HCL2 하이햇클러치</v>
          </cell>
          <cell r="E2791">
            <v>5700</v>
          </cell>
          <cell r="F2791">
            <v>11000</v>
          </cell>
        </row>
        <row r="2792">
          <cell r="A2792" t="str">
            <v>로드싸운드</v>
          </cell>
          <cell r="B2792" t="str">
            <v>하이햇클러치</v>
          </cell>
          <cell r="C2792" t="str">
            <v>마커스</v>
          </cell>
          <cell r="D2792" t="str">
            <v>마커스 하이햇 클러치</v>
          </cell>
        </row>
        <row r="2793">
          <cell r="A2793" t="str">
            <v>TRX</v>
          </cell>
          <cell r="B2793" t="str">
            <v>드럼악세서리</v>
          </cell>
          <cell r="C2793" t="str">
            <v>TRX</v>
          </cell>
          <cell r="D2793" t="str">
            <v>JIN-BR</v>
          </cell>
          <cell r="F2793">
            <v>30000</v>
          </cell>
          <cell r="G2793" t="str">
            <v>TRX 9-pack of Tambourine Jingles - Brass</v>
          </cell>
        </row>
        <row r="2794">
          <cell r="A2794" t="str">
            <v>TRX</v>
          </cell>
          <cell r="B2794" t="str">
            <v>드럼악세서리</v>
          </cell>
          <cell r="C2794" t="str">
            <v>TRX</v>
          </cell>
          <cell r="D2794" t="str">
            <v>JIN-BZ</v>
          </cell>
          <cell r="F2794">
            <v>30000</v>
          </cell>
          <cell r="G2794" t="str">
            <v>TRX 9-pack of Tambourine Jingles - Bronze</v>
          </cell>
        </row>
        <row r="2795">
          <cell r="A2795" t="str">
            <v>TRX</v>
          </cell>
          <cell r="B2795" t="str">
            <v>드럼악세서리</v>
          </cell>
          <cell r="C2795" t="str">
            <v>TRX</v>
          </cell>
          <cell r="D2795" t="str">
            <v>JIN-ST</v>
          </cell>
          <cell r="F2795">
            <v>30000</v>
          </cell>
          <cell r="G2795" t="str">
            <v>TRX 9-pack of Tambourine Jingles - Steel</v>
          </cell>
        </row>
        <row r="2796">
          <cell r="A2796" t="str">
            <v>코스모스</v>
          </cell>
          <cell r="B2796" t="str">
            <v>드럼악세서리</v>
          </cell>
          <cell r="C2796" t="str">
            <v>펄</v>
          </cell>
          <cell r="D2796" t="str">
            <v>D-054</v>
          </cell>
          <cell r="E2796">
            <v>8550</v>
          </cell>
          <cell r="F2796">
            <v>12000</v>
          </cell>
          <cell r="G2796" t="str">
            <v>펄 드럼키 K-050</v>
          </cell>
        </row>
        <row r="2797">
          <cell r="A2797" t="str">
            <v>코스모스</v>
          </cell>
          <cell r="B2797" t="str">
            <v>드럼악세서리</v>
          </cell>
          <cell r="C2797" t="str">
            <v>펄</v>
          </cell>
          <cell r="D2797" t="str">
            <v>K-050</v>
          </cell>
          <cell r="F2797">
            <v>7000</v>
          </cell>
          <cell r="G2797" t="str">
            <v>펄 드럼키 K-050</v>
          </cell>
        </row>
        <row r="2798">
          <cell r="A2798" t="str">
            <v>코스모스</v>
          </cell>
          <cell r="B2798" t="str">
            <v>드럼키</v>
          </cell>
          <cell r="C2798" t="str">
            <v>펄</v>
          </cell>
          <cell r="D2798" t="str">
            <v>K-080</v>
          </cell>
          <cell r="E2798">
            <v>5700</v>
          </cell>
          <cell r="F2798">
            <v>10000</v>
          </cell>
          <cell r="G2798" t="str">
            <v>펄 드럼키 K-080</v>
          </cell>
        </row>
        <row r="2799">
          <cell r="A2799" t="str">
            <v>코스모스</v>
          </cell>
          <cell r="B2799" t="str">
            <v>드럼악세서리</v>
          </cell>
          <cell r="C2799" t="str">
            <v>펄</v>
          </cell>
          <cell r="D2799" t="str">
            <v>HPP-2</v>
          </cell>
          <cell r="E2799">
            <v>6650</v>
          </cell>
          <cell r="F2799">
            <v>10000</v>
          </cell>
        </row>
        <row r="2800">
          <cell r="A2800" t="str">
            <v>기타네트</v>
          </cell>
          <cell r="B2800" t="str">
            <v>기타케이스</v>
          </cell>
          <cell r="C2800" t="str">
            <v>모노</v>
          </cell>
          <cell r="D2800" t="str">
            <v>M80-AD-BLK</v>
          </cell>
          <cell r="F2800">
            <v>258000</v>
          </cell>
          <cell r="G2800" t="str">
            <v>Mono 모노 M80 심벌 가방 색상 Grey</v>
          </cell>
        </row>
        <row r="2801">
          <cell r="A2801" t="str">
            <v>퍼커션센터</v>
          </cell>
          <cell r="B2801" t="str">
            <v>번들심벌케이스</v>
          </cell>
          <cell r="C2801" t="str">
            <v>이스탄불</v>
          </cell>
          <cell r="D2801" t="str">
            <v>IS-BAG</v>
          </cell>
          <cell r="E2801">
            <v>0</v>
          </cell>
          <cell r="F2801">
            <v>15000</v>
          </cell>
          <cell r="G2801" t="str">
            <v>심벌 번들가방</v>
          </cell>
        </row>
        <row r="2802">
          <cell r="A2802" t="str">
            <v>기타네트</v>
          </cell>
          <cell r="B2802" t="str">
            <v>심벌 케이스</v>
          </cell>
          <cell r="C2802" t="str">
            <v>모노</v>
          </cell>
          <cell r="D2802" t="str">
            <v>M80-CY22-ASH</v>
          </cell>
          <cell r="F2802">
            <v>258000</v>
          </cell>
          <cell r="G2802" t="str">
            <v>Mono 모노 M80 심벌 가방 색상 Grey</v>
          </cell>
        </row>
        <row r="2803">
          <cell r="A2803" t="str">
            <v>기타네트</v>
          </cell>
          <cell r="B2803" t="str">
            <v>심벌 케이스</v>
          </cell>
          <cell r="C2803" t="str">
            <v>모노</v>
          </cell>
          <cell r="D2803" t="str">
            <v>M80-CY22-BLK</v>
          </cell>
          <cell r="E2803">
            <v>196000</v>
          </cell>
          <cell r="F2803">
            <v>340000</v>
          </cell>
          <cell r="G2803" t="str">
            <v>Mono 모노 M80 심벌 가방 (Jet Black) (M80-CY22-BLK)</v>
          </cell>
        </row>
        <row r="2804">
          <cell r="A2804" t="str">
            <v>기타네트</v>
          </cell>
          <cell r="B2804" t="str">
            <v>심벌 케이스</v>
          </cell>
          <cell r="C2804" t="str">
            <v>모노</v>
          </cell>
          <cell r="D2804" t="str">
            <v>M80-CY24-ASH</v>
          </cell>
          <cell r="E2804">
            <v>211000</v>
          </cell>
          <cell r="F2804">
            <v>362000</v>
          </cell>
          <cell r="G2804" t="str">
            <v>Mono 모노 M80 심벌 가방 색상 Grey</v>
          </cell>
        </row>
        <row r="2805">
          <cell r="A2805" t="str">
            <v>기타네트</v>
          </cell>
          <cell r="B2805" t="str">
            <v>심벌 케이스</v>
          </cell>
          <cell r="C2805" t="str">
            <v>모노</v>
          </cell>
          <cell r="D2805" t="str">
            <v>M80-CY24-BLK</v>
          </cell>
          <cell r="E2805">
            <v>211000</v>
          </cell>
          <cell r="F2805">
            <v>362000</v>
          </cell>
          <cell r="G2805" t="str">
            <v>Mono 모노 M80 심벌 가방 (Jet Black) (M80-CY22-BLK)</v>
          </cell>
        </row>
        <row r="2806">
          <cell r="A2806" t="str">
            <v>기타네트</v>
          </cell>
          <cell r="B2806" t="str">
            <v>스네어케이스</v>
          </cell>
          <cell r="C2806" t="str">
            <v>모노</v>
          </cell>
          <cell r="D2806" t="str">
            <v>M80-SN-BLK</v>
          </cell>
          <cell r="E2806">
            <v>171000</v>
          </cell>
          <cell r="F2806">
            <v>293000</v>
          </cell>
          <cell r="G2806" t="str">
            <v>M80 스네어가방 제트 블랙</v>
          </cell>
        </row>
        <row r="2807">
          <cell r="A2807" t="str">
            <v>기타네트</v>
          </cell>
          <cell r="B2807" t="str">
            <v>스틱 케이스</v>
          </cell>
          <cell r="C2807" t="str">
            <v>모노</v>
          </cell>
          <cell r="D2807" t="str">
            <v>M80-ST-BLK</v>
          </cell>
          <cell r="E2807">
            <v>97000</v>
          </cell>
          <cell r="F2807">
            <v>134000</v>
          </cell>
          <cell r="G2807" t="str">
            <v>모노 m80 스틱가방 블랙</v>
          </cell>
        </row>
        <row r="2808">
          <cell r="A2808" t="str">
            <v>기타네트</v>
          </cell>
          <cell r="B2808" t="str">
            <v>스틱 케이스</v>
          </cell>
          <cell r="C2808" t="str">
            <v>모노</v>
          </cell>
          <cell r="D2808" t="str">
            <v>M80-SS-BLK</v>
          </cell>
          <cell r="E2808">
            <v>79000</v>
          </cell>
          <cell r="F2808">
            <v>140000</v>
          </cell>
          <cell r="G2808" t="str">
            <v>모노 m80 스틱가방 블랙</v>
          </cell>
        </row>
        <row r="2809">
          <cell r="A2809" t="str">
            <v>퍼커션센터</v>
          </cell>
          <cell r="B2809" t="str">
            <v>심벌펠트</v>
          </cell>
          <cell r="C2809" t="str">
            <v>펄</v>
          </cell>
          <cell r="D2809" t="str">
            <v>FLW-001/2</v>
          </cell>
          <cell r="E2809">
            <v>4750</v>
          </cell>
          <cell r="F2809">
            <v>7000</v>
          </cell>
          <cell r="G2809" t="str">
            <v>DIXON 심벌 펠트와셔 PAWS-CFL-HP</v>
          </cell>
        </row>
        <row r="2810">
          <cell r="A2810" t="str">
            <v>퍼커션센터</v>
          </cell>
          <cell r="B2810" t="str">
            <v>드럼악세서리</v>
          </cell>
          <cell r="C2810" t="str">
            <v>딕슨</v>
          </cell>
          <cell r="D2810" t="str">
            <v>심벌펠트 낱개</v>
          </cell>
          <cell r="E2810">
            <v>1000</v>
          </cell>
          <cell r="F2810">
            <v>2000</v>
          </cell>
          <cell r="G2810" t="str">
            <v>DIXON 심벌 펠트와셔 PAWS-CFL-HP</v>
          </cell>
        </row>
        <row r="2811">
          <cell r="A2811" t="str">
            <v>쌈스</v>
          </cell>
          <cell r="B2811" t="str">
            <v>드럼악세서리</v>
          </cell>
          <cell r="C2811" t="str">
            <v>딕슨</v>
          </cell>
          <cell r="D2811" t="str">
            <v>PAWS-CFL-HP 심벌펠트 4P</v>
          </cell>
          <cell r="E2811">
            <v>4000</v>
          </cell>
          <cell r="F2811">
            <v>8000</v>
          </cell>
          <cell r="G2811" t="str">
            <v>DIXON 심벌 펠트와셔 PAWS-CFL-HP</v>
          </cell>
        </row>
        <row r="2812">
          <cell r="A2812" t="str">
            <v>BLS</v>
          </cell>
          <cell r="B2812" t="str">
            <v>건반스탠드</v>
          </cell>
          <cell r="C2812" t="str">
            <v>퀵락</v>
          </cell>
          <cell r="D2812" t="str">
            <v>WS-421+WS-422</v>
          </cell>
          <cell r="E2812">
            <v>177100</v>
          </cell>
        </row>
        <row r="2813">
          <cell r="A2813" t="str">
            <v>코스모스</v>
          </cell>
          <cell r="B2813" t="str">
            <v>봉고</v>
          </cell>
          <cell r="C2813" t="str">
            <v>레모</v>
          </cell>
          <cell r="D2813" t="str">
            <v>RH-5600-00</v>
          </cell>
          <cell r="E2813">
            <v>36100</v>
          </cell>
          <cell r="F2813">
            <v>55000</v>
          </cell>
        </row>
        <row r="2814">
          <cell r="A2814" t="str">
            <v>심로</v>
          </cell>
          <cell r="B2814" t="str">
            <v>핸드벨</v>
          </cell>
          <cell r="C2814" t="str">
            <v>타이쿤</v>
          </cell>
          <cell r="D2814" t="str">
            <v>PS008-01</v>
          </cell>
        </row>
        <row r="2815">
          <cell r="A2815" t="str">
            <v>서울타악기</v>
          </cell>
          <cell r="B2815" t="str">
            <v>비브라슬랩</v>
          </cell>
          <cell r="C2815" t="str">
            <v>메이늘</v>
          </cell>
          <cell r="D2815" t="str">
            <v>RO3BK</v>
          </cell>
          <cell r="E2815">
            <v>60000</v>
          </cell>
          <cell r="F2815">
            <v>80000</v>
          </cell>
        </row>
        <row r="2816">
          <cell r="A2816" t="str">
            <v>서울타악기</v>
          </cell>
          <cell r="B2816" t="str">
            <v>버팔로드럼</v>
          </cell>
          <cell r="C2816" t="str">
            <v>메이늘</v>
          </cell>
          <cell r="D2816" t="str">
            <v>HOD125</v>
          </cell>
        </row>
        <row r="2817">
          <cell r="A2817" t="str">
            <v>코스모스</v>
          </cell>
          <cell r="B2817" t="str">
            <v>클라베</v>
          </cell>
          <cell r="C2817" t="str">
            <v>LP</v>
          </cell>
          <cell r="D2817" t="str">
            <v>LP597</v>
          </cell>
          <cell r="E2817">
            <v>50350</v>
          </cell>
          <cell r="F2817">
            <v>76000</v>
          </cell>
        </row>
        <row r="2818">
          <cell r="A2818" t="str">
            <v>코스모스</v>
          </cell>
          <cell r="B2818" t="str">
            <v>탬버린</v>
          </cell>
          <cell r="C2818" t="str">
            <v>레모</v>
          </cell>
          <cell r="D2818" t="str">
            <v>TA-5210-70</v>
          </cell>
          <cell r="E2818">
            <v>34200</v>
          </cell>
          <cell r="F2818">
            <v>52000</v>
          </cell>
        </row>
        <row r="2819">
          <cell r="A2819" t="str">
            <v>코스모스</v>
          </cell>
          <cell r="B2819" t="str">
            <v>탬버린</v>
          </cell>
          <cell r="C2819" t="str">
            <v>레모</v>
          </cell>
          <cell r="D2819" t="str">
            <v>TA-5210-00</v>
          </cell>
          <cell r="E2819">
            <v>34200</v>
          </cell>
          <cell r="F2819">
            <v>52000</v>
          </cell>
        </row>
        <row r="2820">
          <cell r="A2820" t="str">
            <v>서울타악기</v>
          </cell>
          <cell r="B2820" t="str">
            <v>탬버린</v>
          </cell>
          <cell r="C2820" t="str">
            <v>토카</v>
          </cell>
          <cell r="D2820" t="str">
            <v>T1075H</v>
          </cell>
        </row>
        <row r="2821">
          <cell r="A2821" t="str">
            <v>서울타악기</v>
          </cell>
          <cell r="B2821" t="str">
            <v>말렛</v>
          </cell>
          <cell r="C2821" t="str">
            <v>SOL</v>
          </cell>
          <cell r="D2821" t="str">
            <v>WA-M</v>
          </cell>
        </row>
        <row r="2822">
          <cell r="A2822" t="str">
            <v>서울타악기</v>
          </cell>
          <cell r="B2822" t="str">
            <v>말렛</v>
          </cell>
          <cell r="C2822" t="str">
            <v>SPM</v>
          </cell>
          <cell r="D2822" t="str">
            <v>PP-4-0707</v>
          </cell>
        </row>
        <row r="2823">
          <cell r="A2823" t="str">
            <v>서울타악기</v>
          </cell>
          <cell r="B2823" t="str">
            <v>말렛</v>
          </cell>
          <cell r="C2823" t="str">
            <v>SPM</v>
          </cell>
          <cell r="D2823" t="str">
            <v>G-A20-R</v>
          </cell>
        </row>
        <row r="2824">
          <cell r="A2824" t="str">
            <v>서울타악기</v>
          </cell>
          <cell r="B2824" t="str">
            <v>말렛</v>
          </cell>
          <cell r="C2824" t="str">
            <v>SPM</v>
          </cell>
          <cell r="D2824" t="str">
            <v>FL3</v>
          </cell>
        </row>
        <row r="2825">
          <cell r="A2825" t="str">
            <v>서울타악기</v>
          </cell>
          <cell r="B2825" t="str">
            <v>말렛</v>
          </cell>
          <cell r="C2825" t="str">
            <v>SOL</v>
          </cell>
          <cell r="D2825" t="str">
            <v>FL4</v>
          </cell>
        </row>
        <row r="2826">
          <cell r="A2826" t="str">
            <v>서울타악기</v>
          </cell>
          <cell r="B2826" t="str">
            <v>드럼악세서리</v>
          </cell>
          <cell r="C2826" t="str">
            <v>핀치클립</v>
          </cell>
          <cell r="D2826" t="str">
            <v>PinchClip-BK</v>
          </cell>
          <cell r="F2826">
            <v>8000</v>
          </cell>
          <cell r="G2826" t="str">
            <v>PinchClip 6,8mm 겸용 윙너트 핀치클립 검정 3개 세트</v>
          </cell>
        </row>
        <row r="2827">
          <cell r="A2827" t="str">
            <v>서울타악기</v>
          </cell>
          <cell r="B2827" t="str">
            <v>드럼악세서리</v>
          </cell>
          <cell r="C2827" t="str">
            <v>핀치클립</v>
          </cell>
          <cell r="D2827" t="str">
            <v>PinchClip-RD</v>
          </cell>
          <cell r="F2827">
            <v>8000</v>
          </cell>
          <cell r="G2827" t="str">
            <v>PinchClip 6,8mm 겸용 윙너트 핀치클립 레드 3개 세트</v>
          </cell>
        </row>
        <row r="2828">
          <cell r="A2828" t="str">
            <v>서울타악기</v>
          </cell>
          <cell r="B2828" t="str">
            <v>드럼악세서리</v>
          </cell>
          <cell r="C2828" t="str">
            <v>소노</v>
          </cell>
          <cell r="D2828">
            <v>14594823</v>
          </cell>
          <cell r="F2828">
            <v>8000</v>
          </cell>
          <cell r="G2828" t="str">
            <v>Sonor 베이스 볼드 중국산</v>
          </cell>
        </row>
        <row r="2829">
          <cell r="A2829" t="str">
            <v>KPBO</v>
          </cell>
          <cell r="B2829" t="str">
            <v>패드 스탠드</v>
          </cell>
          <cell r="C2829" t="str">
            <v>지브랄타</v>
          </cell>
          <cell r="D2829" t="str">
            <v>SC-GEMS</v>
          </cell>
        </row>
        <row r="2830">
          <cell r="A2830" t="str">
            <v>쌈스</v>
          </cell>
          <cell r="B2830" t="str">
            <v>드럼악세서리</v>
          </cell>
          <cell r="C2830" t="str">
            <v>지브랄타</v>
          </cell>
          <cell r="D2830" t="str">
            <v>CFL 심벌펠트 4P</v>
          </cell>
          <cell r="E2830">
            <v>4000</v>
          </cell>
          <cell r="F2830">
            <v>10000</v>
          </cell>
        </row>
        <row r="2831">
          <cell r="A2831" t="str">
            <v>쌈스</v>
          </cell>
          <cell r="B2831" t="str">
            <v>드럼악세서리</v>
          </cell>
          <cell r="C2831" t="str">
            <v>지브랄타</v>
          </cell>
          <cell r="D2831" t="str">
            <v>DC-1408S</v>
          </cell>
          <cell r="E2831">
            <v>83600</v>
          </cell>
          <cell r="F2831">
            <v>120000</v>
          </cell>
        </row>
        <row r="2832">
          <cell r="A2832" t="str">
            <v>쌈스</v>
          </cell>
          <cell r="B2832" t="str">
            <v>드럼악세서리</v>
          </cell>
          <cell r="C2832" t="str">
            <v>지브랄타</v>
          </cell>
          <cell r="D2832" t="str">
            <v>SC-CM</v>
          </cell>
        </row>
        <row r="2833">
          <cell r="A2833" t="str">
            <v>쌈스</v>
          </cell>
          <cell r="B2833" t="str">
            <v>드럼악세서리</v>
          </cell>
          <cell r="C2833" t="str">
            <v>지브랄타</v>
          </cell>
          <cell r="D2833" t="str">
            <v>SC-12 나일론와셔</v>
          </cell>
          <cell r="E2833">
            <v>9450</v>
          </cell>
          <cell r="F2833">
            <v>13000</v>
          </cell>
          <cell r="G2833" t="str">
            <v>스네어와셔 / 볼트와셔 / 지브랄타와셔 / 와셔</v>
          </cell>
        </row>
        <row r="2834">
          <cell r="A2834" t="str">
            <v>쌈스</v>
          </cell>
          <cell r="B2834" t="str">
            <v>드럼악세서리</v>
          </cell>
          <cell r="C2834" t="str">
            <v>지브랄타</v>
          </cell>
          <cell r="D2834" t="str">
            <v>SC-GAB12</v>
          </cell>
          <cell r="E2834">
            <v>38000</v>
          </cell>
        </row>
        <row r="2835">
          <cell r="A2835" t="str">
            <v>서울타악기</v>
          </cell>
          <cell r="B2835" t="str">
            <v>드럼악세서리</v>
          </cell>
          <cell r="C2835" t="str">
            <v>소노</v>
          </cell>
          <cell r="D2835">
            <v>19032705</v>
          </cell>
          <cell r="E2835">
            <v>33750</v>
          </cell>
          <cell r="F2835">
            <v>45000</v>
          </cell>
        </row>
        <row r="2836">
          <cell r="A2836" t="str">
            <v>서울타악기</v>
          </cell>
          <cell r="B2836" t="str">
            <v>드럼악세서리</v>
          </cell>
          <cell r="C2836" t="str">
            <v>소노</v>
          </cell>
          <cell r="D2836">
            <v>19000801</v>
          </cell>
        </row>
        <row r="2837">
          <cell r="A2837" t="str">
            <v>서울타악기</v>
          </cell>
          <cell r="B2837" t="str">
            <v>드럼악세서리</v>
          </cell>
          <cell r="C2837" t="str">
            <v>소노</v>
          </cell>
          <cell r="D2837">
            <v>19045201</v>
          </cell>
          <cell r="E2837">
            <v>4500</v>
          </cell>
        </row>
        <row r="2838">
          <cell r="A2838" t="str">
            <v>서울타악기</v>
          </cell>
          <cell r="B2838" t="str">
            <v>드럼악세서리</v>
          </cell>
          <cell r="C2838" t="str">
            <v>소노</v>
          </cell>
          <cell r="D2838" t="str">
            <v>SN-19006501 나일론와셔</v>
          </cell>
          <cell r="E2838">
            <v>5250</v>
          </cell>
          <cell r="F2838">
            <v>13000</v>
          </cell>
          <cell r="G2838" t="str">
            <v>스네어와셔 / 볼트와셔 / 소노와셔 / 와셔</v>
          </cell>
        </row>
        <row r="2839">
          <cell r="A2839" t="str">
            <v>서울타악기</v>
          </cell>
          <cell r="B2839" t="str">
            <v>드럼악세서리</v>
          </cell>
          <cell r="C2839" t="str">
            <v>소노</v>
          </cell>
          <cell r="D2839" t="str">
            <v>ProteanDK_19045501</v>
          </cell>
          <cell r="E2839">
            <v>6000</v>
          </cell>
          <cell r="F2839">
            <v>8000</v>
          </cell>
          <cell r="G2839" t="str">
            <v>Sonor Protean Drum Key</v>
          </cell>
        </row>
        <row r="2840">
          <cell r="A2840" t="str">
            <v>서울타악기</v>
          </cell>
          <cell r="B2840" t="str">
            <v>드럼악세서리</v>
          </cell>
          <cell r="C2840" t="str">
            <v>메이늘</v>
          </cell>
          <cell r="D2840" t="str">
            <v>BR5</v>
          </cell>
          <cell r="E2840">
            <v>44800</v>
          </cell>
        </row>
        <row r="2841">
          <cell r="A2841" t="str">
            <v>서울타악기</v>
          </cell>
          <cell r="B2841" t="str">
            <v>드럼악세서리</v>
          </cell>
          <cell r="C2841" t="str">
            <v>메이늘</v>
          </cell>
          <cell r="D2841" t="str">
            <v>MC-DSH 스틱홀더</v>
          </cell>
          <cell r="E2841">
            <v>23800</v>
          </cell>
          <cell r="F2841">
            <v>35000</v>
          </cell>
          <cell r="G2841" t="str">
            <v>MC-DSH 스틱홀더</v>
          </cell>
        </row>
        <row r="2842">
          <cell r="A2842" t="str">
            <v>서울타악기</v>
          </cell>
          <cell r="B2842" t="str">
            <v>드럼악세서리</v>
          </cell>
          <cell r="C2842" t="str">
            <v>빅퍼스</v>
          </cell>
          <cell r="D2842" t="str">
            <v>CADDY</v>
          </cell>
          <cell r="E2842">
            <v>33250</v>
          </cell>
          <cell r="F2842">
            <v>50000</v>
          </cell>
        </row>
        <row r="2843">
          <cell r="A2843" t="str">
            <v>쌈스</v>
          </cell>
          <cell r="B2843" t="str">
            <v>드럼악세서리</v>
          </cell>
          <cell r="C2843" t="str">
            <v>딕슨</v>
          </cell>
          <cell r="D2843" t="str">
            <v>PX-AH</v>
          </cell>
          <cell r="E2843">
            <v>12000</v>
          </cell>
          <cell r="F2843">
            <v>18000</v>
          </cell>
          <cell r="G2843" t="str">
            <v>Dixon Purpose 스틱홀더</v>
          </cell>
        </row>
        <row r="2844">
          <cell r="A2844" t="str">
            <v>TRX</v>
          </cell>
          <cell r="B2844" t="str">
            <v>드럼악세서리</v>
          </cell>
          <cell r="C2844" t="str">
            <v>TRX</v>
          </cell>
          <cell r="D2844" t="str">
            <v>RRV-BA</v>
          </cell>
          <cell r="F2844">
            <v>30000</v>
          </cell>
          <cell r="G2844" t="str">
            <v>TRX 9-pack of Removable Rivets - Black aluminum / 리벳</v>
          </cell>
        </row>
        <row r="2845">
          <cell r="A2845" t="str">
            <v>TRX</v>
          </cell>
          <cell r="B2845" t="str">
            <v>드럼악세서리</v>
          </cell>
          <cell r="C2845" t="str">
            <v>TRX</v>
          </cell>
          <cell r="D2845" t="str">
            <v>RRV-NA</v>
          </cell>
          <cell r="F2845">
            <v>30000</v>
          </cell>
          <cell r="G2845" t="str">
            <v>TRX 9-pack of Removable Rivets - Natural aluminum / 리벳</v>
          </cell>
        </row>
        <row r="2846">
          <cell r="A2846" t="str">
            <v>쌈스</v>
          </cell>
          <cell r="B2846" t="str">
            <v>드럼악세서리</v>
          </cell>
          <cell r="C2846" t="str">
            <v>지브랄타</v>
          </cell>
          <cell r="D2846" t="str">
            <v>SC-UGC</v>
          </cell>
          <cell r="E2846">
            <v>40000</v>
          </cell>
          <cell r="F2846">
            <v>60000</v>
          </cell>
        </row>
        <row r="2847">
          <cell r="A2847" t="str">
            <v>쌈스</v>
          </cell>
          <cell r="B2847" t="str">
            <v>드럼악세서리</v>
          </cell>
          <cell r="C2847" t="str">
            <v>지브랄타</v>
          </cell>
          <cell r="D2847" t="str">
            <v>SC-MAT</v>
          </cell>
          <cell r="E2847">
            <v>99000</v>
          </cell>
        </row>
        <row r="2848">
          <cell r="A2848" t="str">
            <v>KPBO</v>
          </cell>
          <cell r="B2848" t="str">
            <v>드럼악세서리</v>
          </cell>
          <cell r="C2848" t="str">
            <v>지브랄타</v>
          </cell>
          <cell r="D2848" t="str">
            <v>SC-13P2 8mm 윙너트 /2p</v>
          </cell>
          <cell r="E2848">
            <v>4950</v>
          </cell>
          <cell r="F2848">
            <v>8000</v>
          </cell>
          <cell r="G2848" t="str">
            <v>Gibraltar 8mm 윙너트 2개한팩</v>
          </cell>
        </row>
        <row r="2849">
          <cell r="A2849" t="str">
            <v>쌈스</v>
          </cell>
          <cell r="B2849" t="str">
            <v>드럼악세서리</v>
          </cell>
          <cell r="C2849" t="str">
            <v>지브랄타</v>
          </cell>
          <cell r="D2849" t="str">
            <v>SC-13P3</v>
          </cell>
          <cell r="G2849" t="str">
            <v>Gibraltar 6mm 윙너트</v>
          </cell>
        </row>
        <row r="2850">
          <cell r="A2850" t="str">
            <v>퍼커션센터</v>
          </cell>
          <cell r="B2850" t="str">
            <v>심벌슬리브</v>
          </cell>
          <cell r="C2850" t="str">
            <v>딕슨</v>
          </cell>
          <cell r="D2850" t="str">
            <v>심벌슬리브 1세트 4P</v>
          </cell>
          <cell r="E2850">
            <v>2500</v>
          </cell>
          <cell r="F2850">
            <v>7000</v>
          </cell>
          <cell r="G2850" t="str">
            <v>딕슨 숏 슬리브</v>
          </cell>
        </row>
        <row r="2851">
          <cell r="A2851" t="str">
            <v>서울타악기</v>
          </cell>
          <cell r="B2851" t="str">
            <v>심벌슬리브</v>
          </cell>
          <cell r="C2851" t="str">
            <v>소노</v>
          </cell>
          <cell r="D2851" t="str">
            <v>Sonor 8mm 심벌슬리브 3개</v>
          </cell>
          <cell r="E2851">
            <v>3000</v>
          </cell>
          <cell r="F2851">
            <v>4000</v>
          </cell>
          <cell r="G2851" t="str">
            <v>Gibraltar 8mm 심벌 슬리브 4개한팩 (롱사이즈)</v>
          </cell>
        </row>
        <row r="2852">
          <cell r="A2852" t="str">
            <v>쌈스</v>
          </cell>
          <cell r="B2852" t="str">
            <v>심벌슬리브</v>
          </cell>
          <cell r="C2852" t="str">
            <v>딕슨</v>
          </cell>
          <cell r="D2852" t="str">
            <v>PSYV-19C-HP 슬리브 4/1</v>
          </cell>
          <cell r="E2852">
            <v>2500</v>
          </cell>
          <cell r="F2852">
            <v>4000</v>
          </cell>
          <cell r="G2852" t="str">
            <v>Gibraltar 8mm 심벌 슬리브 4개한팩 (롱사이즈)</v>
          </cell>
        </row>
        <row r="2853">
          <cell r="A2853" t="str">
            <v>쌈스</v>
          </cell>
          <cell r="B2853" t="str">
            <v>드럼악세서리</v>
          </cell>
          <cell r="C2853" t="str">
            <v>지브랄타</v>
          </cell>
          <cell r="D2853" t="str">
            <v>GCFSS</v>
          </cell>
        </row>
        <row r="2854">
          <cell r="A2854" t="str">
            <v>KPBO</v>
          </cell>
          <cell r="B2854" t="str">
            <v>심벌펠트</v>
          </cell>
          <cell r="C2854" t="str">
            <v>지브랄타</v>
          </cell>
          <cell r="D2854" t="str">
            <v>SC-CFL/4</v>
          </cell>
          <cell r="E2854">
            <v>5500</v>
          </cell>
          <cell r="F2854">
            <v>9500</v>
          </cell>
          <cell r="G2854" t="str">
            <v>심벌펠트와셔 4개한팩</v>
          </cell>
        </row>
        <row r="2855">
          <cell r="A2855" t="str">
            <v>KPBO</v>
          </cell>
          <cell r="B2855" t="str">
            <v>심벌슬리브</v>
          </cell>
          <cell r="C2855" t="str">
            <v>지브랄타</v>
          </cell>
          <cell r="D2855" t="str">
            <v>SC-19A</v>
          </cell>
          <cell r="E2855">
            <v>3850</v>
          </cell>
          <cell r="F2855">
            <v>8000</v>
          </cell>
          <cell r="G2855" t="str">
            <v>8mm 심벌슬리브 4개한팩(롱)</v>
          </cell>
        </row>
        <row r="2856">
          <cell r="A2856" t="str">
            <v>KPBO</v>
          </cell>
          <cell r="B2856" t="str">
            <v>드럼악세서리</v>
          </cell>
          <cell r="C2856" t="str">
            <v>지브랄타</v>
          </cell>
          <cell r="D2856" t="str">
            <v>SC-19B 심벌슬리브</v>
          </cell>
          <cell r="E2856">
            <v>3850</v>
          </cell>
          <cell r="F2856">
            <v>8000</v>
          </cell>
          <cell r="G2856" t="str">
            <v>8mm 심벌슬리브 4개한팩</v>
          </cell>
        </row>
        <row r="2857">
          <cell r="A2857" t="str">
            <v>쌈스</v>
          </cell>
          <cell r="B2857" t="str">
            <v>드럼악세서리</v>
          </cell>
          <cell r="C2857" t="str">
            <v>지브랄타</v>
          </cell>
          <cell r="D2857" t="str">
            <v>SC-LBDB</v>
          </cell>
        </row>
        <row r="2858">
          <cell r="A2858" t="str">
            <v>쌈스</v>
          </cell>
          <cell r="B2858" t="str">
            <v>드럼악세서리</v>
          </cell>
          <cell r="C2858" t="str">
            <v>지브랄타</v>
          </cell>
          <cell r="D2858" t="str">
            <v>SC-4402</v>
          </cell>
          <cell r="E2858">
            <v>19000</v>
          </cell>
          <cell r="F2858">
            <v>25000</v>
          </cell>
        </row>
        <row r="2859">
          <cell r="A2859" t="str">
            <v>쌈스</v>
          </cell>
          <cell r="B2859" t="str">
            <v>드럼악세서리</v>
          </cell>
          <cell r="C2859" t="str">
            <v>지브랄타</v>
          </cell>
          <cell r="D2859" t="str">
            <v>SC-4420S</v>
          </cell>
        </row>
        <row r="2860">
          <cell r="A2860" t="str">
            <v>쌈스</v>
          </cell>
          <cell r="B2860" t="str">
            <v>드럼악세서리</v>
          </cell>
          <cell r="C2860" t="str">
            <v>지브랄타</v>
          </cell>
          <cell r="D2860" t="str">
            <v>SC-4244</v>
          </cell>
          <cell r="F2860">
            <v>4500</v>
          </cell>
          <cell r="G2860" t="str">
            <v>Gibraltar Drum Key (SC4244)</v>
          </cell>
        </row>
        <row r="2861">
          <cell r="A2861" t="str">
            <v>쌈스</v>
          </cell>
          <cell r="B2861" t="str">
            <v>드럼악세서리</v>
          </cell>
          <cell r="C2861" t="str">
            <v>지브랄타</v>
          </cell>
          <cell r="D2861" t="str">
            <v>SC-19B 심벌슬리브</v>
          </cell>
          <cell r="F2861">
            <v>11000</v>
          </cell>
          <cell r="G2861" t="str">
            <v>Gibraltar Drum 토크키 (SC-4245)</v>
          </cell>
        </row>
        <row r="2862">
          <cell r="A2862" t="str">
            <v>쌈스</v>
          </cell>
          <cell r="B2862" t="str">
            <v>드럼악세서리</v>
          </cell>
          <cell r="C2862" t="str">
            <v>지브랄타</v>
          </cell>
          <cell r="D2862" t="str">
            <v>SC-DB</v>
          </cell>
          <cell r="E2862">
            <v>5000</v>
          </cell>
          <cell r="F2862">
            <v>9000</v>
          </cell>
          <cell r="G2862" t="str">
            <v>Gibraltar SC-DB 드릴비트</v>
          </cell>
        </row>
        <row r="2863">
          <cell r="A2863" t="str">
            <v>쌈스</v>
          </cell>
          <cell r="B2863" t="str">
            <v>스탠드</v>
          </cell>
          <cell r="C2863" t="str">
            <v>지브랄타</v>
          </cell>
          <cell r="D2863" t="str">
            <v>SC-GCA</v>
          </cell>
          <cell r="E2863">
            <v>41800</v>
          </cell>
          <cell r="F2863">
            <v>65000</v>
          </cell>
          <cell r="G2863" t="str">
            <v>Gibraltar 스플래쉬 어태치먼트</v>
          </cell>
        </row>
        <row r="2864">
          <cell r="A2864" t="str">
            <v>쌈스</v>
          </cell>
          <cell r="B2864" t="str">
            <v>드럼악세서리</v>
          </cell>
          <cell r="C2864" t="str">
            <v>지브랄타</v>
          </cell>
          <cell r="D2864" t="str">
            <v>SC-GCSMC</v>
          </cell>
        </row>
        <row r="2865">
          <cell r="A2865" t="str">
            <v>쌈스</v>
          </cell>
          <cell r="B2865" t="str">
            <v>드럼악세서리</v>
          </cell>
          <cell r="C2865" t="str">
            <v>지브랄타</v>
          </cell>
          <cell r="D2865" t="str">
            <v>SC-GRSCTL</v>
          </cell>
          <cell r="E2865">
            <v>30000</v>
          </cell>
        </row>
        <row r="2866">
          <cell r="A2866" t="str">
            <v>쌈스</v>
          </cell>
          <cell r="B2866" t="str">
            <v>드럼악세서리</v>
          </cell>
          <cell r="C2866" t="str">
            <v>지브랄타</v>
          </cell>
          <cell r="D2866" t="str">
            <v>SC-GCRA</v>
          </cell>
          <cell r="F2866">
            <v>45000</v>
          </cell>
          <cell r="G2866" t="str">
            <v>Gibraltar SC-GCRA 크롬 라이트 앵글 클램프</v>
          </cell>
        </row>
        <row r="2867">
          <cell r="A2867" t="str">
            <v>쌈스</v>
          </cell>
          <cell r="B2867" t="str">
            <v>드럼악세서리</v>
          </cell>
          <cell r="C2867" t="str">
            <v>지브랄타</v>
          </cell>
          <cell r="D2867" t="str">
            <v>SC-GCRQT</v>
          </cell>
        </row>
        <row r="2868">
          <cell r="A2868" t="str">
            <v>쌈스</v>
          </cell>
          <cell r="B2868" t="str">
            <v>드럼악세서리</v>
          </cell>
          <cell r="C2868" t="str">
            <v>지브랄타</v>
          </cell>
          <cell r="D2868" t="str">
            <v>SC-GCRMC</v>
          </cell>
          <cell r="F2868">
            <v>40000</v>
          </cell>
          <cell r="G2868" t="str">
            <v>Gibraltar SC-GCRMC 크롬 랙 멀티 클램프</v>
          </cell>
        </row>
        <row r="2869">
          <cell r="A2869" t="str">
            <v>쌈스</v>
          </cell>
          <cell r="B2869" t="str">
            <v>드럼악세서리</v>
          </cell>
          <cell r="C2869" t="str">
            <v>지브랄타</v>
          </cell>
          <cell r="D2869" t="str">
            <v>SC-GPR30</v>
          </cell>
          <cell r="F2869">
            <v>40000</v>
          </cell>
          <cell r="G2869" t="str">
            <v>Gibraltar SC-GPR30C 커브형 랙 확장 바</v>
          </cell>
        </row>
        <row r="2870">
          <cell r="A2870" t="str">
            <v>쌈스</v>
          </cell>
          <cell r="B2870" t="str">
            <v>드럼악세서리</v>
          </cell>
          <cell r="C2870" t="str">
            <v>지브랄타</v>
          </cell>
          <cell r="D2870" t="str">
            <v>SC-SLLRM</v>
          </cell>
        </row>
        <row r="2871">
          <cell r="A2871" t="str">
            <v>쌈스</v>
          </cell>
          <cell r="B2871" t="str">
            <v>드럼악세서리</v>
          </cell>
          <cell r="C2871" t="str">
            <v>지브랄타</v>
          </cell>
          <cell r="D2871" t="str">
            <v>SC-GRSMC</v>
          </cell>
        </row>
        <row r="2872">
          <cell r="A2872" t="str">
            <v>쌈스</v>
          </cell>
          <cell r="B2872" t="str">
            <v>드럼악세서리</v>
          </cell>
          <cell r="C2872" t="str">
            <v>지브랄타</v>
          </cell>
          <cell r="D2872" t="str">
            <v>SC-GRSMTLA</v>
          </cell>
        </row>
        <row r="2873">
          <cell r="A2873" t="str">
            <v>쌈스</v>
          </cell>
          <cell r="B2873" t="str">
            <v>드럼악세서리</v>
          </cell>
          <cell r="C2873" t="str">
            <v>지브랄타</v>
          </cell>
          <cell r="D2873" t="str">
            <v>SC-GPRMFTL</v>
          </cell>
        </row>
        <row r="2874">
          <cell r="A2874" t="str">
            <v>쌈스</v>
          </cell>
          <cell r="B2874" t="str">
            <v>드럼악세서리</v>
          </cell>
          <cell r="C2874" t="str">
            <v>지브랄타</v>
          </cell>
          <cell r="D2874" t="str">
            <v>SC-STO</v>
          </cell>
          <cell r="F2874">
            <v>50000</v>
          </cell>
          <cell r="G2874" t="str">
            <v>지브랄타 디럭스 스루오프</v>
          </cell>
        </row>
        <row r="2875">
          <cell r="A2875" t="str">
            <v>쌈스</v>
          </cell>
          <cell r="B2875" t="str">
            <v>드럼악세서리</v>
          </cell>
          <cell r="C2875" t="str">
            <v>지브랄타</v>
          </cell>
          <cell r="D2875" t="str">
            <v>SC-SAT</v>
          </cell>
          <cell r="E2875">
            <v>71500</v>
          </cell>
        </row>
        <row r="2876">
          <cell r="A2876" t="str">
            <v>쌈스</v>
          </cell>
          <cell r="B2876" t="str">
            <v>드럼악세서리</v>
          </cell>
          <cell r="C2876" t="str">
            <v>지브랄타</v>
          </cell>
          <cell r="D2876" t="str">
            <v>SC-BCLRM</v>
          </cell>
          <cell r="E2876">
            <v>39000</v>
          </cell>
          <cell r="F2876">
            <v>55000</v>
          </cell>
        </row>
        <row r="2877">
          <cell r="A2877" t="str">
            <v>쌈스</v>
          </cell>
          <cell r="B2877" t="str">
            <v>드럼악세서리</v>
          </cell>
          <cell r="C2877" t="str">
            <v>지브랄타</v>
          </cell>
          <cell r="D2877" t="str">
            <v>SC-DCT-TP</v>
          </cell>
        </row>
        <row r="2878">
          <cell r="A2878" t="str">
            <v>쌈스</v>
          </cell>
          <cell r="B2878" t="str">
            <v>드럼악세서리</v>
          </cell>
          <cell r="C2878" t="str">
            <v>지브랄타</v>
          </cell>
          <cell r="D2878" t="str">
            <v>GCS302C</v>
          </cell>
        </row>
        <row r="2879">
          <cell r="A2879" t="str">
            <v>쌈스</v>
          </cell>
          <cell r="B2879" t="str">
            <v>드럼악세서리</v>
          </cell>
          <cell r="C2879" t="str">
            <v>지브랄타</v>
          </cell>
          <cell r="D2879" t="str">
            <v>GCS150C</v>
          </cell>
        </row>
        <row r="2880">
          <cell r="A2880" t="str">
            <v>쌈스</v>
          </cell>
          <cell r="B2880" t="str">
            <v>드럼악세서리</v>
          </cell>
          <cell r="C2880" t="str">
            <v>지브랄타</v>
          </cell>
          <cell r="D2880" t="str">
            <v>SC-UCB</v>
          </cell>
        </row>
        <row r="2881">
          <cell r="A2881" t="str">
            <v>쌈스</v>
          </cell>
          <cell r="B2881" t="str">
            <v>드럼악세서리</v>
          </cell>
          <cell r="C2881" t="str">
            <v>지브랄타</v>
          </cell>
          <cell r="D2881" t="str">
            <v>SC-USCB</v>
          </cell>
        </row>
        <row r="2882">
          <cell r="A2882" t="str">
            <v>KPBO</v>
          </cell>
          <cell r="B2882" t="str">
            <v>드럼악세서리</v>
          </cell>
          <cell r="C2882" t="str">
            <v>지브랄타</v>
          </cell>
          <cell r="D2882" t="str">
            <v>SC-BALRL</v>
          </cell>
          <cell r="E2882">
            <v>44000</v>
          </cell>
          <cell r="F2882">
            <v>67000</v>
          </cell>
          <cell r="G2882" t="str">
            <v>L-Rod Ball Arm Tom Holder</v>
          </cell>
        </row>
        <row r="2883">
          <cell r="A2883" t="str">
            <v>KPBO</v>
          </cell>
          <cell r="B2883" t="str">
            <v>드럼악세서리</v>
          </cell>
          <cell r="C2883" t="str">
            <v>지브랄타</v>
          </cell>
          <cell r="D2883" t="str">
            <v>SC-BALRM</v>
          </cell>
          <cell r="E2883">
            <v>44000</v>
          </cell>
          <cell r="F2883">
            <v>67000</v>
          </cell>
          <cell r="G2883" t="str">
            <v>Midium L-Rod Ball Arm Tom Holder</v>
          </cell>
        </row>
        <row r="2884">
          <cell r="A2884" t="str">
            <v>드럼채널</v>
          </cell>
          <cell r="B2884" t="str">
            <v>드럼악세서리</v>
          </cell>
          <cell r="C2884" t="str">
            <v>왐부카</v>
          </cell>
          <cell r="D2884" t="str">
            <v>KDSP</v>
          </cell>
        </row>
        <row r="2885">
          <cell r="A2885" t="str">
            <v>드럼채널</v>
          </cell>
          <cell r="B2885" t="str">
            <v>드럼머플러</v>
          </cell>
          <cell r="C2885" t="str">
            <v>PDH</v>
          </cell>
          <cell r="D2885" t="str">
            <v>SW-GZ-313</v>
          </cell>
          <cell r="E2885">
            <v>48000</v>
          </cell>
          <cell r="F2885">
            <v>60000</v>
          </cell>
          <cell r="G2885" t="str">
            <v>베이스드럼뮤트 22"용</v>
          </cell>
        </row>
        <row r="2886">
          <cell r="A2886" t="str">
            <v>드럼채널</v>
          </cell>
          <cell r="B2886" t="str">
            <v>드럼가방</v>
          </cell>
          <cell r="C2886" t="str">
            <v>PDH</v>
          </cell>
          <cell r="D2886" t="str">
            <v>DB-01-0822SETB</v>
          </cell>
          <cell r="E2886">
            <v>125000</v>
          </cell>
          <cell r="F2886">
            <v>165000</v>
          </cell>
        </row>
        <row r="2887">
          <cell r="A2887" t="str">
            <v>드럼채널</v>
          </cell>
          <cell r="B2887" t="str">
            <v>하드웨어가방</v>
          </cell>
          <cell r="C2887" t="str">
            <v>PDH</v>
          </cell>
          <cell r="D2887" t="str">
            <v>SW-HC-13</v>
          </cell>
          <cell r="E2887">
            <v>137500</v>
          </cell>
          <cell r="F2887">
            <v>182000</v>
          </cell>
        </row>
        <row r="2888">
          <cell r="A2888" t="str">
            <v>드럼채널</v>
          </cell>
          <cell r="B2888" t="str">
            <v>드럼의자</v>
          </cell>
          <cell r="C2888" t="str">
            <v>PDH</v>
          </cell>
          <cell r="D2888" t="str">
            <v>SW-DT-39A</v>
          </cell>
          <cell r="E2888">
            <v>65000</v>
          </cell>
          <cell r="F2888">
            <v>85000</v>
          </cell>
        </row>
        <row r="2889">
          <cell r="A2889" t="str">
            <v>드럼채널</v>
          </cell>
          <cell r="B2889" t="str">
            <v>드럼악세서리</v>
          </cell>
          <cell r="C2889" t="str">
            <v>PDH</v>
          </cell>
          <cell r="D2889" t="str">
            <v>SW-JY-125B 드럼 뮤트</v>
          </cell>
        </row>
        <row r="2890">
          <cell r="A2890" t="str">
            <v>드럼채널</v>
          </cell>
          <cell r="B2890" t="str">
            <v xml:space="preserve"> 연습패드</v>
          </cell>
          <cell r="C2890" t="str">
            <v>PDH</v>
          </cell>
          <cell r="D2890" t="str">
            <v>SW-SPD-1250H</v>
          </cell>
          <cell r="E2890">
            <v>32250</v>
          </cell>
          <cell r="F2890">
            <v>39000</v>
          </cell>
        </row>
        <row r="2891">
          <cell r="A2891" t="str">
            <v>드럼채널</v>
          </cell>
          <cell r="B2891" t="str">
            <v>윙너트</v>
          </cell>
          <cell r="C2891" t="str">
            <v>PDH</v>
          </cell>
          <cell r="D2891" t="str">
            <v>SW-CBB-K2</v>
          </cell>
          <cell r="E2891">
            <v>17500</v>
          </cell>
        </row>
        <row r="2892">
          <cell r="A2892" t="str">
            <v>드럼채널</v>
          </cell>
          <cell r="B2892" t="str">
            <v>드럼악세서리</v>
          </cell>
          <cell r="C2892" t="str">
            <v>슬랩클랫츠</v>
          </cell>
          <cell r="D2892" t="str">
            <v>SlapKlatz Pro 뮤트젤- Clear</v>
          </cell>
          <cell r="E2892">
            <v>12000</v>
          </cell>
          <cell r="F2892">
            <v>21000</v>
          </cell>
          <cell r="G2892" t="str">
            <v>S*6 + M*4 + L*2 + Case</v>
          </cell>
        </row>
        <row r="2893">
          <cell r="A2893" t="str">
            <v>드럼채널</v>
          </cell>
          <cell r="B2893" t="str">
            <v>드럼악세서리</v>
          </cell>
          <cell r="C2893" t="str">
            <v>슬랩클랫츠</v>
          </cell>
          <cell r="D2893" t="str">
            <v>SlapKlatz Pro 뮤트젤 - Black</v>
          </cell>
          <cell r="E2893">
            <v>12000</v>
          </cell>
          <cell r="F2893">
            <v>21000</v>
          </cell>
          <cell r="G2893" t="str">
            <v>S*6 + M*4 + L*2 + Case</v>
          </cell>
        </row>
        <row r="2894">
          <cell r="A2894" t="str">
            <v>드럼채널</v>
          </cell>
          <cell r="B2894" t="str">
            <v>드럼악세서리</v>
          </cell>
          <cell r="C2894" t="str">
            <v>슬랩클랫츠</v>
          </cell>
          <cell r="D2894" t="str">
            <v>SlapKlatz Pro 뮤트젤 - Green</v>
          </cell>
          <cell r="E2894">
            <v>12000</v>
          </cell>
          <cell r="F2894">
            <v>21000</v>
          </cell>
          <cell r="G2894" t="str">
            <v>S*6 + M*4 + L*2 + Case</v>
          </cell>
        </row>
        <row r="2895">
          <cell r="A2895" t="str">
            <v>드럼채널</v>
          </cell>
          <cell r="B2895" t="str">
            <v>드럼악세서리</v>
          </cell>
          <cell r="C2895" t="str">
            <v>슬랩클랫츠</v>
          </cell>
          <cell r="D2895" t="str">
            <v>SlapKlatz Pro 뮤트젤 - Pink</v>
          </cell>
          <cell r="E2895">
            <v>12000</v>
          </cell>
          <cell r="F2895">
            <v>21000</v>
          </cell>
          <cell r="G2895" t="str">
            <v>S*6 + M*4 + L*2 + Case</v>
          </cell>
        </row>
        <row r="2896">
          <cell r="A2896" t="str">
            <v>드럼채널</v>
          </cell>
          <cell r="B2896" t="str">
            <v>드럼악세서리</v>
          </cell>
          <cell r="C2896" t="str">
            <v>슬랩클랫츠</v>
          </cell>
          <cell r="D2896" t="str">
            <v>SlapKlatz mini 6ea - Green</v>
          </cell>
          <cell r="E2896">
            <v>9000</v>
          </cell>
          <cell r="F2896">
            <v>14000</v>
          </cell>
          <cell r="G2896" t="str">
            <v>S*3 + M*2 + L*1 + Case</v>
          </cell>
        </row>
        <row r="2897">
          <cell r="A2897" t="str">
            <v>드럼채널</v>
          </cell>
          <cell r="B2897" t="str">
            <v>드럼악세서리</v>
          </cell>
          <cell r="C2897" t="str">
            <v>슬랩클랫츠</v>
          </cell>
          <cell r="D2897" t="str">
            <v>SlapKlatz mini 6ea - Black</v>
          </cell>
          <cell r="E2897">
            <v>9000</v>
          </cell>
          <cell r="F2897">
            <v>14000</v>
          </cell>
          <cell r="G2897" t="str">
            <v>S*3 + M*2 + L*1 + Case</v>
          </cell>
        </row>
        <row r="2898">
          <cell r="A2898" t="str">
            <v>드럼채널</v>
          </cell>
          <cell r="B2898" t="str">
            <v>드럼악세서리</v>
          </cell>
          <cell r="C2898" t="str">
            <v>슬랩클랫츠</v>
          </cell>
          <cell r="D2898" t="str">
            <v>SlapKlatz mini 6ea - Pink</v>
          </cell>
          <cell r="E2898">
            <v>9000</v>
          </cell>
          <cell r="F2898">
            <v>14000</v>
          </cell>
          <cell r="G2898" t="str">
            <v>S*3 + M*2 + L*1 + Case</v>
          </cell>
        </row>
        <row r="2899">
          <cell r="A2899" t="str">
            <v>드럼채널</v>
          </cell>
          <cell r="B2899" t="str">
            <v>드럼악세서리</v>
          </cell>
          <cell r="C2899" t="str">
            <v>슬랩클랫츠</v>
          </cell>
          <cell r="D2899" t="str">
            <v>SlapKlatz mini 6ea - Clear</v>
          </cell>
          <cell r="E2899">
            <v>9000</v>
          </cell>
          <cell r="F2899">
            <v>14000</v>
          </cell>
          <cell r="G2899" t="str">
            <v>S*3 + M*2 + L*1 + Case</v>
          </cell>
        </row>
        <row r="2900">
          <cell r="A2900" t="str">
            <v>드럼채널</v>
          </cell>
          <cell r="B2900" t="str">
            <v>드럼악세서리</v>
          </cell>
          <cell r="C2900" t="str">
            <v>슬랩클랫츠</v>
          </cell>
          <cell r="D2900" t="str">
            <v>SLAPMINI-CL</v>
          </cell>
        </row>
        <row r="2901">
          <cell r="A2901" t="str">
            <v>서울타악기</v>
          </cell>
          <cell r="B2901" t="str">
            <v>스틱</v>
          </cell>
          <cell r="C2901" t="str">
            <v>베이터</v>
          </cell>
          <cell r="D2901" t="str">
            <v>VMT6</v>
          </cell>
          <cell r="E2901">
            <v>50250</v>
          </cell>
          <cell r="F2901">
            <v>67000</v>
          </cell>
        </row>
        <row r="2902">
          <cell r="A2902" t="str">
            <v>서울타악기</v>
          </cell>
          <cell r="B2902" t="str">
            <v>스틱</v>
          </cell>
          <cell r="C2902" t="str">
            <v>베이터</v>
          </cell>
          <cell r="D2902" t="str">
            <v>VHPTRW</v>
          </cell>
          <cell r="E2902">
            <v>11250</v>
          </cell>
          <cell r="F2902">
            <v>15000</v>
          </cell>
          <cell r="G2902" t="str">
            <v>23.07.19</v>
          </cell>
        </row>
        <row r="2903">
          <cell r="A2903" t="str">
            <v>서울타악기</v>
          </cell>
          <cell r="B2903" t="str">
            <v>팀파니 말렛</v>
          </cell>
          <cell r="C2903" t="str">
            <v>베이터</v>
          </cell>
          <cell r="D2903" t="str">
            <v>VMT7 팀파니 말렛 SOFT</v>
          </cell>
          <cell r="E2903">
            <v>41250</v>
          </cell>
          <cell r="F2903">
            <v>55000</v>
          </cell>
        </row>
        <row r="2904">
          <cell r="A2904" t="str">
            <v>서울타악기</v>
          </cell>
          <cell r="B2904" t="str">
            <v>드럼악세서리</v>
          </cell>
          <cell r="C2904" t="str">
            <v>베이터</v>
          </cell>
          <cell r="D2904" t="str">
            <v>VBUZZ</v>
          </cell>
          <cell r="E2904">
            <v>9000</v>
          </cell>
        </row>
        <row r="2905">
          <cell r="A2905" t="str">
            <v>심로</v>
          </cell>
          <cell r="B2905" t="str">
            <v>드럼악세서리</v>
          </cell>
          <cell r="C2905" t="str">
            <v>에반스</v>
          </cell>
          <cell r="D2905" t="str">
            <v>SOSETROCK</v>
          </cell>
          <cell r="E2905">
            <v>139500</v>
          </cell>
          <cell r="F2905">
            <v>204800</v>
          </cell>
          <cell r="G2905" t="str">
            <v>HQ Mute Evans SOSETFSN</v>
          </cell>
        </row>
        <row r="2906">
          <cell r="A2906" t="str">
            <v>심로</v>
          </cell>
          <cell r="B2906" t="str">
            <v>드럼악세서리</v>
          </cell>
          <cell r="C2906" t="str">
            <v>에반스</v>
          </cell>
          <cell r="D2906" t="str">
            <v>SOSETFSN</v>
          </cell>
          <cell r="E2906">
            <v>142000</v>
          </cell>
          <cell r="F2906">
            <v>198000</v>
          </cell>
          <cell r="G2906" t="str">
            <v>HQ Mute Evans SOSETFSN</v>
          </cell>
        </row>
        <row r="2907">
          <cell r="A2907" t="str">
            <v>서울타악기</v>
          </cell>
          <cell r="B2907" t="str">
            <v>드럼악세서리</v>
          </cell>
          <cell r="C2907" t="str">
            <v>소노</v>
          </cell>
          <cell r="D2907" t="str">
            <v>SPM-MRING</v>
          </cell>
          <cell r="F2907">
            <v>6000</v>
          </cell>
          <cell r="G2907" t="str">
            <v>Sonor 뮤트링세트 6개 세트 8,10,12,13,14,16인치</v>
          </cell>
        </row>
        <row r="2908">
          <cell r="A2908" t="str">
            <v>퍼커션센터</v>
          </cell>
          <cell r="B2908" t="str">
            <v>드럼악세서리</v>
          </cell>
          <cell r="C2908" t="str">
            <v>퍼커션센터</v>
          </cell>
          <cell r="D2908" t="str">
            <v>퍼커션센터 뮤트링</v>
          </cell>
          <cell r="E2908">
            <v>800</v>
          </cell>
          <cell r="F2908">
            <v>9000</v>
          </cell>
          <cell r="G2908" t="str">
            <v>퍼커션센터 뮤트링</v>
          </cell>
        </row>
        <row r="2909">
          <cell r="A2909" t="str">
            <v>심로</v>
          </cell>
          <cell r="B2909" t="str">
            <v>드럼악세서리</v>
          </cell>
          <cell r="C2909" t="str">
            <v>타이쿤</v>
          </cell>
          <cell r="D2909" t="str">
            <v>TBHH-10B</v>
          </cell>
          <cell r="F2909">
            <v>47000</v>
          </cell>
          <cell r="G2909" t="str">
            <v>Tycoon Hi-Hat Tambourine JINGLE 10 BRASS</v>
          </cell>
        </row>
        <row r="2910">
          <cell r="A2910" t="str">
            <v>심로</v>
          </cell>
          <cell r="B2910" t="str">
            <v>드럼악세서리</v>
          </cell>
          <cell r="C2910" t="str">
            <v>타이쿤</v>
          </cell>
          <cell r="D2910" t="str">
            <v>TBHH-5B</v>
          </cell>
          <cell r="F2910">
            <v>35000</v>
          </cell>
          <cell r="G2910" t="str">
            <v>Tycoon HiHat Tambourine - Brass Jingles</v>
          </cell>
        </row>
        <row r="2911">
          <cell r="A2911" t="str">
            <v>심로</v>
          </cell>
          <cell r="B2911" t="str">
            <v>드럼악세서리</v>
          </cell>
          <cell r="C2911" t="str">
            <v>타이쿤</v>
          </cell>
          <cell r="D2911" t="str">
            <v>TBHH-5S</v>
          </cell>
          <cell r="F2911">
            <v>29000</v>
          </cell>
          <cell r="G2911" t="str">
            <v>Tycoon HiHat Tambourine - Steel Jingles</v>
          </cell>
        </row>
        <row r="2912">
          <cell r="A2912" t="str">
            <v>심로</v>
          </cell>
          <cell r="B2912" t="str">
            <v>드럼악세서리</v>
          </cell>
          <cell r="C2912" t="str">
            <v>타이쿤</v>
          </cell>
          <cell r="D2912" t="str">
            <v>TBHHT-S</v>
          </cell>
          <cell r="G2912" t="str">
            <v>TYCOON 하이햇 탬버린</v>
          </cell>
        </row>
        <row r="2913">
          <cell r="A2913" t="str">
            <v>코스모스</v>
          </cell>
          <cell r="B2913" t="str">
            <v>드럼악세서리</v>
          </cell>
          <cell r="C2913" t="str">
            <v>LP</v>
          </cell>
          <cell r="D2913" t="str">
            <v>LP191NYD</v>
          </cell>
          <cell r="E2913">
            <v>33250</v>
          </cell>
          <cell r="F2913">
            <v>55000</v>
          </cell>
          <cell r="G2913" t="str">
            <v>하이햇 탬버린</v>
          </cell>
        </row>
        <row r="2914">
          <cell r="A2914" t="str">
            <v>기타네트</v>
          </cell>
          <cell r="B2914" t="str">
            <v>드럼악세서리</v>
          </cell>
          <cell r="C2914" t="str">
            <v>타마</v>
          </cell>
          <cell r="D2914" t="str">
            <v>TDK10</v>
          </cell>
          <cell r="F2914">
            <v>9000</v>
          </cell>
          <cell r="G2914" t="str">
            <v>Tama 타마 드럼키 니켈</v>
          </cell>
        </row>
        <row r="2915">
          <cell r="A2915" t="str">
            <v>기타네트</v>
          </cell>
          <cell r="B2915" t="str">
            <v>드럼악세서리</v>
          </cell>
          <cell r="C2915" t="str">
            <v>타마</v>
          </cell>
          <cell r="D2915" t="str">
            <v>TDK10BN</v>
          </cell>
          <cell r="F2915">
            <v>9000</v>
          </cell>
          <cell r="G2915" t="str">
            <v>Tama 타마 드럼키 검정니켈</v>
          </cell>
        </row>
        <row r="2916">
          <cell r="A2916" t="str">
            <v>서울타악기</v>
          </cell>
          <cell r="B2916" t="str">
            <v>드럼악세서리</v>
          </cell>
          <cell r="C2916" t="str">
            <v>소노</v>
          </cell>
          <cell r="D2916" t="str">
            <v>wingnut_14598045</v>
          </cell>
          <cell r="F2916">
            <v>7500</v>
          </cell>
          <cell r="G2916" t="str">
            <v>Sonor 8mm Wing Nut 3pc</v>
          </cell>
        </row>
        <row r="2917">
          <cell r="A2917" t="str">
            <v>코스모스</v>
          </cell>
          <cell r="B2917" t="str">
            <v>드럼악세서리</v>
          </cell>
          <cell r="C2917" t="str">
            <v>빅퍼스</v>
          </cell>
          <cell r="D2917" t="str">
            <v>UPT</v>
          </cell>
        </row>
        <row r="2918">
          <cell r="A2918" t="str">
            <v>야마하뮤직코리아</v>
          </cell>
          <cell r="B2918" t="str">
            <v>일렉기타</v>
          </cell>
          <cell r="C2918" t="str">
            <v>야마하</v>
          </cell>
          <cell r="D2918" t="str">
            <v>PAC612VIIX</v>
          </cell>
          <cell r="E2918">
            <v>808500</v>
          </cell>
          <cell r="F2918">
            <v>1155000</v>
          </cell>
        </row>
        <row r="2919">
          <cell r="A2919" t="str">
            <v>야마하뮤직코리아</v>
          </cell>
          <cell r="B2919" t="str">
            <v>일렉기타</v>
          </cell>
          <cell r="C2919" t="str">
            <v>야마하</v>
          </cell>
          <cell r="D2919" t="str">
            <v>PAC611VFM</v>
          </cell>
          <cell r="E2919">
            <v>797500</v>
          </cell>
          <cell r="F2919">
            <v>1134000</v>
          </cell>
        </row>
        <row r="2920">
          <cell r="A2920" t="str">
            <v>야마하뮤직코리아</v>
          </cell>
          <cell r="B2920" t="str">
            <v>음향 액세서리</v>
          </cell>
          <cell r="C2920" t="str">
            <v>야마하</v>
          </cell>
          <cell r="D2920" t="str">
            <v>RK5014</v>
          </cell>
          <cell r="E2920">
            <v>0</v>
          </cell>
          <cell r="F2920">
            <v>0</v>
          </cell>
        </row>
        <row r="2921">
          <cell r="A2921" t="str">
            <v>쌈스</v>
          </cell>
          <cell r="B2921" t="str">
            <v>드럼악세서리</v>
          </cell>
          <cell r="C2921" t="str">
            <v>지브랄타</v>
          </cell>
          <cell r="D2921" t="str">
            <v>SC-KZK</v>
          </cell>
        </row>
        <row r="2922">
          <cell r="A2922" t="str">
            <v>퍼커션센터</v>
          </cell>
          <cell r="B2922" t="str">
            <v>드럼키</v>
          </cell>
          <cell r="C2922" t="str">
            <v>야마하</v>
          </cell>
          <cell r="D2922" t="str">
            <v>DK15</v>
          </cell>
          <cell r="E2922">
            <v>4400</v>
          </cell>
          <cell r="F2922">
            <v>7000</v>
          </cell>
          <cell r="G2922" t="str">
            <v>야마하 드럼키</v>
          </cell>
        </row>
        <row r="2923">
          <cell r="A2923" t="str">
            <v>코스모스</v>
          </cell>
          <cell r="B2923" t="str">
            <v>스탠드</v>
          </cell>
          <cell r="C2923" t="str">
            <v>롤랜드</v>
          </cell>
          <cell r="D2923" t="str">
            <v>ST-AX2</v>
          </cell>
          <cell r="E2923">
            <v>80750</v>
          </cell>
          <cell r="F2923">
            <v>120000</v>
          </cell>
        </row>
        <row r="2924">
          <cell r="A2924" t="str">
            <v>코스모스</v>
          </cell>
          <cell r="B2924" t="str">
            <v>드럼가방</v>
          </cell>
          <cell r="C2924" t="str">
            <v>롤랜드</v>
          </cell>
          <cell r="D2924" t="str">
            <v>CB-RU10</v>
          </cell>
        </row>
        <row r="2925">
          <cell r="A2925" t="str">
            <v>드럼코리아</v>
          </cell>
          <cell r="B2925" t="str">
            <v>스네어가방</v>
          </cell>
          <cell r="C2925" t="str">
            <v>GEWA</v>
          </cell>
          <cell r="D2925">
            <v>231330</v>
          </cell>
          <cell r="E2925">
            <v>40300</v>
          </cell>
          <cell r="F2925">
            <v>55000</v>
          </cell>
          <cell r="G2925" t="str">
            <v>프리미엄 스네어가방 14x5.5"</v>
          </cell>
        </row>
        <row r="2926">
          <cell r="A2926" t="str">
            <v>펜타토닉악기</v>
          </cell>
          <cell r="B2926" t="str">
            <v>하드웨어</v>
          </cell>
          <cell r="C2926" t="str">
            <v>비트핑거스</v>
          </cell>
          <cell r="D2926" t="str">
            <v>BF-HPS2 하드웨어팩</v>
          </cell>
          <cell r="E2926">
            <v>163800</v>
          </cell>
          <cell r="F2926">
            <v>270000</v>
          </cell>
        </row>
        <row r="2927">
          <cell r="A2927" t="str">
            <v>펜타토닉악기</v>
          </cell>
          <cell r="B2927" t="str">
            <v>드럼가방</v>
          </cell>
          <cell r="C2927" t="str">
            <v>비트핑거스</v>
          </cell>
          <cell r="D2927" t="str">
            <v>BF-SNB2 스네어가방</v>
          </cell>
          <cell r="E2927">
            <v>18450</v>
          </cell>
          <cell r="F2927">
            <v>31000</v>
          </cell>
        </row>
        <row r="2928">
          <cell r="A2928" t="str">
            <v>펜타토닉악기</v>
          </cell>
          <cell r="B2928" t="str">
            <v>드럼악세서리</v>
          </cell>
          <cell r="C2928" t="str">
            <v>비트핑거스</v>
          </cell>
          <cell r="D2928" t="str">
            <v>BF-SH1B 스틱홀더</v>
          </cell>
          <cell r="E2928">
            <v>7650</v>
          </cell>
          <cell r="F2928">
            <v>13000</v>
          </cell>
        </row>
        <row r="2929">
          <cell r="A2929" t="str">
            <v>메이크뮤직</v>
          </cell>
          <cell r="B2929" t="str">
            <v>드럼악세서리</v>
          </cell>
          <cell r="C2929" t="str">
            <v>레이크사운드</v>
          </cell>
          <cell r="D2929" t="str">
            <v>드럼페달 스프링, 고리포함</v>
          </cell>
          <cell r="E2929">
            <v>2240</v>
          </cell>
        </row>
        <row r="2930">
          <cell r="A2930" t="str">
            <v>알리</v>
          </cell>
          <cell r="B2930" t="str">
            <v>심벌슬리브</v>
          </cell>
          <cell r="C2930" t="str">
            <v>레이크사운드</v>
          </cell>
          <cell r="D2930" t="str">
            <v>LS-SLV4</v>
          </cell>
          <cell r="E2930">
            <v>1000</v>
          </cell>
          <cell r="F2930">
            <v>3000</v>
          </cell>
          <cell r="G2930" t="str">
            <v>4개 한팩 심벌 슬리브</v>
          </cell>
        </row>
        <row r="2931">
          <cell r="A2931" t="str">
            <v>메이크뮤직</v>
          </cell>
          <cell r="B2931" t="str">
            <v>스틱홀더</v>
          </cell>
          <cell r="C2931" t="str">
            <v>레이크사운드</v>
          </cell>
          <cell r="D2931" t="str">
            <v>LS-SH1B</v>
          </cell>
          <cell r="E2931">
            <v>8000</v>
          </cell>
          <cell r="F2931">
            <v>20000</v>
          </cell>
          <cell r="G2931" t="str">
            <v>스탠드 거치용 스틱홀더</v>
          </cell>
        </row>
        <row r="2932">
          <cell r="A2932" t="str">
            <v>펜타토닉악기</v>
          </cell>
          <cell r="B2932" t="str">
            <v>드럼의자</v>
          </cell>
          <cell r="C2932" t="str">
            <v>비트핑거스</v>
          </cell>
          <cell r="D2932" t="str">
            <v>BF-DT1</v>
          </cell>
          <cell r="E2932">
            <v>22500</v>
          </cell>
          <cell r="F2932">
            <v>36000</v>
          </cell>
        </row>
        <row r="2933">
          <cell r="A2933" t="str">
            <v>펜타토닉악기</v>
          </cell>
          <cell r="B2933" t="str">
            <v>드럼의자</v>
          </cell>
          <cell r="C2933" t="str">
            <v>비트핑거스</v>
          </cell>
          <cell r="D2933" t="str">
            <v>BF-DT2</v>
          </cell>
          <cell r="E2933">
            <v>32400</v>
          </cell>
          <cell r="F2933">
            <v>48000</v>
          </cell>
        </row>
        <row r="2934">
          <cell r="A2934" t="str">
            <v>펜타토닉악기</v>
          </cell>
          <cell r="B2934" t="str">
            <v>하이햇스탠드</v>
          </cell>
          <cell r="C2934" t="str">
            <v>비트핑거스</v>
          </cell>
          <cell r="D2934" t="str">
            <v>BF-HST2 하이햇스탠드</v>
          </cell>
          <cell r="E2934">
            <v>45900</v>
          </cell>
          <cell r="F2934">
            <v>72000</v>
          </cell>
        </row>
        <row r="2935">
          <cell r="A2935" t="str">
            <v>펜타토닉악기</v>
          </cell>
          <cell r="B2935" t="str">
            <v>드럼페달</v>
          </cell>
          <cell r="C2935" t="str">
            <v>비트핑거스</v>
          </cell>
          <cell r="D2935" t="str">
            <v>BF-SPD2 드럼페달(더블체인)</v>
          </cell>
          <cell r="E2935">
            <v>32400</v>
          </cell>
          <cell r="F2935">
            <v>48000</v>
          </cell>
        </row>
        <row r="2936">
          <cell r="A2936" t="str">
            <v>서울타악기</v>
          </cell>
          <cell r="B2936" t="str">
            <v>드럼악세서리</v>
          </cell>
          <cell r="C2936" t="str">
            <v>엘란</v>
          </cell>
          <cell r="D2936" t="str">
            <v>ELAN-JMPH</v>
          </cell>
          <cell r="E2936">
            <v>23800</v>
          </cell>
          <cell r="F2936">
            <v>34000</v>
          </cell>
        </row>
        <row r="2937">
          <cell r="A2937" t="str">
            <v>서울타악기</v>
          </cell>
          <cell r="B2937" t="str">
            <v>드럼악세서리</v>
          </cell>
          <cell r="C2937" t="str">
            <v>엘란</v>
          </cell>
          <cell r="D2937" t="str">
            <v>ELAN-TROD 52</v>
          </cell>
        </row>
        <row r="2938">
          <cell r="A2938" t="str">
            <v>서울타악기</v>
          </cell>
          <cell r="B2938" t="str">
            <v>드럼악세서리</v>
          </cell>
          <cell r="C2938" t="str">
            <v>엘란</v>
          </cell>
          <cell r="D2938" t="str">
            <v>ELAN-TROD 58</v>
          </cell>
        </row>
        <row r="2939">
          <cell r="A2939" t="str">
            <v>서울타악기</v>
          </cell>
          <cell r="B2939" t="str">
            <v>드럼악세서리</v>
          </cell>
          <cell r="C2939" t="str">
            <v>엘란</v>
          </cell>
          <cell r="D2939" t="str">
            <v>ELAN-TROD 127</v>
          </cell>
        </row>
        <row r="2940">
          <cell r="A2940" t="str">
            <v>심로</v>
          </cell>
          <cell r="B2940" t="str">
            <v>드럼악세서리</v>
          </cell>
          <cell r="C2940" t="str">
            <v>마펙스</v>
          </cell>
          <cell r="D2940" t="str">
            <v>P1001-560</v>
          </cell>
        </row>
        <row r="2941">
          <cell r="A2941" t="str">
            <v>심로</v>
          </cell>
          <cell r="B2941" t="str">
            <v>드럼악세서리</v>
          </cell>
          <cell r="C2941" t="str">
            <v>에반스</v>
          </cell>
          <cell r="D2941" t="str">
            <v>RFBASS</v>
          </cell>
          <cell r="E2941">
            <v>127000</v>
          </cell>
          <cell r="F2941">
            <v>187000</v>
          </cell>
        </row>
        <row r="2942">
          <cell r="A2942" t="str">
            <v>펜타토닉악기</v>
          </cell>
          <cell r="B2942" t="str">
            <v>스틱</v>
          </cell>
          <cell r="C2942" t="str">
            <v>비트핑거스</v>
          </cell>
          <cell r="D2942" t="str">
            <v>BF-M5AW-MT</v>
          </cell>
          <cell r="E2942">
            <v>6440</v>
          </cell>
          <cell r="F2942">
            <v>7800</v>
          </cell>
        </row>
        <row r="2943">
          <cell r="A2943" t="str">
            <v>펜타토닉악기</v>
          </cell>
          <cell r="B2943" t="str">
            <v>스틱</v>
          </cell>
          <cell r="C2943" t="str">
            <v>비트핑거스</v>
          </cell>
          <cell r="D2943" t="str">
            <v>BF-M5AW-PK</v>
          </cell>
          <cell r="E2943">
            <v>6440</v>
          </cell>
          <cell r="F2943">
            <v>7800</v>
          </cell>
        </row>
        <row r="2944">
          <cell r="A2944" t="str">
            <v>펜타토닉악기</v>
          </cell>
          <cell r="B2944" t="str">
            <v>스틱</v>
          </cell>
          <cell r="C2944" t="str">
            <v>비트핑거스</v>
          </cell>
          <cell r="D2944" t="str">
            <v>BF-M5AW</v>
          </cell>
          <cell r="E2944">
            <v>3600</v>
          </cell>
          <cell r="F2944">
            <v>5900</v>
          </cell>
        </row>
        <row r="2945">
          <cell r="A2945" t="str">
            <v>퍼커션센터</v>
          </cell>
          <cell r="B2945" t="str">
            <v>스틱</v>
          </cell>
          <cell r="C2945" t="str">
            <v>야마하</v>
          </cell>
          <cell r="D2945" t="str">
            <v>야마하 드럼스틱</v>
          </cell>
          <cell r="E2945">
            <v>5000</v>
          </cell>
          <cell r="F2945">
            <v>15000</v>
          </cell>
        </row>
        <row r="2946">
          <cell r="A2946" t="str">
            <v>빈티지드럼</v>
          </cell>
          <cell r="B2946" t="str">
            <v>드럼악세서리</v>
          </cell>
          <cell r="C2946" t="str">
            <v>플레이사운드</v>
          </cell>
          <cell r="D2946" t="str">
            <v>PS2-6 580*1680 차음판</v>
          </cell>
        </row>
        <row r="2947">
          <cell r="A2947" t="str">
            <v>동네드러머</v>
          </cell>
          <cell r="B2947" t="str">
            <v>드럼악세사리</v>
          </cell>
          <cell r="C2947" t="str">
            <v>쉴드</v>
          </cell>
          <cell r="D2947" t="str">
            <v>어썸 원형쉴드</v>
          </cell>
          <cell r="E2947">
            <v>60000</v>
          </cell>
          <cell r="F2947">
            <v>80000</v>
          </cell>
        </row>
        <row r="2948">
          <cell r="A2948" t="str">
            <v>퍼커션센터</v>
          </cell>
          <cell r="B2948" t="str">
            <v>드럼악세사리</v>
          </cell>
          <cell r="C2948" t="str">
            <v>원형쉴드</v>
          </cell>
          <cell r="D2948" t="str">
            <v>LS-CS24</v>
          </cell>
          <cell r="E2948">
            <v>23300</v>
          </cell>
          <cell r="F2948">
            <v>80000</v>
          </cell>
        </row>
        <row r="2949">
          <cell r="A2949" t="str">
            <v>퍼커션센터</v>
          </cell>
          <cell r="B2949" t="str">
            <v>드럼악세사리</v>
          </cell>
          <cell r="C2949" t="str">
            <v>쉴드</v>
          </cell>
          <cell r="D2949" t="str">
            <v>LS-CS22</v>
          </cell>
          <cell r="E2949">
            <v>23300</v>
          </cell>
          <cell r="F2949">
            <v>80000</v>
          </cell>
        </row>
        <row r="2950">
          <cell r="A2950" t="str">
            <v>드럼채널</v>
          </cell>
          <cell r="B2950" t="str">
            <v>드럼스틱</v>
          </cell>
          <cell r="C2950" t="str">
            <v>베이터</v>
          </cell>
          <cell r="D2950" t="str">
            <v>VHSCSTD</v>
          </cell>
          <cell r="E2950">
            <v>15000</v>
          </cell>
        </row>
        <row r="2951">
          <cell r="A2951" t="str">
            <v>드럼채널</v>
          </cell>
          <cell r="B2951" t="str">
            <v>드럼쉴드</v>
          </cell>
          <cell r="C2951" t="str">
            <v>C-SOUND</v>
          </cell>
          <cell r="D2951" t="str">
            <v>CSLITE</v>
          </cell>
          <cell r="E2951">
            <v>320000</v>
          </cell>
          <cell r="F2951">
            <v>415000</v>
          </cell>
        </row>
        <row r="2952">
          <cell r="A2952" t="str">
            <v>드럼채널</v>
          </cell>
          <cell r="B2952" t="str">
            <v>드럼쉴드</v>
          </cell>
          <cell r="C2952" t="str">
            <v>C-SOUND</v>
          </cell>
          <cell r="D2952" t="str">
            <v>CSLITE1</v>
          </cell>
          <cell r="E2952">
            <v>70000</v>
          </cell>
          <cell r="F2952">
            <v>90000</v>
          </cell>
        </row>
        <row r="2953">
          <cell r="A2953" t="str">
            <v>드럼채널</v>
          </cell>
          <cell r="B2953" t="str">
            <v>드럼쉴드</v>
          </cell>
          <cell r="C2953" t="str">
            <v>C-SOUND</v>
          </cell>
          <cell r="D2953" t="str">
            <v>CS1-6</v>
          </cell>
          <cell r="E2953">
            <v>460000</v>
          </cell>
          <cell r="F2953">
            <v>550000</v>
          </cell>
        </row>
        <row r="2954">
          <cell r="A2954" t="str">
            <v>드럼채널</v>
          </cell>
          <cell r="B2954" t="str">
            <v>드럼쉴드</v>
          </cell>
          <cell r="C2954" t="str">
            <v>C-SOUND</v>
          </cell>
          <cell r="D2954" t="str">
            <v>CS1</v>
          </cell>
          <cell r="E2954">
            <v>90000</v>
          </cell>
          <cell r="F2954">
            <v>110000</v>
          </cell>
        </row>
        <row r="2955">
          <cell r="A2955" t="str">
            <v>드럼채널</v>
          </cell>
          <cell r="B2955" t="str">
            <v>드럼쉴드</v>
          </cell>
          <cell r="C2955" t="str">
            <v>C-SOUND</v>
          </cell>
          <cell r="D2955" t="str">
            <v>CS2-6</v>
          </cell>
          <cell r="E2955">
            <v>570000</v>
          </cell>
          <cell r="F2955">
            <v>660000</v>
          </cell>
        </row>
        <row r="2956">
          <cell r="A2956" t="str">
            <v>드럼채널</v>
          </cell>
          <cell r="B2956" t="str">
            <v>드럼쉴드</v>
          </cell>
          <cell r="C2956" t="str">
            <v>C-SOUND</v>
          </cell>
          <cell r="D2956" t="str">
            <v>CS2</v>
          </cell>
          <cell r="E2956">
            <v>95000</v>
          </cell>
          <cell r="F2956">
            <v>125000</v>
          </cell>
        </row>
        <row r="2957">
          <cell r="A2957" t="str">
            <v>악기나라</v>
          </cell>
          <cell r="B2957" t="str">
            <v>드럼의자</v>
          </cell>
          <cell r="C2957" t="str">
            <v>토노</v>
          </cell>
          <cell r="D2957" t="str">
            <v xml:space="preserve"> TT700</v>
          </cell>
          <cell r="E2957">
            <v>0</v>
          </cell>
        </row>
        <row r="2958">
          <cell r="A2958" t="str">
            <v>코스모스</v>
          </cell>
          <cell r="B2958" t="str">
            <v>드럼의자</v>
          </cell>
          <cell r="C2958" t="str">
            <v>LAZ</v>
          </cell>
          <cell r="D2958" t="str">
            <v>PDS-761</v>
          </cell>
          <cell r="E2958">
            <v>0</v>
          </cell>
          <cell r="G2958" t="str">
            <v>레이저 드럼의자</v>
          </cell>
        </row>
        <row r="2959">
          <cell r="A2959" t="str">
            <v>파란악기</v>
          </cell>
          <cell r="B2959" t="str">
            <v>드럼의자</v>
          </cell>
          <cell r="C2959" t="str">
            <v>어센드</v>
          </cell>
          <cell r="D2959" t="str">
            <v>등받이 의자</v>
          </cell>
          <cell r="E2959">
            <v>100000</v>
          </cell>
          <cell r="G2959" t="str">
            <v>DF T1A 의자 A형</v>
          </cell>
        </row>
        <row r="2960">
          <cell r="A2960" t="str">
            <v>싸다뮤직</v>
          </cell>
          <cell r="B2960" t="str">
            <v>드럼의자</v>
          </cell>
          <cell r="C2960" t="str">
            <v>DM</v>
          </cell>
          <cell r="D2960" t="str">
            <v>DDT460</v>
          </cell>
          <cell r="E2960">
            <v>32800</v>
          </cell>
          <cell r="G2960" t="str">
            <v>DF T1A 의자 A형</v>
          </cell>
        </row>
        <row r="2961">
          <cell r="A2961" t="str">
            <v>심로</v>
          </cell>
          <cell r="B2961" t="str">
            <v>드럼페달</v>
          </cell>
          <cell r="C2961" t="str">
            <v>DF</v>
          </cell>
          <cell r="D2961" t="str">
            <v>DF-P6R</v>
          </cell>
          <cell r="E2961">
            <v>37000</v>
          </cell>
          <cell r="F2961">
            <v>73000</v>
          </cell>
          <cell r="G2961" t="str">
            <v>기본형 드럼페달</v>
          </cell>
        </row>
        <row r="2962">
          <cell r="A2962" t="str">
            <v>심로</v>
          </cell>
          <cell r="B2962" t="str">
            <v>드럼의자</v>
          </cell>
          <cell r="C2962" t="str">
            <v>DF</v>
          </cell>
          <cell r="D2962" t="str">
            <v>DF-T1A</v>
          </cell>
          <cell r="F2962">
            <v>76000</v>
          </cell>
          <cell r="G2962" t="str">
            <v>DF T1A 의자 A형</v>
          </cell>
        </row>
        <row r="2963">
          <cell r="A2963" t="str">
            <v>심로</v>
          </cell>
          <cell r="B2963" t="str">
            <v>드럼의자</v>
          </cell>
          <cell r="C2963" t="str">
            <v>DF</v>
          </cell>
          <cell r="D2963" t="str">
            <v>DF-T1B</v>
          </cell>
          <cell r="E2963">
            <v>34000</v>
          </cell>
          <cell r="F2963">
            <v>56000</v>
          </cell>
        </row>
        <row r="2964">
          <cell r="A2964" t="str">
            <v>심로</v>
          </cell>
          <cell r="B2964" t="str">
            <v>드럼의자</v>
          </cell>
          <cell r="C2964" t="str">
            <v>마펙스</v>
          </cell>
          <cell r="D2964" t="str">
            <v>T400</v>
          </cell>
          <cell r="G2964" t="str">
            <v>Mapex T400 Throne</v>
          </cell>
        </row>
        <row r="2965">
          <cell r="A2965" t="str">
            <v>서울타악기</v>
          </cell>
          <cell r="B2965" t="str">
            <v>드럼의자</v>
          </cell>
          <cell r="C2965" t="str">
            <v>소노</v>
          </cell>
          <cell r="D2965" t="str">
            <v>DT2000 드럼의자</v>
          </cell>
          <cell r="E2965">
            <v>135000</v>
          </cell>
          <cell r="F2965">
            <v>180000</v>
          </cell>
          <cell r="G2965" t="str">
            <v>Sonor DT2000 Throne</v>
          </cell>
        </row>
        <row r="2966">
          <cell r="A2966" t="str">
            <v>서울타악기</v>
          </cell>
          <cell r="B2966" t="str">
            <v>드럼의자</v>
          </cell>
          <cell r="C2966" t="str">
            <v>소노</v>
          </cell>
          <cell r="D2966" t="str">
            <v>DT4000 드럼의자</v>
          </cell>
          <cell r="F2966">
            <v>190000</v>
          </cell>
          <cell r="G2966" t="str">
            <v>Sonor DT4000 Throne</v>
          </cell>
        </row>
        <row r="2967">
          <cell r="A2967" t="str">
            <v>KPBO</v>
          </cell>
          <cell r="B2967" t="str">
            <v>하드웨어</v>
          </cell>
          <cell r="C2967" t="str">
            <v>지브랄타</v>
          </cell>
          <cell r="D2967" t="str">
            <v>SC-DPLAC</v>
          </cell>
          <cell r="E2967">
            <v>31900</v>
          </cell>
          <cell r="F2967">
            <v>47000</v>
          </cell>
        </row>
        <row r="2968">
          <cell r="A2968" t="str">
            <v>KPBO</v>
          </cell>
          <cell r="B2968" t="str">
            <v>하드웨어</v>
          </cell>
          <cell r="C2968" t="str">
            <v>지브랄타</v>
          </cell>
          <cell r="D2968" t="str">
            <v>SC-DLSTO</v>
          </cell>
          <cell r="E2968">
            <v>27500</v>
          </cell>
        </row>
        <row r="2969">
          <cell r="A2969" t="str">
            <v>KPBO</v>
          </cell>
          <cell r="B2969" t="str">
            <v>하드웨어</v>
          </cell>
          <cell r="C2969" t="str">
            <v>지브랄타</v>
          </cell>
          <cell r="D2969" t="str">
            <v>SC-TL1A</v>
          </cell>
          <cell r="E2969">
            <v>19800</v>
          </cell>
        </row>
        <row r="2970">
          <cell r="A2970" t="str">
            <v>KPBO</v>
          </cell>
          <cell r="B2970" t="str">
            <v>하드웨어팩</v>
          </cell>
          <cell r="C2970" t="str">
            <v>지브랄타</v>
          </cell>
          <cell r="D2970" t="str">
            <v>6700PK</v>
          </cell>
          <cell r="E2970">
            <v>594000</v>
          </cell>
          <cell r="F2970">
            <v>900000</v>
          </cell>
        </row>
        <row r="2971">
          <cell r="A2971" t="str">
            <v>KPBO</v>
          </cell>
          <cell r="B2971" t="str">
            <v>하드웨어</v>
          </cell>
          <cell r="C2971" t="str">
            <v>지브랄타</v>
          </cell>
          <cell r="D2971" t="str">
            <v>SC-GCSRA</v>
          </cell>
        </row>
        <row r="2972">
          <cell r="A2972" t="str">
            <v>KPBO</v>
          </cell>
          <cell r="B2972" t="str">
            <v>하드웨어</v>
          </cell>
          <cell r="C2972" t="str">
            <v>지브랄타</v>
          </cell>
          <cell r="D2972" t="str">
            <v>SC-GCML</v>
          </cell>
          <cell r="E2972">
            <v>7920</v>
          </cell>
        </row>
        <row r="2973">
          <cell r="A2973" t="str">
            <v>KPBO</v>
          </cell>
          <cell r="B2973" t="str">
            <v>하드웨어</v>
          </cell>
          <cell r="C2973" t="str">
            <v>지브랄타</v>
          </cell>
          <cell r="D2973" t="str">
            <v>SC-GPR59</v>
          </cell>
        </row>
        <row r="2974">
          <cell r="A2974" t="str">
            <v>KPBO</v>
          </cell>
          <cell r="B2974" t="str">
            <v>하드웨어</v>
          </cell>
          <cell r="C2974" t="str">
            <v>지브랄타</v>
          </cell>
          <cell r="D2974" t="str">
            <v>SC-GPR68</v>
          </cell>
        </row>
        <row r="2975">
          <cell r="A2975" t="str">
            <v>KPBO</v>
          </cell>
          <cell r="B2975" t="str">
            <v>하드웨어</v>
          </cell>
          <cell r="C2975" t="str">
            <v>지브랄타</v>
          </cell>
          <cell r="D2975" t="str">
            <v>SC-GPR30C</v>
          </cell>
        </row>
        <row r="2976">
          <cell r="A2976" t="str">
            <v>KPBO</v>
          </cell>
          <cell r="B2976" t="str">
            <v>하드웨어</v>
          </cell>
          <cell r="C2976" t="str">
            <v>지브랄타</v>
          </cell>
          <cell r="D2976" t="str">
            <v>SC-GCEX</v>
          </cell>
        </row>
        <row r="2977">
          <cell r="A2977" t="str">
            <v>KPBO</v>
          </cell>
          <cell r="B2977" t="str">
            <v>드럼의자</v>
          </cell>
          <cell r="C2977" t="str">
            <v>지브랄타</v>
          </cell>
          <cell r="D2977" t="str">
            <v>B9608</v>
          </cell>
        </row>
        <row r="2978">
          <cell r="A2978" t="str">
            <v>KPBO</v>
          </cell>
          <cell r="B2978" t="str">
            <v>드럼의자</v>
          </cell>
          <cell r="C2978" t="str">
            <v>지브랄타</v>
          </cell>
          <cell r="D2978">
            <v>9608</v>
          </cell>
          <cell r="E2978">
            <v>176000</v>
          </cell>
          <cell r="F2978">
            <v>260000</v>
          </cell>
          <cell r="G2978" t="str">
            <v>9시리즈 고급형 스크류 의자</v>
          </cell>
        </row>
        <row r="2979">
          <cell r="A2979" t="str">
            <v>KPBO</v>
          </cell>
          <cell r="B2979" t="str">
            <v>드럼의자</v>
          </cell>
          <cell r="C2979" t="str">
            <v>지브랄타</v>
          </cell>
          <cell r="D2979" t="str">
            <v>9608 고급형 드럼의자</v>
          </cell>
          <cell r="E2979">
            <v>176000</v>
          </cell>
          <cell r="F2979">
            <v>260000</v>
          </cell>
          <cell r="G2979" t="str">
            <v>Gibraltar 9608 고급형 드럼의자 의자</v>
          </cell>
        </row>
        <row r="2980">
          <cell r="A2980" t="str">
            <v>KPBO</v>
          </cell>
          <cell r="B2980" t="str">
            <v>드럼의자</v>
          </cell>
          <cell r="C2980" t="str">
            <v>지브랄타</v>
          </cell>
          <cell r="D2980" t="str">
            <v>9608NM</v>
          </cell>
          <cell r="E2980">
            <v>225500</v>
          </cell>
          <cell r="F2980">
            <v>330000</v>
          </cell>
          <cell r="G2980" t="str">
            <v>Gibraltar 9608 고급형 드럼의자 의자</v>
          </cell>
        </row>
        <row r="2981">
          <cell r="A2981" t="str">
            <v>KPBO</v>
          </cell>
          <cell r="B2981" t="str">
            <v>드럼의자</v>
          </cell>
          <cell r="C2981" t="str">
            <v>지브랄타</v>
          </cell>
          <cell r="D2981" t="str">
            <v>9608OS 고급형 드럼의자</v>
          </cell>
          <cell r="E2981">
            <v>264000</v>
          </cell>
          <cell r="F2981">
            <v>200000</v>
          </cell>
          <cell r="G2981" t="str">
            <v>Gibraltar 9608 고급형 드럼의자 의자</v>
          </cell>
        </row>
        <row r="2982">
          <cell r="A2982" t="str">
            <v>코스모스</v>
          </cell>
          <cell r="B2982" t="str">
            <v>드럼의자</v>
          </cell>
          <cell r="C2982" t="str">
            <v>펄</v>
          </cell>
          <cell r="D2982" t="str">
            <v>D1000N</v>
          </cell>
          <cell r="F2982">
            <v>250000</v>
          </cell>
          <cell r="G2982" t="str">
            <v>Pearl D1000N Throne</v>
          </cell>
        </row>
        <row r="2983">
          <cell r="A2983" t="str">
            <v>코스모스</v>
          </cell>
          <cell r="B2983" t="str">
            <v>드럼의자</v>
          </cell>
          <cell r="C2983" t="str">
            <v>펄</v>
          </cell>
          <cell r="D2983" t="str">
            <v>D-1000N</v>
          </cell>
          <cell r="E2983">
            <v>161500</v>
          </cell>
          <cell r="F2983">
            <v>250000</v>
          </cell>
        </row>
        <row r="2984">
          <cell r="A2984" t="str">
            <v>코스모스</v>
          </cell>
          <cell r="B2984" t="str">
            <v>드럼의자</v>
          </cell>
          <cell r="C2984" t="str">
            <v>펄</v>
          </cell>
          <cell r="D2984" t="str">
            <v>D-1500</v>
          </cell>
          <cell r="E2984">
            <v>228000</v>
          </cell>
          <cell r="F2984">
            <v>350000</v>
          </cell>
          <cell r="G2984" t="str">
            <v>로드마스터즈 스크류</v>
          </cell>
        </row>
        <row r="2985">
          <cell r="A2985" t="str">
            <v>코스모스</v>
          </cell>
          <cell r="B2985" t="str">
            <v>드럼의자</v>
          </cell>
          <cell r="C2985" t="str">
            <v>펄</v>
          </cell>
          <cell r="D2985" t="str">
            <v>D-1500RGL</v>
          </cell>
          <cell r="E2985">
            <v>218500</v>
          </cell>
          <cell r="F2985">
            <v>330000</v>
          </cell>
        </row>
        <row r="2986">
          <cell r="A2986" t="str">
            <v>코스모스</v>
          </cell>
          <cell r="B2986" t="str">
            <v>드럼의자</v>
          </cell>
          <cell r="C2986" t="str">
            <v>펄</v>
          </cell>
          <cell r="D2986" t="str">
            <v>D-1500TGL</v>
          </cell>
          <cell r="E2986">
            <v>218500</v>
          </cell>
          <cell r="F2986">
            <v>330000</v>
          </cell>
        </row>
        <row r="2987">
          <cell r="A2987" t="str">
            <v>코스모스</v>
          </cell>
          <cell r="B2987" t="str">
            <v>드럼의자</v>
          </cell>
          <cell r="C2987" t="str">
            <v>펄</v>
          </cell>
          <cell r="D2987" t="str">
            <v>D-2500BR</v>
          </cell>
          <cell r="E2987">
            <v>247000</v>
          </cell>
          <cell r="F2987">
            <v>380000</v>
          </cell>
          <cell r="G2987" t="str">
            <v>고급형 등받이의자</v>
          </cell>
        </row>
        <row r="2988">
          <cell r="A2988" t="str">
            <v>코스모스</v>
          </cell>
          <cell r="B2988" t="str">
            <v>드럼의자</v>
          </cell>
          <cell r="C2988" t="str">
            <v>펄</v>
          </cell>
          <cell r="D2988" t="str">
            <v>D-3500BR</v>
          </cell>
          <cell r="E2988">
            <v>342000</v>
          </cell>
          <cell r="F2988">
            <v>520000</v>
          </cell>
          <cell r="G2988" t="str">
            <v>최고급형 스크류 등받이 드럼의자</v>
          </cell>
        </row>
        <row r="2989">
          <cell r="A2989" t="str">
            <v>코스모스</v>
          </cell>
          <cell r="B2989" t="str">
            <v>드럼의자</v>
          </cell>
          <cell r="C2989" t="str">
            <v>펄</v>
          </cell>
          <cell r="D2989" t="str">
            <v>D-3500</v>
          </cell>
          <cell r="E2989">
            <v>247000</v>
          </cell>
          <cell r="F2989">
            <v>370000</v>
          </cell>
        </row>
        <row r="2990">
          <cell r="A2990" t="str">
            <v>코스모스</v>
          </cell>
          <cell r="B2990" t="str">
            <v>드럼의자</v>
          </cell>
          <cell r="C2990" t="str">
            <v>펄</v>
          </cell>
          <cell r="D2990" t="str">
            <v>D-790</v>
          </cell>
          <cell r="E2990">
            <v>80750</v>
          </cell>
          <cell r="F2990">
            <v>120000</v>
          </cell>
        </row>
        <row r="2991">
          <cell r="A2991" t="str">
            <v>코스모스</v>
          </cell>
          <cell r="B2991" t="str">
            <v>드럼의자</v>
          </cell>
          <cell r="C2991" t="str">
            <v>펄</v>
          </cell>
          <cell r="D2991" t="str">
            <v>DR-110T</v>
          </cell>
          <cell r="E2991">
            <v>109250</v>
          </cell>
          <cell r="F2991">
            <v>165000</v>
          </cell>
        </row>
        <row r="2992">
          <cell r="A2992" t="str">
            <v>코스모스</v>
          </cell>
          <cell r="B2992" t="str">
            <v>드럼의자</v>
          </cell>
          <cell r="C2992" t="str">
            <v>펄</v>
          </cell>
          <cell r="D2992" t="str">
            <v>DTBR-1535</v>
          </cell>
          <cell r="E2992">
            <v>152000</v>
          </cell>
          <cell r="F2992">
            <v>230000</v>
          </cell>
        </row>
        <row r="2993">
          <cell r="A2993" t="str">
            <v>코스모스</v>
          </cell>
          <cell r="B2993" t="str">
            <v>드럼의자</v>
          </cell>
          <cell r="C2993" t="str">
            <v>펄</v>
          </cell>
          <cell r="D2993" t="str">
            <v>D-50</v>
          </cell>
          <cell r="E2993">
            <v>57000</v>
          </cell>
          <cell r="F2993">
            <v>85000</v>
          </cell>
        </row>
        <row r="2994">
          <cell r="A2994" t="str">
            <v>야마하뮤직코리아</v>
          </cell>
          <cell r="B2994" t="str">
            <v>드럼의자</v>
          </cell>
          <cell r="C2994" t="str">
            <v>야마하</v>
          </cell>
          <cell r="D2994" t="str">
            <v>DS550</v>
          </cell>
          <cell r="E2994">
            <v>67166</v>
          </cell>
          <cell r="F2994">
            <v>112000</v>
          </cell>
          <cell r="G2994" t="str">
            <v>야마하 드럼의자 / 원형, 윙볼트 조절 방식</v>
          </cell>
        </row>
        <row r="2995">
          <cell r="A2995" t="str">
            <v>야마하뮤직코리아</v>
          </cell>
          <cell r="B2995" t="str">
            <v>드럼의자</v>
          </cell>
          <cell r="C2995" t="str">
            <v>야마하</v>
          </cell>
          <cell r="D2995" t="str">
            <v>DS550U</v>
          </cell>
          <cell r="E2995">
            <v>0</v>
          </cell>
          <cell r="F2995">
            <v>0</v>
          </cell>
          <cell r="G2995" t="str">
            <v>야마하 경량 의자</v>
          </cell>
        </row>
        <row r="2996">
          <cell r="A2996" t="str">
            <v>야마하뮤직코리아</v>
          </cell>
          <cell r="B2996" t="str">
            <v>드럼의자</v>
          </cell>
          <cell r="C2996" t="str">
            <v>야마하</v>
          </cell>
          <cell r="D2996" t="str">
            <v>DS750</v>
          </cell>
          <cell r="E2996">
            <v>75680</v>
          </cell>
          <cell r="F2996">
            <v>126000</v>
          </cell>
          <cell r="G2996" t="str">
            <v>원형, 윙볼트 조절 방식 (550보다 튜브 두꺼움)</v>
          </cell>
        </row>
        <row r="2997">
          <cell r="A2997" t="str">
            <v>야마하뮤직코리아</v>
          </cell>
          <cell r="B2997" t="str">
            <v>드럼의자</v>
          </cell>
          <cell r="C2997" t="str">
            <v>야마하</v>
          </cell>
          <cell r="D2997" t="str">
            <v>DS840</v>
          </cell>
          <cell r="E2997">
            <v>146630</v>
          </cell>
          <cell r="F2997">
            <v>244000</v>
          </cell>
          <cell r="G2997" t="str">
            <v>야마하 드럼의자 DS840 (Double leg, 스크류 방식)</v>
          </cell>
        </row>
        <row r="2998">
          <cell r="A2998" t="str">
            <v>야마하뮤직코리아</v>
          </cell>
          <cell r="B2998" t="str">
            <v>드럼의자</v>
          </cell>
          <cell r="C2998" t="str">
            <v>야마하</v>
          </cell>
          <cell r="D2998" t="str">
            <v>DS950</v>
          </cell>
          <cell r="E2998">
            <v>217580</v>
          </cell>
          <cell r="F2998">
            <v>362000</v>
          </cell>
          <cell r="G2998" t="str">
            <v>야마하 드럼의자 DS950 (Double leg 4, 스크류 방식, 벤치스타일 시트)</v>
          </cell>
        </row>
        <row r="2999">
          <cell r="A2999" t="str">
            <v>야마하뮤직코리아</v>
          </cell>
          <cell r="B2999" t="str">
            <v>드럼의자</v>
          </cell>
          <cell r="C2999" t="str">
            <v>야마하</v>
          </cell>
          <cell r="D2999" t="str">
            <v>BKS110</v>
          </cell>
          <cell r="E2999">
            <v>75680</v>
          </cell>
          <cell r="F2999">
            <v>126000</v>
          </cell>
          <cell r="G2999" t="str">
            <v>야마하 드럼의자 등받이</v>
          </cell>
        </row>
        <row r="3000">
          <cell r="A3000" t="str">
            <v>코스모스</v>
          </cell>
          <cell r="B3000" t="str">
            <v>하이햇스탠드</v>
          </cell>
          <cell r="C3000" t="str">
            <v>DW</v>
          </cell>
          <cell r="D3000" t="str">
            <v>DWCP5500D</v>
          </cell>
          <cell r="E3000">
            <v>503500</v>
          </cell>
          <cell r="F3000">
            <v>750000</v>
          </cell>
          <cell r="G3000" t="str">
            <v>하이햇스탠드</v>
          </cell>
        </row>
        <row r="3001">
          <cell r="A3001" t="str">
            <v>코스모스</v>
          </cell>
          <cell r="B3001" t="str">
            <v>드럼의자</v>
          </cell>
          <cell r="C3001" t="str">
            <v>DW</v>
          </cell>
          <cell r="D3001" t="str">
            <v>DWCP5100</v>
          </cell>
          <cell r="E3001">
            <v>242250</v>
          </cell>
          <cell r="F3001">
            <v>365000</v>
          </cell>
          <cell r="G3001" t="str">
            <v>DW 5000 Series DWCP5100 드럼의자</v>
          </cell>
        </row>
        <row r="3002">
          <cell r="A3002" t="str">
            <v>코스모스</v>
          </cell>
          <cell r="B3002" t="str">
            <v>드럼의자</v>
          </cell>
          <cell r="C3002" t="str">
            <v>DW</v>
          </cell>
          <cell r="D3002" t="str">
            <v>DWCP5120</v>
          </cell>
          <cell r="E3002">
            <v>218500</v>
          </cell>
          <cell r="F3002">
            <v>330000</v>
          </cell>
        </row>
        <row r="3003">
          <cell r="A3003" t="str">
            <v>코스모스</v>
          </cell>
          <cell r="B3003" t="str">
            <v>드럼의자</v>
          </cell>
          <cell r="C3003" t="str">
            <v>DW</v>
          </cell>
          <cell r="D3003" t="str">
            <v>DWCP9100M</v>
          </cell>
          <cell r="E3003">
            <v>389500</v>
          </cell>
          <cell r="F3003">
            <v>580000</v>
          </cell>
          <cell r="G3003" t="str">
            <v>DW 9000 드럼의자 (DWCP9100M)</v>
          </cell>
        </row>
        <row r="3004">
          <cell r="A3004" t="str">
            <v>코스모스</v>
          </cell>
          <cell r="B3004" t="str">
            <v>드럼의자</v>
          </cell>
          <cell r="C3004" t="str">
            <v>DW</v>
          </cell>
          <cell r="D3004" t="str">
            <v>DWCP9120M</v>
          </cell>
          <cell r="E3004">
            <v>380000</v>
          </cell>
          <cell r="F3004">
            <v>570000</v>
          </cell>
        </row>
        <row r="3005">
          <cell r="A3005" t="str">
            <v>코스모스</v>
          </cell>
          <cell r="B3005" t="str">
            <v>드럼의자</v>
          </cell>
          <cell r="C3005" t="str">
            <v>DW</v>
          </cell>
          <cell r="D3005" t="str">
            <v>DWCP9120AL</v>
          </cell>
          <cell r="E3005">
            <v>475000</v>
          </cell>
          <cell r="F3005">
            <v>700000</v>
          </cell>
        </row>
        <row r="3006">
          <cell r="A3006" t="str">
            <v>코스모스</v>
          </cell>
          <cell r="B3006" t="str">
            <v>드럼의자</v>
          </cell>
          <cell r="C3006" t="str">
            <v>DW</v>
          </cell>
          <cell r="D3006" t="str">
            <v>DWCP9100AL</v>
          </cell>
          <cell r="F3006">
            <v>350000</v>
          </cell>
        </row>
        <row r="3007">
          <cell r="A3007" t="str">
            <v>쌈스151</v>
          </cell>
          <cell r="B3007" t="str">
            <v>드럼페달</v>
          </cell>
          <cell r="C3007" t="str">
            <v>타마</v>
          </cell>
          <cell r="D3007" t="str">
            <v>HP910LN</v>
          </cell>
        </row>
        <row r="3008">
          <cell r="A3008" t="str">
            <v>서울타악기</v>
          </cell>
          <cell r="B3008" t="str">
            <v>하이햇스탠드</v>
          </cell>
          <cell r="C3008" t="str">
            <v>타마</v>
          </cell>
          <cell r="D3008" t="str">
            <v>HH205</v>
          </cell>
          <cell r="E3008">
            <v>191800</v>
          </cell>
          <cell r="F3008">
            <v>274000</v>
          </cell>
        </row>
        <row r="3009">
          <cell r="A3009" t="str">
            <v>서울타악기</v>
          </cell>
          <cell r="B3009" t="str">
            <v>심벌스탠드</v>
          </cell>
          <cell r="C3009" t="str">
            <v>타마</v>
          </cell>
          <cell r="D3009" t="str">
            <v>HC43BWN</v>
          </cell>
          <cell r="E3009">
            <v>135100</v>
          </cell>
          <cell r="F3009">
            <v>193000</v>
          </cell>
        </row>
        <row r="3010">
          <cell r="A3010" t="str">
            <v>서울타악기</v>
          </cell>
          <cell r="B3010" t="str">
            <v>드럼페달</v>
          </cell>
          <cell r="C3010" t="str">
            <v>타마</v>
          </cell>
          <cell r="D3010" t="str">
            <v>HS40WN</v>
          </cell>
          <cell r="E3010">
            <v>0</v>
          </cell>
        </row>
        <row r="3011">
          <cell r="A3011" t="str">
            <v>서울타악기</v>
          </cell>
          <cell r="B3011" t="str">
            <v>드럼의자</v>
          </cell>
          <cell r="C3011" t="str">
            <v>타마</v>
          </cell>
          <cell r="D3011" t="str">
            <v>HT430B</v>
          </cell>
          <cell r="E3011">
            <v>214500</v>
          </cell>
          <cell r="F3011">
            <v>286000</v>
          </cell>
          <cell r="G3011" t="str">
            <v>Tama 라운드 드럼의자</v>
          </cell>
        </row>
        <row r="3012">
          <cell r="A3012" t="str">
            <v>기타네트</v>
          </cell>
          <cell r="B3012" t="str">
            <v>드럼의자</v>
          </cell>
          <cell r="C3012" t="str">
            <v>타마</v>
          </cell>
          <cell r="D3012" t="str">
            <v>HT65WN</v>
          </cell>
          <cell r="F3012">
            <v>140000</v>
          </cell>
          <cell r="G3012" t="str">
            <v>Tama 라운드 드럼의자</v>
          </cell>
        </row>
        <row r="3013">
          <cell r="A3013" t="str">
            <v>기타네트</v>
          </cell>
          <cell r="B3013" t="str">
            <v>드럼의자</v>
          </cell>
          <cell r="C3013" t="str">
            <v>타마</v>
          </cell>
          <cell r="D3013" t="str">
            <v>HT741B</v>
          </cell>
          <cell r="F3013">
            <v>463000</v>
          </cell>
          <cell r="G3013" t="str">
            <v>Tama Ergo-Rider Quartet with Backrest Throne</v>
          </cell>
        </row>
        <row r="3014">
          <cell r="A3014" t="str">
            <v>서울타악기</v>
          </cell>
          <cell r="B3014" t="str">
            <v>드럼의자</v>
          </cell>
          <cell r="C3014" t="str">
            <v>타마</v>
          </cell>
          <cell r="D3014" t="str">
            <v>HT730B(서타)</v>
          </cell>
          <cell r="E3014">
            <v>326900</v>
          </cell>
          <cell r="F3014">
            <v>467000</v>
          </cell>
          <cell r="G3014" t="str">
            <v>타마드럼의자 ERGO-RIDER TRIO HT730B 의자</v>
          </cell>
        </row>
        <row r="3015">
          <cell r="A3015" t="str">
            <v>KPBO</v>
          </cell>
          <cell r="B3015" t="str">
            <v>드럼의자</v>
          </cell>
          <cell r="C3015" t="str">
            <v>딕슨</v>
          </cell>
          <cell r="D3015" t="str">
            <v>PSN-9</v>
          </cell>
          <cell r="E3015">
            <v>90200</v>
          </cell>
          <cell r="F3015">
            <v>170000</v>
          </cell>
          <cell r="G3015" t="str">
            <v>DIXON 드럼의자 (스크류) PSN9290</v>
          </cell>
        </row>
        <row r="3016">
          <cell r="A3016" t="str">
            <v>KPBO</v>
          </cell>
          <cell r="B3016" t="str">
            <v>드럼의자</v>
          </cell>
          <cell r="C3016" t="str">
            <v>딕슨</v>
          </cell>
          <cell r="D3016" t="str">
            <v>PSN9290 (PSN-9)</v>
          </cell>
          <cell r="E3016">
            <v>90200</v>
          </cell>
          <cell r="F3016">
            <v>170000</v>
          </cell>
          <cell r="G3016" t="str">
            <v>DIXON 드럼의자 (스크류) PSN9290</v>
          </cell>
        </row>
        <row r="3017">
          <cell r="A3017" t="str">
            <v>KPBO</v>
          </cell>
          <cell r="B3017" t="str">
            <v>드럼의자</v>
          </cell>
          <cell r="C3017" t="str">
            <v>딕슨</v>
          </cell>
          <cell r="D3017" t="str">
            <v>PSN-11 드럼의자</v>
          </cell>
          <cell r="E3017">
            <v>115500</v>
          </cell>
          <cell r="F3017">
            <v>200000</v>
          </cell>
        </row>
        <row r="3018">
          <cell r="A3018" t="str">
            <v>쌈스</v>
          </cell>
          <cell r="B3018" t="str">
            <v>드럼의자</v>
          </cell>
          <cell r="C3018" t="str">
            <v>딕슨</v>
          </cell>
          <cell r="D3018" t="str">
            <v>PSN-15MB 등받이</v>
          </cell>
          <cell r="E3018">
            <v>176000</v>
          </cell>
          <cell r="F3018">
            <v>290000</v>
          </cell>
          <cell r="G3018" t="str">
            <v>등받이 의자</v>
          </cell>
        </row>
        <row r="3019">
          <cell r="A3019" t="str">
            <v>드럼미캐닉</v>
          </cell>
          <cell r="B3019" t="str">
            <v>드럼의자</v>
          </cell>
          <cell r="C3019" t="str">
            <v>딕슨</v>
          </cell>
          <cell r="D3019" t="str">
            <v>K800SFT</v>
          </cell>
          <cell r="E3019">
            <v>110000</v>
          </cell>
        </row>
        <row r="3020">
          <cell r="A3020" t="str">
            <v>심로</v>
          </cell>
          <cell r="B3020" t="str">
            <v>드럼의자</v>
          </cell>
          <cell r="C3020" t="str">
            <v>마펙스</v>
          </cell>
          <cell r="D3020" t="str">
            <v>T561A</v>
          </cell>
          <cell r="F3020">
            <v>104000</v>
          </cell>
          <cell r="G3020" t="str">
            <v>Throne Mapex T561A (Screw)</v>
          </cell>
        </row>
        <row r="3021">
          <cell r="A3021" t="str">
            <v>심로</v>
          </cell>
          <cell r="B3021" t="str">
            <v>드럼의자</v>
          </cell>
          <cell r="C3021" t="str">
            <v>마펙스</v>
          </cell>
          <cell r="D3021" t="str">
            <v>T570A</v>
          </cell>
          <cell r="E3021">
            <v>79000</v>
          </cell>
          <cell r="F3021">
            <v>132000</v>
          </cell>
          <cell r="G3021" t="str">
            <v>THRONE MAPEX T570A 드럼의자</v>
          </cell>
        </row>
        <row r="3022">
          <cell r="A3022" t="str">
            <v>심로</v>
          </cell>
          <cell r="B3022" t="str">
            <v>드럼의자</v>
          </cell>
          <cell r="C3022" t="str">
            <v>마펙스</v>
          </cell>
          <cell r="D3022" t="str">
            <v>T660</v>
          </cell>
          <cell r="E3022">
            <v>83000</v>
          </cell>
          <cell r="F3022">
            <v>132000</v>
          </cell>
        </row>
        <row r="3023">
          <cell r="A3023" t="str">
            <v>심로</v>
          </cell>
          <cell r="B3023" t="str">
            <v>드럼의자</v>
          </cell>
          <cell r="C3023" t="str">
            <v>마펙스</v>
          </cell>
          <cell r="D3023" t="str">
            <v>T670A</v>
          </cell>
          <cell r="E3023">
            <v>87000</v>
          </cell>
          <cell r="F3023">
            <v>139000</v>
          </cell>
        </row>
        <row r="3024">
          <cell r="A3024" t="str">
            <v>심로</v>
          </cell>
          <cell r="B3024" t="str">
            <v>드럼의자</v>
          </cell>
          <cell r="C3024" t="str">
            <v>마펙스</v>
          </cell>
          <cell r="D3024" t="str">
            <v>T765A</v>
          </cell>
          <cell r="G3024" t="str">
            <v>MAPEX THRONE 오토바이형</v>
          </cell>
        </row>
        <row r="3025">
          <cell r="A3025" t="str">
            <v>퍼커션센터</v>
          </cell>
          <cell r="B3025" t="str">
            <v>드럼의자</v>
          </cell>
          <cell r="C3025" t="str">
            <v>레이크사운드</v>
          </cell>
          <cell r="D3025" t="str">
            <v>DT30 유압식의자</v>
          </cell>
          <cell r="E3025">
            <v>29390</v>
          </cell>
          <cell r="F3025">
            <v>70000</v>
          </cell>
          <cell r="G3025" t="str">
            <v>인홈즈 유압식의자</v>
          </cell>
        </row>
        <row r="3026">
          <cell r="A3026" t="str">
            <v>퍼커션센터</v>
          </cell>
          <cell r="B3026" t="str">
            <v>드럼의자</v>
          </cell>
          <cell r="C3026" t="str">
            <v>레이크사운드</v>
          </cell>
          <cell r="D3026" t="str">
            <v>LS-DT30</v>
          </cell>
          <cell r="E3026">
            <v>29390</v>
          </cell>
          <cell r="F3026">
            <v>70000</v>
          </cell>
          <cell r="G3026" t="str">
            <v>DT30 유압식의자</v>
          </cell>
        </row>
        <row r="3027">
          <cell r="A3027" t="str">
            <v>드럼코리아</v>
          </cell>
          <cell r="B3027" t="str">
            <v>드럼의자</v>
          </cell>
          <cell r="C3027" t="str">
            <v>루엘</v>
          </cell>
          <cell r="D3027" t="str">
            <v>TR121</v>
          </cell>
        </row>
        <row r="3028">
          <cell r="A3028" t="str">
            <v>드럼코리아</v>
          </cell>
          <cell r="B3028" t="str">
            <v>드럼의자</v>
          </cell>
          <cell r="C3028" t="str">
            <v>루엘</v>
          </cell>
          <cell r="D3028" t="str">
            <v>TR151</v>
          </cell>
          <cell r="E3028">
            <v>67200</v>
          </cell>
        </row>
        <row r="3029">
          <cell r="A3029" t="str">
            <v>드럼창고</v>
          </cell>
          <cell r="B3029" t="str">
            <v>드럼의자</v>
          </cell>
          <cell r="C3029" t="str">
            <v>머스트</v>
          </cell>
          <cell r="D3029" t="str">
            <v>AT-30 유압식의자 (머스트)</v>
          </cell>
          <cell r="E3029">
            <v>46000</v>
          </cell>
          <cell r="F3029">
            <v>65000</v>
          </cell>
        </row>
        <row r="3030">
          <cell r="A3030" t="str">
            <v>도리퍼니처</v>
          </cell>
          <cell r="B3030" t="str">
            <v>드럼의자</v>
          </cell>
          <cell r="C3030" t="str">
            <v>DR</v>
          </cell>
          <cell r="D3030" t="str">
            <v>AT-30 유압식의자-</v>
          </cell>
          <cell r="E3030">
            <v>24000</v>
          </cell>
          <cell r="F3030">
            <v>69000</v>
          </cell>
          <cell r="G3030" t="str">
            <v>배송비 6,000원</v>
          </cell>
        </row>
        <row r="3031">
          <cell r="A3031" t="str">
            <v>카혼</v>
          </cell>
          <cell r="B3031" t="str">
            <v>라로사</v>
          </cell>
          <cell r="C3031" t="str">
            <v>카혼</v>
          </cell>
          <cell r="D3031" t="str">
            <v>SEL-HA</v>
          </cell>
          <cell r="F3031">
            <v>750000</v>
          </cell>
          <cell r="G3031" t="str">
            <v>LAROSA Harmony (튜닝카혼) (가방포함)</v>
          </cell>
        </row>
        <row r="3032">
          <cell r="A3032" t="str">
            <v>카혼</v>
          </cell>
          <cell r="B3032" t="str">
            <v>라로사</v>
          </cell>
          <cell r="C3032" t="str">
            <v>카혼</v>
          </cell>
          <cell r="D3032" t="str">
            <v>SEL-PUR</v>
          </cell>
          <cell r="F3032">
            <v>750000</v>
          </cell>
          <cell r="G3032" t="str">
            <v>LAROSA Purity</v>
          </cell>
        </row>
        <row r="3033">
          <cell r="A3033" t="str">
            <v>카혼</v>
          </cell>
          <cell r="B3033" t="str">
            <v>라로사</v>
          </cell>
          <cell r="C3033" t="str">
            <v>카혼</v>
          </cell>
          <cell r="D3033" t="str">
            <v>SEL-SE</v>
          </cell>
          <cell r="F3033">
            <v>750000</v>
          </cell>
          <cell r="G3033" t="str">
            <v>LAROSA Sensation (튜닝카혼) (가방포함)</v>
          </cell>
        </row>
        <row r="3034">
          <cell r="A3034" t="str">
            <v>슐락베르크</v>
          </cell>
          <cell r="B3034" t="str">
            <v>로그드럼</v>
          </cell>
          <cell r="C3034" t="str">
            <v>슐락베르크</v>
          </cell>
          <cell r="D3034">
            <v>45061</v>
          </cell>
          <cell r="F3034">
            <v>320000</v>
          </cell>
          <cell r="G3034" t="str">
            <v>Schlagwerk 6 Tone F-Pentatonic</v>
          </cell>
        </row>
        <row r="3035">
          <cell r="A3035" t="str">
            <v>슐락베르크</v>
          </cell>
          <cell r="B3035" t="str">
            <v>로그드럼</v>
          </cell>
          <cell r="C3035" t="str">
            <v>슐락베르크</v>
          </cell>
          <cell r="D3035">
            <v>60101</v>
          </cell>
          <cell r="F3035">
            <v>600000</v>
          </cell>
          <cell r="G3035" t="str">
            <v>Schlagwerk 10 Tone F-Pentatonic</v>
          </cell>
        </row>
        <row r="3036">
          <cell r="A3036" t="str">
            <v>슐락베르크</v>
          </cell>
          <cell r="B3036" t="str">
            <v>로그드럼</v>
          </cell>
          <cell r="C3036" t="str">
            <v>슐락베르크</v>
          </cell>
          <cell r="D3036" t="str">
            <v>60C80</v>
          </cell>
          <cell r="F3036">
            <v>500000</v>
          </cell>
          <cell r="G3036" t="str">
            <v>Schlagwerk 8 Tone C-Pentatonic</v>
          </cell>
        </row>
        <row r="3037">
          <cell r="A3037" t="str">
            <v>슐락베르크</v>
          </cell>
          <cell r="B3037" t="str">
            <v>로그드럼</v>
          </cell>
          <cell r="C3037" t="str">
            <v>슐락베르크</v>
          </cell>
          <cell r="D3037" t="str">
            <v>60P82</v>
          </cell>
          <cell r="F3037">
            <v>420000</v>
          </cell>
          <cell r="G3037" t="str">
            <v>Schlagwerk 8 Tone F-Pentatonic</v>
          </cell>
        </row>
        <row r="3038">
          <cell r="A3038" t="str">
            <v>브이티쥐</v>
          </cell>
          <cell r="B3038" t="str">
            <v>마스터키보드</v>
          </cell>
          <cell r="C3038" t="str">
            <v>아이콘</v>
          </cell>
          <cell r="D3038" t="str">
            <v>6 Nano</v>
          </cell>
          <cell r="E3038">
            <v>170000</v>
          </cell>
        </row>
        <row r="3039">
          <cell r="A3039" t="str">
            <v>사운드기어</v>
          </cell>
          <cell r="B3039" t="str">
            <v>마스터키보드</v>
          </cell>
          <cell r="C3039" t="str">
            <v>엠오디오</v>
          </cell>
          <cell r="D3039" t="str">
            <v>HAMMER88</v>
          </cell>
          <cell r="E3039">
            <v>530000</v>
          </cell>
          <cell r="F3039">
            <v>540000</v>
          </cell>
        </row>
        <row r="3040">
          <cell r="A3040" t="str">
            <v>작곡가의미디</v>
          </cell>
          <cell r="B3040" t="str">
            <v>마스터키보드</v>
          </cell>
          <cell r="C3040" t="str">
            <v>엠오디오</v>
          </cell>
          <cell r="D3040" t="str">
            <v>M-TRACK Solo</v>
          </cell>
          <cell r="E3040">
            <v>55900</v>
          </cell>
        </row>
        <row r="3041">
          <cell r="A3041" t="str">
            <v>작곡가의미디</v>
          </cell>
          <cell r="B3041" t="str">
            <v>마스터키보드</v>
          </cell>
          <cell r="C3041" t="str">
            <v>엠오디오</v>
          </cell>
          <cell r="D3041" t="str">
            <v>키스테이션 88 MK3</v>
          </cell>
          <cell r="E3041">
            <v>259000</v>
          </cell>
          <cell r="F3041">
            <v>290000</v>
          </cell>
        </row>
        <row r="3042">
          <cell r="A3042" t="str">
            <v>넥타코리아</v>
          </cell>
          <cell r="B3042" t="str">
            <v>마스터키보드</v>
          </cell>
          <cell r="C3042" t="str">
            <v>넥타</v>
          </cell>
          <cell r="D3042" t="str">
            <v>GX61</v>
          </cell>
          <cell r="G3042" t="str">
            <v>Nektar Impact GX61</v>
          </cell>
        </row>
        <row r="3043">
          <cell r="A3043" t="str">
            <v>넥타코리아</v>
          </cell>
          <cell r="B3043" t="str">
            <v>마스터키보드</v>
          </cell>
          <cell r="C3043" t="str">
            <v>넥타</v>
          </cell>
          <cell r="D3043" t="str">
            <v>SE25</v>
          </cell>
          <cell r="G3043" t="str">
            <v>Nektar Se25 마스터건반</v>
          </cell>
        </row>
        <row r="3044">
          <cell r="A3044" t="str">
            <v>작곡가의미디</v>
          </cell>
          <cell r="B3044" t="str">
            <v>마스터키보드</v>
          </cell>
          <cell r="C3044" t="str">
            <v>NI</v>
          </cell>
          <cell r="D3044" t="str">
            <v>S88 MK3</v>
          </cell>
          <cell r="E3044">
            <v>1780000</v>
          </cell>
          <cell r="F3044">
            <v>1990000</v>
          </cell>
          <cell r="G3044">
            <v>15000</v>
          </cell>
        </row>
        <row r="3045">
          <cell r="A3045" t="str">
            <v>찬양랜드</v>
          </cell>
          <cell r="B3045" t="str">
            <v>투명케이블</v>
          </cell>
          <cell r="C3045" t="str">
            <v>E&amp;W</v>
          </cell>
          <cell r="D3045" t="str">
            <v>SCB-50 / 100M</v>
          </cell>
          <cell r="E3045">
            <v>61600</v>
          </cell>
          <cell r="F3045">
            <v>111000</v>
          </cell>
        </row>
        <row r="3046">
          <cell r="A3046" t="str">
            <v>사운드오션</v>
          </cell>
          <cell r="B3046" t="str">
            <v>음향악세사리</v>
          </cell>
          <cell r="C3046" t="str">
            <v>ISO ACOUSTICS</v>
          </cell>
          <cell r="D3046" t="str">
            <v>ISO-PUCK Mini</v>
          </cell>
        </row>
        <row r="3047">
          <cell r="A3047" t="str">
            <v>사운드오션</v>
          </cell>
          <cell r="B3047" t="str">
            <v>마이크박스</v>
          </cell>
          <cell r="C3047" t="str">
            <v>EWI</v>
          </cell>
          <cell r="D3047" t="str">
            <v>BM-016</v>
          </cell>
        </row>
        <row r="3048">
          <cell r="A3048" t="str">
            <v>사운드오션</v>
          </cell>
          <cell r="B3048" t="str">
            <v>멀티케이블</v>
          </cell>
          <cell r="C3048" t="str">
            <v>EWI</v>
          </cell>
          <cell r="D3048" t="str">
            <v>PSX-8 / 30M</v>
          </cell>
          <cell r="E3048">
            <v>196000</v>
          </cell>
          <cell r="F3048">
            <v>280000</v>
          </cell>
        </row>
        <row r="3049">
          <cell r="A3049" t="str">
            <v>사운드오션</v>
          </cell>
          <cell r="B3049" t="str">
            <v>마스터키보드</v>
          </cell>
          <cell r="C3049" t="str">
            <v>NI</v>
          </cell>
          <cell r="D3049" t="str">
            <v>Native Instruments KOMPLETE KONTROL A49</v>
          </cell>
          <cell r="E3049">
            <v>219000</v>
          </cell>
        </row>
        <row r="3050">
          <cell r="A3050" t="str">
            <v>코스모스</v>
          </cell>
          <cell r="B3050" t="str">
            <v>메트로놈</v>
          </cell>
          <cell r="C3050" t="str">
            <v>보스</v>
          </cell>
          <cell r="D3050" t="str">
            <v>DB-90 메트로놈</v>
          </cell>
          <cell r="E3050">
            <v>232750</v>
          </cell>
          <cell r="F3050">
            <v>265000</v>
          </cell>
          <cell r="G3050" t="str">
            <v>보스 메트로놈</v>
          </cell>
        </row>
        <row r="3051">
          <cell r="A3051" t="str">
            <v>서울타악기</v>
          </cell>
          <cell r="B3051" t="str">
            <v>메트로놈</v>
          </cell>
          <cell r="C3051" t="str">
            <v>타마</v>
          </cell>
          <cell r="D3051" t="str">
            <v>RW200</v>
          </cell>
          <cell r="E3051">
            <v>115000</v>
          </cell>
          <cell r="F3051">
            <v>175000</v>
          </cell>
          <cell r="G3051" t="str">
            <v>Tama Rhythm Watch 200</v>
          </cell>
        </row>
        <row r="3052">
          <cell r="A3052" t="str">
            <v>드럼몰</v>
          </cell>
          <cell r="B3052" t="str">
            <v>메트로놈 클램프</v>
          </cell>
          <cell r="C3052" t="str">
            <v>프로터치</v>
          </cell>
          <cell r="D3052" t="str">
            <v>MC-380M 클램프</v>
          </cell>
          <cell r="E3052">
            <v>33800</v>
          </cell>
          <cell r="F3052">
            <v>38000</v>
          </cell>
          <cell r="G3052" t="str">
            <v>Tama Rhythm Watch 200</v>
          </cell>
        </row>
        <row r="3053">
          <cell r="A3053" t="str">
            <v>온라인</v>
          </cell>
          <cell r="B3053" t="str">
            <v>메트로놈 아답터</v>
          </cell>
          <cell r="C3053" t="str">
            <v>제플</v>
          </cell>
          <cell r="D3053" t="str">
            <v>RW200 아답터</v>
          </cell>
          <cell r="E3053">
            <v>6750</v>
          </cell>
          <cell r="F3053">
            <v>175000</v>
          </cell>
          <cell r="G3053" t="str">
            <v>https://jchyunplace.co.kr/shop/product_detail.html?pd_no=70920&amp;NaPm=ct%3Dlfs2qwyw%7Cci%3D2a04692cd5c932dedfb539b28c3b242d0a46fdd3%7Ctr%3Dslsl%7Csn%3D7411874%7Chk%3Dfa1bfb71dd9a522aec10dd3bdf7d50c88ec31c7d</v>
          </cell>
        </row>
        <row r="3054">
          <cell r="A3054" t="str">
            <v>드럼몰</v>
          </cell>
          <cell r="B3054" t="str">
            <v>메트로놈</v>
          </cell>
          <cell r="C3054" t="str">
            <v>타마</v>
          </cell>
          <cell r="D3054" t="str">
            <v>RW200 -</v>
          </cell>
          <cell r="E3054">
            <v>119000</v>
          </cell>
          <cell r="F3054">
            <v>175000</v>
          </cell>
          <cell r="G3054" t="str">
            <v>배송비 3000원 별도</v>
          </cell>
        </row>
        <row r="3055">
          <cell r="A3055" t="str">
            <v>기타네트</v>
          </cell>
          <cell r="B3055" t="str">
            <v>메트로놈</v>
          </cell>
          <cell r="C3055" t="str">
            <v>타마</v>
          </cell>
          <cell r="D3055" t="str">
            <v>RW30</v>
          </cell>
          <cell r="F3055">
            <v>54000</v>
          </cell>
          <cell r="G3055" t="str">
            <v>Tama 리듬워치 미니 박자기 (메트로놈)</v>
          </cell>
        </row>
        <row r="3056">
          <cell r="A3056" t="str">
            <v>어쿠스틱마트</v>
          </cell>
          <cell r="B3056" t="str">
            <v>베이스기타</v>
          </cell>
          <cell r="C3056" t="str">
            <v>벤티볼리오</v>
          </cell>
          <cell r="D3056" t="str">
            <v>P1W-Lite BY</v>
          </cell>
          <cell r="E3056">
            <v>246730</v>
          </cell>
          <cell r="F3056">
            <v>299000</v>
          </cell>
        </row>
        <row r="3057">
          <cell r="A3057" t="str">
            <v>뮤플렉스</v>
          </cell>
          <cell r="B3057" t="str">
            <v>베이스기타</v>
          </cell>
          <cell r="C3057" t="str">
            <v>벤티볼리오</v>
          </cell>
          <cell r="D3057" t="str">
            <v>P1W-Lite OW</v>
          </cell>
          <cell r="E3057">
            <v>255030</v>
          </cell>
          <cell r="F3057">
            <v>299000</v>
          </cell>
        </row>
        <row r="3058">
          <cell r="A3058" t="str">
            <v>뮤플렉스</v>
          </cell>
          <cell r="B3058" t="str">
            <v>베이스기타</v>
          </cell>
          <cell r="C3058" t="str">
            <v>투맨</v>
          </cell>
          <cell r="D3058" t="str">
            <v>TJB-120</v>
          </cell>
        </row>
        <row r="3059">
          <cell r="A3059" t="str">
            <v>위키위키</v>
          </cell>
          <cell r="B3059" t="str">
            <v>베이스기타</v>
          </cell>
          <cell r="C3059" t="str">
            <v>샤도스키</v>
          </cell>
          <cell r="D3059" t="str">
            <v>SMX21VJ5 69R OKU FR</v>
          </cell>
          <cell r="E3059">
            <v>1124500</v>
          </cell>
        </row>
        <row r="3060">
          <cell r="A3060" t="str">
            <v>세종악기</v>
          </cell>
          <cell r="B3060" t="str">
            <v>베이스기타</v>
          </cell>
          <cell r="C3060" t="str">
            <v>덱스터</v>
          </cell>
          <cell r="D3060" t="str">
            <v>JJ-BASS</v>
          </cell>
          <cell r="E3060">
            <v>197000</v>
          </cell>
        </row>
        <row r="3061">
          <cell r="A3061" t="str">
            <v>야마하뮤직코리아</v>
          </cell>
          <cell r="B3061" t="str">
            <v>베이스기타</v>
          </cell>
          <cell r="C3061" t="str">
            <v>야마하</v>
          </cell>
          <cell r="D3061" t="str">
            <v>BBNE WH</v>
          </cell>
          <cell r="E3061">
            <v>3289000</v>
          </cell>
          <cell r="F3061">
            <v>4690000</v>
          </cell>
        </row>
        <row r="3062">
          <cell r="A3062" t="str">
            <v>야마하뮤직코리아</v>
          </cell>
          <cell r="B3062" t="str">
            <v>베이스기타</v>
          </cell>
          <cell r="C3062" t="str">
            <v>야마하</v>
          </cell>
          <cell r="D3062" t="str">
            <v>BB234</v>
          </cell>
          <cell r="E3062">
            <v>352000</v>
          </cell>
          <cell r="F3062">
            <v>500000</v>
          </cell>
        </row>
        <row r="3063">
          <cell r="A3063" t="str">
            <v>AK뮤직</v>
          </cell>
          <cell r="B3063" t="str">
            <v>베이스기타</v>
          </cell>
          <cell r="C3063" t="str">
            <v>야마하</v>
          </cell>
          <cell r="D3063" t="str">
            <v>TRBX174</v>
          </cell>
          <cell r="E3063">
            <v>236500</v>
          </cell>
          <cell r="F3063">
            <v>336000</v>
          </cell>
        </row>
        <row r="3064">
          <cell r="A3064" t="str">
            <v>AK뮤직</v>
          </cell>
          <cell r="B3064" t="str">
            <v>베이스기타</v>
          </cell>
          <cell r="C3064" t="str">
            <v>야마하</v>
          </cell>
          <cell r="D3064" t="str">
            <v>TRBX304</v>
          </cell>
          <cell r="E3064">
            <v>415800</v>
          </cell>
          <cell r="F3064">
            <v>588000</v>
          </cell>
        </row>
        <row r="3065">
          <cell r="A3065" t="str">
            <v>AK뮤직</v>
          </cell>
          <cell r="B3065" t="str">
            <v>베이스기타</v>
          </cell>
          <cell r="C3065" t="str">
            <v>야마하</v>
          </cell>
          <cell r="D3065" t="str">
            <v>TRBX504</v>
          </cell>
          <cell r="E3065">
            <v>589600</v>
          </cell>
          <cell r="F3065">
            <v>840000</v>
          </cell>
        </row>
        <row r="3066">
          <cell r="A3066" t="str">
            <v>AK뮤직</v>
          </cell>
          <cell r="B3066" t="str">
            <v>베이스기타</v>
          </cell>
          <cell r="C3066" t="str">
            <v>야마하</v>
          </cell>
          <cell r="D3066" t="str">
            <v>TRBX604FM</v>
          </cell>
          <cell r="E3066">
            <v>728200</v>
          </cell>
          <cell r="F3066">
            <v>1040000</v>
          </cell>
        </row>
        <row r="3067">
          <cell r="A3067" t="str">
            <v>AK뮤직</v>
          </cell>
          <cell r="B3067" t="str">
            <v>베이스기타</v>
          </cell>
          <cell r="C3067" t="str">
            <v>야마하</v>
          </cell>
          <cell r="D3067" t="str">
            <v>BB434</v>
          </cell>
          <cell r="E3067">
            <v>605000</v>
          </cell>
          <cell r="F3067">
            <v>860000</v>
          </cell>
        </row>
        <row r="3068">
          <cell r="A3068" t="str">
            <v>AK뮤직</v>
          </cell>
          <cell r="B3068" t="str">
            <v>베이스기타</v>
          </cell>
          <cell r="C3068" t="str">
            <v>야마하</v>
          </cell>
          <cell r="D3068" t="str">
            <v>BB734A</v>
          </cell>
          <cell r="E3068">
            <v>836000</v>
          </cell>
          <cell r="F3068">
            <v>1190000</v>
          </cell>
        </row>
        <row r="3069">
          <cell r="A3069" t="str">
            <v>세종수제악기</v>
          </cell>
          <cell r="B3069" t="str">
            <v>일렉가방</v>
          </cell>
          <cell r="C3069" t="str">
            <v>아이바네즈</v>
          </cell>
          <cell r="D3069" t="str">
            <v>아이바네즈 가방</v>
          </cell>
          <cell r="E3069">
            <v>17000</v>
          </cell>
          <cell r="F3069">
            <v>30000</v>
          </cell>
        </row>
        <row r="3070">
          <cell r="A3070" t="str">
            <v>세종수제악기</v>
          </cell>
          <cell r="B3070" t="str">
            <v>일렉기타</v>
          </cell>
          <cell r="C3070" t="str">
            <v>아이바네즈</v>
          </cell>
          <cell r="D3070" t="str">
            <v>SA360NQM</v>
          </cell>
          <cell r="E3070">
            <v>607000</v>
          </cell>
          <cell r="F3070">
            <v>769000</v>
          </cell>
        </row>
        <row r="3071">
          <cell r="A3071" t="str">
            <v>광주삼익악기</v>
          </cell>
          <cell r="B3071" t="str">
            <v>일렉기타</v>
          </cell>
          <cell r="C3071" t="str">
            <v>아이바네즈</v>
          </cell>
          <cell r="D3071" t="str">
            <v>AZ2407F</v>
          </cell>
          <cell r="E3071">
            <v>2690000</v>
          </cell>
          <cell r="F3071">
            <v>3549000</v>
          </cell>
        </row>
        <row r="3072">
          <cell r="A3072" t="str">
            <v>광주삼익악기</v>
          </cell>
          <cell r="B3072" t="str">
            <v>일렉기타</v>
          </cell>
          <cell r="C3072" t="str">
            <v>아이바네즈</v>
          </cell>
          <cell r="D3072" t="str">
            <v>GRG121SP</v>
          </cell>
          <cell r="E3072">
            <v>345000</v>
          </cell>
          <cell r="F3072">
            <v>439000</v>
          </cell>
        </row>
        <row r="3073">
          <cell r="A3073" t="str">
            <v>광주삼익악기</v>
          </cell>
          <cell r="B3073" t="str">
            <v>일렉기타</v>
          </cell>
          <cell r="C3073" t="str">
            <v>아이바네즈</v>
          </cell>
          <cell r="D3073" t="str">
            <v>RG421AHM</v>
          </cell>
          <cell r="E3073">
            <v>500000</v>
          </cell>
          <cell r="F3073">
            <v>749000</v>
          </cell>
        </row>
        <row r="3074">
          <cell r="A3074" t="str">
            <v>광주삼익악기</v>
          </cell>
          <cell r="B3074" t="str">
            <v>베이스기타</v>
          </cell>
          <cell r="C3074" t="str">
            <v>아이바네즈</v>
          </cell>
          <cell r="D3074" t="str">
            <v>GSR280QA</v>
          </cell>
        </row>
        <row r="3075">
          <cell r="A3075" t="str">
            <v>광주삼익악기</v>
          </cell>
          <cell r="B3075" t="str">
            <v>베이스기타</v>
          </cell>
          <cell r="C3075" t="str">
            <v>아이바네즈</v>
          </cell>
          <cell r="D3075" t="str">
            <v>SR300EB</v>
          </cell>
          <cell r="E3075">
            <v>400000</v>
          </cell>
          <cell r="F3075">
            <v>489000</v>
          </cell>
        </row>
        <row r="3076">
          <cell r="A3076" t="str">
            <v>광주삼익악기</v>
          </cell>
          <cell r="B3076" t="str">
            <v>베이스기타</v>
          </cell>
          <cell r="C3076" t="str">
            <v>아이바네즈</v>
          </cell>
          <cell r="D3076" t="str">
            <v>SR300E</v>
          </cell>
          <cell r="E3076">
            <v>400000</v>
          </cell>
          <cell r="F3076">
            <v>489000</v>
          </cell>
        </row>
        <row r="3077">
          <cell r="A3077" t="str">
            <v>광주삼익악기</v>
          </cell>
          <cell r="B3077" t="str">
            <v>베이스기타</v>
          </cell>
          <cell r="C3077" t="str">
            <v>아이바네즈</v>
          </cell>
          <cell r="D3077" t="str">
            <v>SR400E PBDX</v>
          </cell>
          <cell r="E3077">
            <v>670000</v>
          </cell>
          <cell r="F3077">
            <v>819000</v>
          </cell>
        </row>
        <row r="3078">
          <cell r="A3078" t="str">
            <v>광주삼익악기</v>
          </cell>
          <cell r="B3078" t="str">
            <v>베이스기타</v>
          </cell>
          <cell r="C3078" t="str">
            <v>스피어</v>
          </cell>
          <cell r="D3078" t="str">
            <v>SAJ250P</v>
          </cell>
          <cell r="E3078">
            <v>295000</v>
          </cell>
        </row>
        <row r="3079">
          <cell r="A3079" t="str">
            <v>광주삼익악기</v>
          </cell>
          <cell r="B3079" t="str">
            <v>일렉악세사리</v>
          </cell>
          <cell r="C3079" t="str">
            <v>-</v>
          </cell>
          <cell r="D3079" t="str">
            <v>일렉기타구성품</v>
          </cell>
          <cell r="E3079">
            <v>10000</v>
          </cell>
        </row>
        <row r="3080">
          <cell r="A3080" t="str">
            <v>광주삼익악기</v>
          </cell>
          <cell r="B3080" t="str">
            <v>케이스</v>
          </cell>
          <cell r="C3080" t="str">
            <v>제작</v>
          </cell>
          <cell r="D3080" t="str">
            <v>일렉기타 기본 케이스</v>
          </cell>
          <cell r="E3080">
            <v>20000</v>
          </cell>
        </row>
        <row r="3081">
          <cell r="A3081" t="str">
            <v>광주삼익악기</v>
          </cell>
          <cell r="B3081" t="str">
            <v>케이스</v>
          </cell>
          <cell r="C3081" t="str">
            <v>제작</v>
          </cell>
          <cell r="D3081" t="str">
            <v>베이스기타 기본 케이스</v>
          </cell>
          <cell r="E3081">
            <v>20000</v>
          </cell>
        </row>
        <row r="3082">
          <cell r="A3082" t="str">
            <v>세종악기</v>
          </cell>
          <cell r="B3082" t="str">
            <v>베이스기타</v>
          </cell>
          <cell r="C3082" t="str">
            <v>사이어</v>
          </cell>
          <cell r="D3082" t="str">
            <v>V7 Newgen 4현 / NT</v>
          </cell>
          <cell r="E3082">
            <v>620000</v>
          </cell>
        </row>
        <row r="3083">
          <cell r="A3083" t="str">
            <v>뮤플렉스</v>
          </cell>
          <cell r="B3083" t="str">
            <v>베이스기타</v>
          </cell>
          <cell r="C3083" t="str">
            <v>사이어</v>
          </cell>
          <cell r="D3083" t="str">
            <v>V7 Newgen 4현</v>
          </cell>
          <cell r="E3083">
            <v>687000</v>
          </cell>
        </row>
        <row r="3084">
          <cell r="A3084" t="str">
            <v>뮤플렉스</v>
          </cell>
          <cell r="B3084" t="str">
            <v>베이스기타</v>
          </cell>
          <cell r="C3084" t="str">
            <v>사이어</v>
          </cell>
          <cell r="D3084" t="str">
            <v>MARCUS MILLER V5 4ST (ALDER) 2nd Generation</v>
          </cell>
          <cell r="E3084">
            <v>560000</v>
          </cell>
          <cell r="F3084">
            <v>699000</v>
          </cell>
        </row>
        <row r="3085">
          <cell r="A3085" t="str">
            <v>프리버드</v>
          </cell>
          <cell r="B3085" t="str">
            <v>베이스기타</v>
          </cell>
          <cell r="C3085" t="str">
            <v>사이어</v>
          </cell>
          <cell r="D3085" t="str">
            <v>MARCUS MILLER V7 5ST (ALDER) 2nd Generation AWH</v>
          </cell>
        </row>
        <row r="3086">
          <cell r="A3086" t="str">
            <v>프리버드</v>
          </cell>
          <cell r="B3086" t="str">
            <v>베이스기타</v>
          </cell>
          <cell r="C3086" t="str">
            <v>사이어</v>
          </cell>
          <cell r="D3086" t="str">
            <v>MARCUS MILLER V7 4ST (ALDER) 2nd Generation</v>
          </cell>
          <cell r="E3086">
            <v>650000</v>
          </cell>
          <cell r="F3086">
            <v>789000</v>
          </cell>
        </row>
        <row r="3087">
          <cell r="A3087" t="str">
            <v>프리버드</v>
          </cell>
          <cell r="B3087" t="str">
            <v>베이스기타</v>
          </cell>
          <cell r="C3087" t="str">
            <v>사이어</v>
          </cell>
          <cell r="D3087" t="str">
            <v>MARCUS MILLER V8 4ST Swamp Ash NT Gloss</v>
          </cell>
          <cell r="E3087">
            <v>870000</v>
          </cell>
          <cell r="F3087">
            <v>1084000</v>
          </cell>
        </row>
        <row r="3088">
          <cell r="A3088" t="str">
            <v>프리버드</v>
          </cell>
          <cell r="B3088" t="str">
            <v>베이스기타</v>
          </cell>
          <cell r="C3088" t="str">
            <v>사이어</v>
          </cell>
          <cell r="D3088" t="str">
            <v>V3P 4ST</v>
          </cell>
          <cell r="E3088">
            <v>430000</v>
          </cell>
          <cell r="F3088">
            <v>498000</v>
          </cell>
        </row>
        <row r="3089">
          <cell r="A3089" t="str">
            <v>광주삼익악기</v>
          </cell>
          <cell r="B3089" t="str">
            <v>베이스기타</v>
          </cell>
          <cell r="C3089" t="str">
            <v>사이어</v>
          </cell>
          <cell r="D3089" t="str">
            <v>V3 4ST</v>
          </cell>
          <cell r="E3089">
            <v>438000</v>
          </cell>
        </row>
        <row r="3090">
          <cell r="A3090" t="str">
            <v>기타네트</v>
          </cell>
          <cell r="B3090" t="str">
            <v>일렉트릭기타</v>
          </cell>
          <cell r="C3090" t="str">
            <v>스콰이어</v>
          </cell>
          <cell r="D3090" t="str">
            <v>어피니티 텔레 037-8203-550</v>
          </cell>
          <cell r="E3090">
            <v>395000</v>
          </cell>
          <cell r="F3090">
            <v>489000</v>
          </cell>
          <cell r="G3090" t="str">
            <v>Squier 베이스기타</v>
          </cell>
        </row>
        <row r="3091">
          <cell r="A3091" t="str">
            <v>기타네트</v>
          </cell>
          <cell r="B3091" t="str">
            <v>베이스기타</v>
          </cell>
          <cell r="C3091" t="str">
            <v>스콰이어</v>
          </cell>
          <cell r="D3091" t="str">
            <v>037-6800-500</v>
          </cell>
          <cell r="G3091" t="str">
            <v>Squier 베이스기타</v>
          </cell>
        </row>
        <row r="3092">
          <cell r="A3092" t="str">
            <v>기타네트</v>
          </cell>
          <cell r="B3092" t="str">
            <v>베이스기타</v>
          </cell>
          <cell r="C3092" t="str">
            <v>스콰이어</v>
          </cell>
          <cell r="D3092" t="str">
            <v>Affinity Jazz Bass</v>
          </cell>
          <cell r="F3092">
            <v>388000</v>
          </cell>
          <cell r="G3092" t="str">
            <v>스콰이어 어피니티 재즈베이스</v>
          </cell>
        </row>
        <row r="3093">
          <cell r="A3093" t="str">
            <v>기타네트</v>
          </cell>
          <cell r="B3093" t="str">
            <v>베이스기타</v>
          </cell>
          <cell r="C3093" t="str">
            <v>스콰이어</v>
          </cell>
          <cell r="D3093" t="str">
            <v>Classic vibe 60s Jazz bass</v>
          </cell>
          <cell r="E3093">
            <v>616000</v>
          </cell>
          <cell r="F3093">
            <v>844000</v>
          </cell>
          <cell r="G3093" t="str">
            <v>클래식바이브 클래식 바이브</v>
          </cell>
        </row>
        <row r="3094">
          <cell r="A3094" t="str">
            <v>프리버드</v>
          </cell>
          <cell r="B3094" t="str">
            <v>베이스기타</v>
          </cell>
          <cell r="C3094" t="str">
            <v>사이어</v>
          </cell>
          <cell r="D3094" t="str">
            <v>V7 VINTAGE 4ST (Ash) 2nd</v>
          </cell>
          <cell r="E3094">
            <v>960000</v>
          </cell>
          <cell r="F3094">
            <v>1080000</v>
          </cell>
          <cell r="G3094" t="str">
            <v>액세서리 배송비 포함</v>
          </cell>
        </row>
        <row r="3095">
          <cell r="A3095" t="str">
            <v>프리버드</v>
          </cell>
          <cell r="B3095" t="str">
            <v>베이스기타</v>
          </cell>
          <cell r="C3095" t="str">
            <v>사이어</v>
          </cell>
          <cell r="D3095" t="str">
            <v>V7 VINTAGE 4ST (ALDER) 2nd -AWH</v>
          </cell>
          <cell r="E3095">
            <v>670000</v>
          </cell>
          <cell r="F3095">
            <v>789000</v>
          </cell>
          <cell r="G3095" t="str">
            <v>액세서리 배송비 포함</v>
          </cell>
        </row>
        <row r="3096">
          <cell r="A3096" t="str">
            <v>프리버드</v>
          </cell>
          <cell r="B3096" t="str">
            <v>베이스기타</v>
          </cell>
          <cell r="C3096" t="str">
            <v>사이어</v>
          </cell>
          <cell r="D3096" t="str">
            <v>V7 4ST (ALDER) 2nd -BK</v>
          </cell>
          <cell r="E3096">
            <v>670000</v>
          </cell>
          <cell r="F3096">
            <v>789000</v>
          </cell>
          <cell r="G3096" t="str">
            <v>액세서리 배송비 포함</v>
          </cell>
        </row>
        <row r="3097">
          <cell r="A3097" t="str">
            <v>프리버드</v>
          </cell>
          <cell r="B3097" t="str">
            <v>베이스기타</v>
          </cell>
          <cell r="C3097" t="str">
            <v>사이어</v>
          </cell>
          <cell r="D3097" t="str">
            <v>V7 4ST (ALDER) 2nd -LPB</v>
          </cell>
          <cell r="E3097">
            <v>650000</v>
          </cell>
          <cell r="F3097">
            <v>789000</v>
          </cell>
          <cell r="G3097" t="str">
            <v>액세서리 배송비 포함</v>
          </cell>
        </row>
        <row r="3098">
          <cell r="A3098" t="str">
            <v>프리버드</v>
          </cell>
          <cell r="B3098" t="str">
            <v>베이스기타</v>
          </cell>
          <cell r="C3098" t="str">
            <v>사이어</v>
          </cell>
          <cell r="D3098" t="str">
            <v>V7 4ST (ALDER) 2nd -BUR</v>
          </cell>
          <cell r="E3098">
            <v>670000</v>
          </cell>
          <cell r="F3098">
            <v>789000</v>
          </cell>
          <cell r="G3098" t="str">
            <v>액세서리 배송비 포함</v>
          </cell>
        </row>
        <row r="3099">
          <cell r="A3099" t="str">
            <v>프리버드</v>
          </cell>
          <cell r="B3099" t="str">
            <v>베이스기타</v>
          </cell>
          <cell r="C3099" t="str">
            <v>사이어</v>
          </cell>
          <cell r="D3099" t="str">
            <v>V7 4ST (ALDER) 2nd -ASH</v>
          </cell>
          <cell r="E3099">
            <v>670000</v>
          </cell>
          <cell r="F3099">
            <v>789000</v>
          </cell>
          <cell r="G3099" t="str">
            <v>액세서리 배송비 포함</v>
          </cell>
        </row>
        <row r="3100">
          <cell r="A3100" t="str">
            <v>프리버드</v>
          </cell>
          <cell r="B3100" t="str">
            <v>베이스기타</v>
          </cell>
          <cell r="C3100" t="str">
            <v>스윙</v>
          </cell>
          <cell r="D3100" t="str">
            <v>JAZZ KING 4현</v>
          </cell>
          <cell r="E3100">
            <v>270000</v>
          </cell>
          <cell r="F3100">
            <v>388000</v>
          </cell>
          <cell r="G3100" t="str">
            <v>째즈킹</v>
          </cell>
        </row>
        <row r="3101">
          <cell r="A3101" t="str">
            <v>기타스토어</v>
          </cell>
          <cell r="B3101" t="str">
            <v>베이스기타</v>
          </cell>
          <cell r="C3101" t="str">
            <v>스윙</v>
          </cell>
          <cell r="D3101" t="str">
            <v>JB150SE</v>
          </cell>
          <cell r="G3101" t="str">
            <v>클래식바이브 클래식 바이브</v>
          </cell>
        </row>
        <row r="3102">
          <cell r="A3102" t="str">
            <v>프리버드</v>
          </cell>
          <cell r="B3102" t="str">
            <v>일렉기타</v>
          </cell>
          <cell r="C3102" t="str">
            <v>스윙</v>
          </cell>
          <cell r="D3102" t="str">
            <v>S2 SE</v>
          </cell>
        </row>
        <row r="3103">
          <cell r="A3103" t="str">
            <v>뮤플렉스</v>
          </cell>
          <cell r="B3103" t="str">
            <v>일렉기타</v>
          </cell>
          <cell r="C3103" t="str">
            <v>스윙</v>
          </cell>
          <cell r="D3103" t="str">
            <v>G1 PRO</v>
          </cell>
        </row>
        <row r="3104">
          <cell r="A3104" t="str">
            <v>광주삼익악기</v>
          </cell>
          <cell r="B3104" t="str">
            <v>전자드럼</v>
          </cell>
          <cell r="C3104" t="str">
            <v>커즈와일</v>
          </cell>
          <cell r="D3104" t="str">
            <v>KED-60</v>
          </cell>
          <cell r="E3104">
            <v>435000</v>
          </cell>
          <cell r="F3104">
            <v>690000</v>
          </cell>
        </row>
        <row r="3105">
          <cell r="A3105" t="str">
            <v>광주삼익악기</v>
          </cell>
          <cell r="B3105" t="str">
            <v>베이스앰프</v>
          </cell>
          <cell r="C3105" t="str">
            <v>커즈와일</v>
          </cell>
          <cell r="D3105" t="str">
            <v>KB-15</v>
          </cell>
          <cell r="E3105">
            <v>56000</v>
          </cell>
          <cell r="F3105">
            <v>80000</v>
          </cell>
        </row>
        <row r="3106">
          <cell r="A3106" t="str">
            <v>광주삼익악기</v>
          </cell>
          <cell r="B3106" t="str">
            <v>ETC.</v>
          </cell>
          <cell r="C3106" t="str">
            <v>커즈와일</v>
          </cell>
          <cell r="D3106" t="str">
            <v>M420</v>
          </cell>
        </row>
        <row r="3107">
          <cell r="A3107" t="str">
            <v>정우아우름</v>
          </cell>
          <cell r="C3107" t="str">
            <v>정우아우름</v>
          </cell>
          <cell r="D3107" t="str">
            <v>M1500</v>
          </cell>
        </row>
        <row r="3108">
          <cell r="A3108" t="str">
            <v>정우아우름</v>
          </cell>
          <cell r="B3108" t="str">
            <v>보면대카트</v>
          </cell>
          <cell r="C3108" t="str">
            <v>정우아우름</v>
          </cell>
          <cell r="D3108" t="str">
            <v>MC-24N</v>
          </cell>
          <cell r="E3108">
            <v>700000</v>
          </cell>
          <cell r="F3108">
            <v>900000</v>
          </cell>
        </row>
        <row r="3109">
          <cell r="A3109" t="str">
            <v>정우아우름</v>
          </cell>
          <cell r="B3109" t="str">
            <v>건반의자</v>
          </cell>
          <cell r="C3109" t="str">
            <v>정우아우름</v>
          </cell>
          <cell r="D3109" t="str">
            <v>DX320</v>
          </cell>
          <cell r="E3109">
            <v>55000</v>
          </cell>
          <cell r="F3109">
            <v>78000</v>
          </cell>
        </row>
        <row r="3110">
          <cell r="A3110" t="str">
            <v>정우아우름</v>
          </cell>
          <cell r="B3110" t="str">
            <v>색소폰팩</v>
          </cell>
          <cell r="C3110" t="str">
            <v>정우아우름</v>
          </cell>
          <cell r="D3110" t="str">
            <v>SSP64</v>
          </cell>
          <cell r="E3110">
            <v>23000</v>
          </cell>
          <cell r="F3110">
            <v>38000</v>
          </cell>
        </row>
        <row r="3111">
          <cell r="A3111" t="str">
            <v>정우아우름</v>
          </cell>
          <cell r="B3111" t="str">
            <v>ETC.</v>
          </cell>
          <cell r="C3111" t="str">
            <v>정우아우름</v>
          </cell>
          <cell r="D3111" t="str">
            <v>MC-12S</v>
          </cell>
        </row>
        <row r="3112">
          <cell r="A3112" t="str">
            <v>정우아우름</v>
          </cell>
          <cell r="B3112" t="str">
            <v>ETC.</v>
          </cell>
          <cell r="C3112" t="str">
            <v>정우아우름</v>
          </cell>
          <cell r="D3112" t="str">
            <v>AOC-10</v>
          </cell>
        </row>
        <row r="3113">
          <cell r="A3113" t="str">
            <v>정우아우름</v>
          </cell>
          <cell r="B3113" t="str">
            <v>ETC.</v>
          </cell>
          <cell r="C3113" t="str">
            <v>정우아우름</v>
          </cell>
          <cell r="D3113" t="str">
            <v>AOC-20</v>
          </cell>
        </row>
        <row r="3114">
          <cell r="A3114" t="str">
            <v>정우아우름</v>
          </cell>
          <cell r="B3114" t="str">
            <v>ETC.</v>
          </cell>
          <cell r="C3114" t="str">
            <v>정우아우름</v>
          </cell>
          <cell r="D3114" t="str">
            <v>MS760</v>
          </cell>
        </row>
        <row r="3115">
          <cell r="A3115" t="str">
            <v>정우아우름</v>
          </cell>
          <cell r="B3115" t="str">
            <v>ETC.</v>
          </cell>
          <cell r="C3115" t="str">
            <v>정우아우름</v>
          </cell>
          <cell r="D3115" t="str">
            <v>M321B</v>
          </cell>
          <cell r="E3115">
            <v>43000</v>
          </cell>
          <cell r="F3115">
            <v>60000</v>
          </cell>
        </row>
        <row r="3116">
          <cell r="A3116" t="str">
            <v>정우아우름</v>
          </cell>
          <cell r="B3116" t="str">
            <v>ETC.</v>
          </cell>
          <cell r="C3116" t="str">
            <v>정우아우름</v>
          </cell>
          <cell r="D3116" t="str">
            <v>MAH91</v>
          </cell>
        </row>
        <row r="3117">
          <cell r="A3117" t="str">
            <v>정우아우름</v>
          </cell>
          <cell r="B3117" t="str">
            <v>ETC.</v>
          </cell>
          <cell r="C3117" t="str">
            <v>정우아우름</v>
          </cell>
          <cell r="D3117" t="str">
            <v>CB270</v>
          </cell>
          <cell r="E3117">
            <v>380000</v>
          </cell>
          <cell r="F3117">
            <v>530000</v>
          </cell>
        </row>
        <row r="3118">
          <cell r="A3118" t="str">
            <v>정우아우름</v>
          </cell>
          <cell r="B3118" t="str">
            <v>ETC.</v>
          </cell>
          <cell r="C3118" t="str">
            <v>정우아우름</v>
          </cell>
          <cell r="D3118" t="str">
            <v>CB880</v>
          </cell>
        </row>
        <row r="3119">
          <cell r="A3119" t="str">
            <v>정우아우름</v>
          </cell>
          <cell r="B3119" t="str">
            <v>ETC.</v>
          </cell>
          <cell r="C3119" t="str">
            <v>정우아우름</v>
          </cell>
          <cell r="D3119" t="str">
            <v>CBM-10 의자</v>
          </cell>
          <cell r="E3119">
            <v>92000</v>
          </cell>
        </row>
        <row r="3120">
          <cell r="A3120" t="str">
            <v>정우아우름</v>
          </cell>
          <cell r="B3120" t="str">
            <v>ETC.</v>
          </cell>
          <cell r="C3120" t="str">
            <v>정우아우름</v>
          </cell>
          <cell r="D3120" t="str">
            <v>M451/B</v>
          </cell>
        </row>
        <row r="3121">
          <cell r="A3121" t="str">
            <v>정우아우름</v>
          </cell>
          <cell r="B3121" t="str">
            <v>ETC.</v>
          </cell>
          <cell r="C3121" t="str">
            <v>정우아우름</v>
          </cell>
          <cell r="D3121" t="str">
            <v>M630H</v>
          </cell>
        </row>
        <row r="3122">
          <cell r="A3122" t="str">
            <v>정우아우름</v>
          </cell>
          <cell r="B3122" t="str">
            <v>ETC.</v>
          </cell>
          <cell r="C3122" t="str">
            <v>정우아우름</v>
          </cell>
          <cell r="D3122" t="str">
            <v>MS770</v>
          </cell>
        </row>
        <row r="3123">
          <cell r="A3123" t="str">
            <v>정우아우름</v>
          </cell>
          <cell r="B3123" t="str">
            <v>ETC.</v>
          </cell>
          <cell r="C3123" t="str">
            <v>정우아우름</v>
          </cell>
          <cell r="D3123" t="str">
            <v>CDC300H</v>
          </cell>
          <cell r="E3123">
            <v>440000</v>
          </cell>
          <cell r="G3123">
            <v>17600</v>
          </cell>
        </row>
        <row r="3124">
          <cell r="A3124" t="str">
            <v>정우아우름</v>
          </cell>
          <cell r="B3124" t="str">
            <v>ETC.</v>
          </cell>
          <cell r="C3124" t="str">
            <v>정우아우름</v>
          </cell>
          <cell r="D3124" t="str">
            <v>CB850</v>
          </cell>
          <cell r="E3124">
            <v>100800</v>
          </cell>
        </row>
        <row r="3125">
          <cell r="A3125" t="str">
            <v>정우아우름</v>
          </cell>
          <cell r="B3125" t="str">
            <v>콘트라베이스 의자</v>
          </cell>
          <cell r="C3125" t="str">
            <v>정우아우름</v>
          </cell>
          <cell r="D3125" t="str">
            <v>CB168</v>
          </cell>
          <cell r="E3125">
            <v>96800</v>
          </cell>
          <cell r="F3125">
            <v>128000</v>
          </cell>
        </row>
        <row r="3126">
          <cell r="A3126" t="str">
            <v>정우아우름</v>
          </cell>
          <cell r="B3126" t="str">
            <v>ETC.</v>
          </cell>
          <cell r="C3126" t="str">
            <v>정우아우름</v>
          </cell>
          <cell r="D3126" t="str">
            <v>SS702</v>
          </cell>
        </row>
        <row r="3127">
          <cell r="A3127" t="str">
            <v>정우아우름</v>
          </cell>
          <cell r="B3127" t="str">
            <v>ETC.</v>
          </cell>
          <cell r="C3127" t="str">
            <v>정우아우름</v>
          </cell>
          <cell r="D3127" t="str">
            <v>SS702W</v>
          </cell>
          <cell r="E3127">
            <v>65000</v>
          </cell>
        </row>
        <row r="3128">
          <cell r="A3128" t="str">
            <v>정우아우름</v>
          </cell>
          <cell r="B3128" t="str">
            <v>ETC.</v>
          </cell>
          <cell r="C3128" t="str">
            <v>정우아우름</v>
          </cell>
          <cell r="D3128" t="str">
            <v>SSB720</v>
          </cell>
        </row>
        <row r="3129">
          <cell r="A3129" t="str">
            <v>정우아우름</v>
          </cell>
          <cell r="B3129" t="str">
            <v>ETC.</v>
          </cell>
          <cell r="C3129" t="str">
            <v>정우아우름</v>
          </cell>
          <cell r="D3129" t="str">
            <v>MS765</v>
          </cell>
        </row>
        <row r="3130">
          <cell r="A3130" t="str">
            <v>정우아우름</v>
          </cell>
          <cell r="B3130" t="str">
            <v>보면대</v>
          </cell>
          <cell r="C3130" t="str">
            <v>정우아우름</v>
          </cell>
          <cell r="D3130" t="str">
            <v>M301</v>
          </cell>
        </row>
        <row r="3131">
          <cell r="A3131" t="str">
            <v>정우아우름</v>
          </cell>
          <cell r="B3131" t="str">
            <v>보면대</v>
          </cell>
          <cell r="C3131" t="str">
            <v>정우아우름</v>
          </cell>
          <cell r="D3131" t="str">
            <v>M351B</v>
          </cell>
        </row>
        <row r="3132">
          <cell r="A3132" t="str">
            <v>정우아우름</v>
          </cell>
          <cell r="B3132" t="str">
            <v>보면대</v>
          </cell>
          <cell r="C3132" t="str">
            <v>정우아우름</v>
          </cell>
          <cell r="D3132" t="str">
            <v>M375F</v>
          </cell>
          <cell r="E3132">
            <v>87800</v>
          </cell>
        </row>
        <row r="3133">
          <cell r="A3133" t="str">
            <v>정우아우름</v>
          </cell>
          <cell r="B3133" t="str">
            <v>보면대</v>
          </cell>
          <cell r="C3133" t="str">
            <v>정우아우름</v>
          </cell>
          <cell r="D3133" t="str">
            <v>M385F</v>
          </cell>
          <cell r="E3133">
            <v>98000</v>
          </cell>
          <cell r="F3133">
            <v>135000</v>
          </cell>
        </row>
        <row r="3134">
          <cell r="A3134" t="str">
            <v>정우아우름</v>
          </cell>
          <cell r="B3134" t="str">
            <v>보면대</v>
          </cell>
          <cell r="C3134" t="str">
            <v>정우아우름</v>
          </cell>
          <cell r="D3134" t="str">
            <v>M631H</v>
          </cell>
          <cell r="E3134">
            <v>100000</v>
          </cell>
          <cell r="F3134">
            <v>117000</v>
          </cell>
        </row>
        <row r="3135">
          <cell r="A3135" t="str">
            <v>정우아우름</v>
          </cell>
          <cell r="B3135" t="str">
            <v>보면대</v>
          </cell>
          <cell r="C3135" t="str">
            <v>정우아우름</v>
          </cell>
          <cell r="D3135" t="str">
            <v>M635F</v>
          </cell>
          <cell r="E3135">
            <v>111800</v>
          </cell>
        </row>
        <row r="3136">
          <cell r="A3136" t="str">
            <v>정우아우름</v>
          </cell>
          <cell r="B3136" t="str">
            <v>보면대</v>
          </cell>
          <cell r="C3136" t="str">
            <v>정우아우름</v>
          </cell>
          <cell r="D3136" t="str">
            <v>M235C</v>
          </cell>
        </row>
        <row r="3137">
          <cell r="A3137" t="str">
            <v>정우아우름</v>
          </cell>
          <cell r="B3137" t="str">
            <v>보면대</v>
          </cell>
          <cell r="C3137" t="str">
            <v>정우아우름</v>
          </cell>
          <cell r="D3137" t="str">
            <v>M235B</v>
          </cell>
          <cell r="E3137">
            <v>26000</v>
          </cell>
          <cell r="G3137">
            <v>8800</v>
          </cell>
        </row>
        <row r="3138">
          <cell r="A3138" t="str">
            <v>KPBO</v>
          </cell>
          <cell r="B3138" t="str">
            <v>보면대</v>
          </cell>
          <cell r="C3138" t="str">
            <v>올셋</v>
          </cell>
          <cell r="D3138" t="str">
            <v>AKS-200 미니 책상다리</v>
          </cell>
        </row>
        <row r="3139">
          <cell r="A3139" t="str">
            <v>KPBO</v>
          </cell>
          <cell r="B3139" t="str">
            <v>보면대</v>
          </cell>
          <cell r="C3139" t="str">
            <v>올셋</v>
          </cell>
          <cell r="D3139" t="str">
            <v>ABS-400</v>
          </cell>
          <cell r="E3139">
            <v>16500</v>
          </cell>
          <cell r="F3139">
            <v>35000</v>
          </cell>
        </row>
        <row r="3140">
          <cell r="A3140" t="str">
            <v>코스모스</v>
          </cell>
          <cell r="B3140" t="str">
            <v>보면대</v>
          </cell>
          <cell r="C3140" t="str">
            <v>맨하셋</v>
          </cell>
          <cell r="D3140" t="str">
            <v>N1170</v>
          </cell>
        </row>
        <row r="3141">
          <cell r="A3141" t="str">
            <v>코스모스</v>
          </cell>
          <cell r="B3141" t="str">
            <v>보면대</v>
          </cell>
          <cell r="C3141" t="str">
            <v>맨하셋</v>
          </cell>
          <cell r="D3141">
            <v>5006</v>
          </cell>
        </row>
        <row r="3142">
          <cell r="A3142" t="str">
            <v>코스모스</v>
          </cell>
          <cell r="B3142" t="str">
            <v>보면대</v>
          </cell>
          <cell r="C3142" t="str">
            <v>맨하셋</v>
          </cell>
          <cell r="D3142">
            <v>4806</v>
          </cell>
        </row>
        <row r="3143">
          <cell r="A3143" t="str">
            <v>코스모스</v>
          </cell>
          <cell r="B3143" t="str">
            <v>보면대</v>
          </cell>
          <cell r="C3143" t="str">
            <v>맨하셋</v>
          </cell>
          <cell r="D3143">
            <v>4801</v>
          </cell>
        </row>
        <row r="3144">
          <cell r="A3144" t="str">
            <v>코스모스</v>
          </cell>
          <cell r="B3144" t="str">
            <v>보면대</v>
          </cell>
          <cell r="C3144" t="str">
            <v>맨하셋</v>
          </cell>
          <cell r="D3144">
            <v>5001</v>
          </cell>
          <cell r="E3144">
            <v>76950</v>
          </cell>
          <cell r="F3144">
            <v>116000</v>
          </cell>
        </row>
        <row r="3145">
          <cell r="A3145" t="str">
            <v>코스모스</v>
          </cell>
          <cell r="B3145" t="str">
            <v>보면대</v>
          </cell>
          <cell r="C3145" t="str">
            <v>맨하셋</v>
          </cell>
          <cell r="D3145" t="str">
            <v>4801-MPK</v>
          </cell>
        </row>
        <row r="3146">
          <cell r="A3146" t="str">
            <v>코스모스</v>
          </cell>
          <cell r="B3146" t="str">
            <v>보면대</v>
          </cell>
          <cell r="C3146" t="str">
            <v>맨하셋</v>
          </cell>
          <cell r="D3146" t="str">
            <v>4801-SEG</v>
          </cell>
        </row>
        <row r="3147">
          <cell r="A3147" t="str">
            <v>코스모스</v>
          </cell>
          <cell r="B3147" t="str">
            <v>보면대</v>
          </cell>
          <cell r="C3147" t="str">
            <v>맨하셋</v>
          </cell>
          <cell r="D3147" t="str">
            <v>1910 보면대카트</v>
          </cell>
        </row>
        <row r="3148">
          <cell r="A3148" t="str">
            <v>코스모스</v>
          </cell>
          <cell r="B3148" t="str">
            <v>보면대</v>
          </cell>
          <cell r="C3148" t="str">
            <v>맨하셋</v>
          </cell>
          <cell r="D3148" t="str">
            <v>1920 보면대카트</v>
          </cell>
        </row>
        <row r="3149">
          <cell r="A3149" t="str">
            <v>코스모스</v>
          </cell>
          <cell r="B3149" t="str">
            <v>보면대</v>
          </cell>
          <cell r="C3149" t="str">
            <v>맨하셋</v>
          </cell>
          <cell r="D3149">
            <v>1700</v>
          </cell>
        </row>
        <row r="3150">
          <cell r="A3150" t="str">
            <v>코스모스</v>
          </cell>
          <cell r="B3150" t="str">
            <v>보면대</v>
          </cell>
          <cell r="C3150" t="str">
            <v>맨하셋</v>
          </cell>
          <cell r="D3150" t="str">
            <v>맨하셋 5401</v>
          </cell>
          <cell r="E3150">
            <v>172900</v>
          </cell>
          <cell r="F3150">
            <v>260000</v>
          </cell>
        </row>
        <row r="3151">
          <cell r="A3151" t="str">
            <v>코스모스</v>
          </cell>
          <cell r="B3151" t="str">
            <v>보면대</v>
          </cell>
          <cell r="C3151" t="str">
            <v>맨하셋</v>
          </cell>
          <cell r="D3151" t="str">
            <v>맨하셋 5450</v>
          </cell>
        </row>
        <row r="3152">
          <cell r="A3152" t="str">
            <v>인터넷</v>
          </cell>
          <cell r="B3152" t="str">
            <v>보면대</v>
          </cell>
          <cell r="C3152" t="str">
            <v>일진</v>
          </cell>
          <cell r="D3152" t="str">
            <v>아크릴 보면대</v>
          </cell>
          <cell r="E3152">
            <v>279500</v>
          </cell>
        </row>
        <row r="3153">
          <cell r="A3153" t="str">
            <v>반도스탠드</v>
          </cell>
          <cell r="B3153" t="str">
            <v>보면대</v>
          </cell>
          <cell r="C3153" t="str">
            <v>반도스탠드</v>
          </cell>
          <cell r="D3153" t="str">
            <v>BD709 블랙(10+1)</v>
          </cell>
          <cell r="E3153">
            <v>48000</v>
          </cell>
        </row>
        <row r="3154">
          <cell r="A3154" t="str">
            <v>반도스탠드</v>
          </cell>
          <cell r="B3154" t="str">
            <v>보면대</v>
          </cell>
          <cell r="C3154" t="str">
            <v>반도스탠드</v>
          </cell>
          <cell r="D3154" t="str">
            <v>BD709 블랙</v>
          </cell>
          <cell r="E3154">
            <v>53900</v>
          </cell>
          <cell r="F3154">
            <v>59000</v>
          </cell>
        </row>
        <row r="3155">
          <cell r="A3155" t="str">
            <v>반도스탠드</v>
          </cell>
          <cell r="B3155" t="str">
            <v>보면대</v>
          </cell>
          <cell r="C3155" t="str">
            <v>반도스탠드</v>
          </cell>
          <cell r="D3155" t="str">
            <v>BD709-1 블랙</v>
          </cell>
          <cell r="E3155">
            <v>53900</v>
          </cell>
          <cell r="F3155">
            <v>59000</v>
          </cell>
        </row>
        <row r="3156">
          <cell r="A3156" t="str">
            <v>반도스탠드</v>
          </cell>
          <cell r="B3156" t="str">
            <v>보면대</v>
          </cell>
          <cell r="C3156" t="str">
            <v>반도스탠드</v>
          </cell>
          <cell r="D3156" t="str">
            <v>BD708 블랙</v>
          </cell>
          <cell r="E3156">
            <v>57200</v>
          </cell>
        </row>
        <row r="3157">
          <cell r="A3157" t="str">
            <v>서울타악기</v>
          </cell>
          <cell r="B3157" t="str">
            <v>보면대 등</v>
          </cell>
          <cell r="C3157" t="str">
            <v>해밀턴</v>
          </cell>
          <cell r="D3157" t="str">
            <v>KB9510</v>
          </cell>
          <cell r="E3157">
            <v>15600</v>
          </cell>
          <cell r="F3157">
            <v>24000</v>
          </cell>
          <cell r="G3157" t="str">
            <v>보면대 LED 등</v>
          </cell>
        </row>
        <row r="3158">
          <cell r="A3158" t="str">
            <v>서울타악기</v>
          </cell>
          <cell r="B3158" t="str">
            <v>스탠드</v>
          </cell>
          <cell r="C3158" t="str">
            <v>해밀턴</v>
          </cell>
          <cell r="D3158" t="str">
            <v>KBM3K</v>
          </cell>
          <cell r="E3158">
            <v>18200</v>
          </cell>
        </row>
        <row r="3159">
          <cell r="A3159" t="str">
            <v>서울타악기</v>
          </cell>
          <cell r="B3159" t="str">
            <v>보면대</v>
          </cell>
          <cell r="C3159" t="str">
            <v>해밀턴</v>
          </cell>
          <cell r="D3159" t="str">
            <v>KB36C</v>
          </cell>
          <cell r="E3159">
            <v>24700</v>
          </cell>
          <cell r="F3159">
            <v>38000</v>
          </cell>
          <cell r="G3159" t="str">
            <v>해밀턴 (Hamilton) 싱글 보면대 2단 다리접이식 (KB36C)</v>
          </cell>
        </row>
        <row r="3160">
          <cell r="A3160" t="str">
            <v>KPBO</v>
          </cell>
          <cell r="B3160" t="str">
            <v>팟캐스트스탠드</v>
          </cell>
          <cell r="C3160" t="str">
            <v>허큘리스</v>
          </cell>
          <cell r="D3160" t="str">
            <v>DG107B</v>
          </cell>
          <cell r="E3160">
            <v>49500</v>
          </cell>
          <cell r="F3160">
            <v>81000</v>
          </cell>
        </row>
        <row r="3161">
          <cell r="A3161" t="str">
            <v>KPBO</v>
          </cell>
          <cell r="B3161" t="str">
            <v>스피커스탠드</v>
          </cell>
          <cell r="C3161" t="str">
            <v>허큘리스</v>
          </cell>
          <cell r="D3161" t="str">
            <v>SS200BB</v>
          </cell>
        </row>
        <row r="3162">
          <cell r="A3162" t="str">
            <v>KSV</v>
          </cell>
          <cell r="B3162" t="str">
            <v>디지털믹서</v>
          </cell>
          <cell r="C3162" t="str">
            <v>야마하</v>
          </cell>
          <cell r="D3162" t="str">
            <v>DM3</v>
          </cell>
          <cell r="E3162">
            <v>0</v>
          </cell>
          <cell r="F3162">
            <v>0</v>
          </cell>
        </row>
        <row r="3163">
          <cell r="A3163" t="str">
            <v>KSV</v>
          </cell>
          <cell r="B3163" t="str">
            <v>믹서콘솔</v>
          </cell>
          <cell r="C3163" t="str">
            <v>야마하</v>
          </cell>
          <cell r="D3163" t="str">
            <v>MGP24X</v>
          </cell>
          <cell r="E3163">
            <v>1628000</v>
          </cell>
          <cell r="F3163">
            <v>2495000</v>
          </cell>
        </row>
        <row r="3164">
          <cell r="A3164" t="str">
            <v>사운드컴</v>
          </cell>
          <cell r="B3164" t="str">
            <v>스피커브라켓</v>
          </cell>
          <cell r="C3164" t="str">
            <v>모스</v>
          </cell>
          <cell r="D3164" t="str">
            <v>SB-4</v>
          </cell>
          <cell r="E3164">
            <v>17000</v>
          </cell>
          <cell r="F3164">
            <v>55000</v>
          </cell>
        </row>
        <row r="3165">
          <cell r="A3165" t="str">
            <v>서울타악기</v>
          </cell>
          <cell r="B3165" t="str">
            <v>스틱</v>
          </cell>
          <cell r="C3165" t="str">
            <v>이노베이티브</v>
          </cell>
          <cell r="D3165" t="str">
            <v>CL-4L</v>
          </cell>
          <cell r="E3165">
            <v>39850</v>
          </cell>
        </row>
        <row r="3166">
          <cell r="A3166" t="str">
            <v>코스모스</v>
          </cell>
          <cell r="B3166" t="str">
            <v>스틱</v>
          </cell>
          <cell r="C3166" t="str">
            <v>빅퍼스</v>
          </cell>
          <cell r="D3166" t="str">
            <v>SCS1</v>
          </cell>
          <cell r="E3166">
            <v>27550</v>
          </cell>
          <cell r="F3166">
            <v>42000</v>
          </cell>
        </row>
        <row r="3167">
          <cell r="A3167" t="str">
            <v>코스모스</v>
          </cell>
          <cell r="B3167" t="str">
            <v>스틱</v>
          </cell>
          <cell r="C3167" t="str">
            <v>빅퍼스</v>
          </cell>
          <cell r="D3167" t="str">
            <v>5ABRL</v>
          </cell>
        </row>
        <row r="3168">
          <cell r="A3168" t="str">
            <v>심로</v>
          </cell>
          <cell r="B3168" t="str">
            <v>보면대</v>
          </cell>
          <cell r="C3168" t="str">
            <v>심로</v>
          </cell>
          <cell r="D3168" t="str">
            <v>SMS-20</v>
          </cell>
          <cell r="E3168">
            <v>9000</v>
          </cell>
          <cell r="F3168">
            <v>9800</v>
          </cell>
          <cell r="G3168" t="str">
            <v>심로 보면대 (접이식 휴대용)</v>
          </cell>
        </row>
        <row r="3169">
          <cell r="A3169" t="str">
            <v>심로</v>
          </cell>
          <cell r="B3169" t="str">
            <v>보면대</v>
          </cell>
          <cell r="C3169" t="str">
            <v>심로</v>
          </cell>
          <cell r="D3169" t="str">
            <v>SMS-26</v>
          </cell>
          <cell r="E3169">
            <v>14500</v>
          </cell>
          <cell r="F3169">
            <v>21800</v>
          </cell>
          <cell r="G3169" t="str">
            <v>심로 보면대 (판)</v>
          </cell>
        </row>
        <row r="3170">
          <cell r="A3170" t="str">
            <v>광주삼익악기</v>
          </cell>
          <cell r="B3170" t="str">
            <v>보면대</v>
          </cell>
          <cell r="C3170" t="str">
            <v>커즈와일</v>
          </cell>
          <cell r="D3170" t="str">
            <v>KMR3</v>
          </cell>
          <cell r="E3170">
            <v>38500</v>
          </cell>
          <cell r="F3170">
            <v>65000</v>
          </cell>
        </row>
        <row r="3171">
          <cell r="A3171" t="str">
            <v>야마하뮤직코리아</v>
          </cell>
          <cell r="B3171" t="str">
            <v>보면대</v>
          </cell>
          <cell r="C3171" t="str">
            <v>야마하</v>
          </cell>
          <cell r="D3171" t="str">
            <v>YMR-03</v>
          </cell>
          <cell r="E3171">
            <v>55000</v>
          </cell>
          <cell r="F3171">
            <v>79000</v>
          </cell>
        </row>
        <row r="3172">
          <cell r="A3172" t="str">
            <v>야마하뮤직코리아</v>
          </cell>
          <cell r="B3172" t="str">
            <v>보면대</v>
          </cell>
          <cell r="C3172" t="str">
            <v>야마하</v>
          </cell>
          <cell r="D3172" t="str">
            <v>YMR-04</v>
          </cell>
          <cell r="E3172">
            <v>72600</v>
          </cell>
          <cell r="F3172">
            <v>105000</v>
          </cell>
        </row>
        <row r="3173">
          <cell r="A3173" t="str">
            <v>서울타악기</v>
          </cell>
          <cell r="B3173" t="str">
            <v>심벌</v>
          </cell>
          <cell r="C3173" t="str">
            <v>메이늘</v>
          </cell>
          <cell r="D3173" t="str">
            <v>CC16MC-B</v>
          </cell>
          <cell r="E3173">
            <v>176250</v>
          </cell>
          <cell r="F3173">
            <v>235000</v>
          </cell>
          <cell r="G3173" t="str">
            <v>카시시 S</v>
          </cell>
        </row>
        <row r="3174">
          <cell r="A3174" t="str">
            <v>노보스</v>
          </cell>
          <cell r="B3174" t="str">
            <v>카시시</v>
          </cell>
          <cell r="C3174" t="str">
            <v>스카이사운드</v>
          </cell>
          <cell r="D3174" t="str">
            <v>SHAK-18</v>
          </cell>
          <cell r="E3174">
            <v>19500</v>
          </cell>
          <cell r="G3174" t="str">
            <v>카시시 S</v>
          </cell>
        </row>
        <row r="3175">
          <cell r="A3175" t="str">
            <v>서울타악기</v>
          </cell>
          <cell r="B3175" t="str">
            <v>카시시</v>
          </cell>
          <cell r="C3175" t="str">
            <v>메이늘</v>
          </cell>
          <cell r="D3175" t="str">
            <v>CAX1</v>
          </cell>
          <cell r="E3175">
            <v>19500</v>
          </cell>
          <cell r="G3175" t="str">
            <v>카시시 S</v>
          </cell>
        </row>
        <row r="3176">
          <cell r="A3176" t="str">
            <v>서울타악기</v>
          </cell>
          <cell r="B3176" t="str">
            <v>심벌</v>
          </cell>
          <cell r="C3176" t="str">
            <v>메이늘</v>
          </cell>
          <cell r="D3176" t="str">
            <v>CC16DAC 클래식커스텀 다크 16크래쉬</v>
          </cell>
          <cell r="E3176">
            <v>172500</v>
          </cell>
          <cell r="F3176">
            <v>230000</v>
          </cell>
          <cell r="G3176" t="str">
            <v>Meinl Classics Custom Dark Crash(크래쉬) 심벌 16인치</v>
          </cell>
        </row>
        <row r="3177">
          <cell r="A3177" t="str">
            <v>서울타악기</v>
          </cell>
          <cell r="B3177" t="str">
            <v>봉고</v>
          </cell>
          <cell r="C3177" t="str">
            <v>메이늘</v>
          </cell>
          <cell r="D3177" t="str">
            <v>LC300NT-M</v>
          </cell>
          <cell r="E3177">
            <v>172500</v>
          </cell>
          <cell r="F3177">
            <v>230000</v>
          </cell>
        </row>
        <row r="3178">
          <cell r="A3178" t="str">
            <v>서울타악기</v>
          </cell>
          <cell r="B3178" t="str">
            <v>봉고</v>
          </cell>
          <cell r="C3178" t="str">
            <v>메이늘</v>
          </cell>
          <cell r="D3178" t="str">
            <v>WB200NT-G</v>
          </cell>
        </row>
        <row r="3179">
          <cell r="A3179" t="str">
            <v>서울타악기</v>
          </cell>
          <cell r="B3179" t="str">
            <v>봉고</v>
          </cell>
          <cell r="C3179" t="str">
            <v>토카</v>
          </cell>
          <cell r="D3179" t="str">
            <v>4600-NW</v>
          </cell>
          <cell r="F3179">
            <v>350000</v>
          </cell>
          <cell r="G3179" t="str">
            <v>Toca Custom Deluxe 봉고7 &amp; 8 1／2Natural Wood (스탠드별도)</v>
          </cell>
        </row>
        <row r="3180">
          <cell r="A3180" t="str">
            <v>서울타악기</v>
          </cell>
          <cell r="B3180" t="str">
            <v>봉고</v>
          </cell>
          <cell r="C3180" t="str">
            <v>토카</v>
          </cell>
          <cell r="D3180" t="str">
            <v>TKSDJ-XLT</v>
          </cell>
        </row>
        <row r="3181">
          <cell r="A3181" t="str">
            <v>서울타악기</v>
          </cell>
          <cell r="B3181" t="str">
            <v>콩가 스탠드</v>
          </cell>
          <cell r="C3181" t="str">
            <v>토카</v>
          </cell>
          <cell r="D3181" t="str">
            <v>TCBS</v>
          </cell>
        </row>
        <row r="3182">
          <cell r="A3182" t="str">
            <v>코스모스</v>
          </cell>
          <cell r="B3182" t="str">
            <v>봉고</v>
          </cell>
          <cell r="C3182" t="str">
            <v>펄</v>
          </cell>
          <cell r="D3182" t="str">
            <v>PWFB-100DX-648</v>
          </cell>
          <cell r="E3182">
            <v>237500</v>
          </cell>
        </row>
        <row r="3183">
          <cell r="A3183" t="str">
            <v>코스모스</v>
          </cell>
          <cell r="B3183" t="str">
            <v>봉고</v>
          </cell>
          <cell r="C3183" t="str">
            <v>펄</v>
          </cell>
          <cell r="D3183" t="str">
            <v>PBF-300HV-187</v>
          </cell>
        </row>
        <row r="3184">
          <cell r="A3184" t="str">
            <v>코스모스</v>
          </cell>
          <cell r="B3184" t="str">
            <v>ETC.</v>
          </cell>
          <cell r="C3184" t="str">
            <v>LP</v>
          </cell>
          <cell r="D3184" t="str">
            <v>LP 봉고 튜닝 스패너</v>
          </cell>
        </row>
        <row r="3185">
          <cell r="A3185" t="str">
            <v>코스모스</v>
          </cell>
          <cell r="B3185" t="str">
            <v>봉고</v>
          </cell>
          <cell r="C3185" t="str">
            <v>LP</v>
          </cell>
          <cell r="D3185" t="str">
            <v>LPA601-HC</v>
          </cell>
        </row>
        <row r="3186">
          <cell r="A3186" t="str">
            <v>코스모스</v>
          </cell>
          <cell r="B3186" t="str">
            <v>봉고</v>
          </cell>
          <cell r="C3186" t="str">
            <v>LP</v>
          </cell>
          <cell r="D3186" t="str">
            <v>LP793X</v>
          </cell>
          <cell r="E3186">
            <v>494000</v>
          </cell>
          <cell r="F3186">
            <v>750000</v>
          </cell>
        </row>
        <row r="3187">
          <cell r="A3187" t="str">
            <v>코스모스</v>
          </cell>
          <cell r="B3187" t="str">
            <v>봉고</v>
          </cell>
          <cell r="C3187" t="str">
            <v>LP</v>
          </cell>
          <cell r="D3187" t="str">
            <v>LP200XF-RD</v>
          </cell>
          <cell r="E3187">
            <v>324000</v>
          </cell>
        </row>
        <row r="3188">
          <cell r="A3188" t="str">
            <v>코스모스</v>
          </cell>
          <cell r="B3188" t="str">
            <v>봉고</v>
          </cell>
          <cell r="C3188" t="str">
            <v>LP</v>
          </cell>
          <cell r="D3188" t="str">
            <v>LP200XF-BK</v>
          </cell>
          <cell r="E3188">
            <v>324000</v>
          </cell>
        </row>
        <row r="3189">
          <cell r="A3189" t="str">
            <v>코스모스</v>
          </cell>
          <cell r="B3189" t="str">
            <v>봉고</v>
          </cell>
          <cell r="C3189" t="str">
            <v>LP</v>
          </cell>
          <cell r="D3189" t="str">
            <v>CP221-VSB</v>
          </cell>
          <cell r="E3189">
            <v>78850</v>
          </cell>
          <cell r="F3189">
            <v>110000</v>
          </cell>
          <cell r="G3189" t="str">
            <v>LP CP TUNABLE WOOD BONGO 우드봉고</v>
          </cell>
        </row>
        <row r="3190">
          <cell r="A3190" t="str">
            <v>코스모스</v>
          </cell>
          <cell r="B3190" t="str">
            <v>봉고</v>
          </cell>
          <cell r="C3190" t="str">
            <v>LP</v>
          </cell>
          <cell r="D3190" t="str">
            <v>CP221-AW</v>
          </cell>
          <cell r="E3190">
            <v>50000</v>
          </cell>
          <cell r="F3190">
            <v>100000</v>
          </cell>
          <cell r="G3190" t="str">
            <v>LP CP TUNABLE WOOD BONGO 우드봉고</v>
          </cell>
        </row>
        <row r="3191">
          <cell r="A3191" t="str">
            <v>코스모스</v>
          </cell>
          <cell r="B3191" t="str">
            <v>봉고</v>
          </cell>
          <cell r="C3191" t="str">
            <v>LP</v>
          </cell>
          <cell r="D3191" t="str">
            <v>CP221-DW</v>
          </cell>
          <cell r="E3191">
            <v>75000</v>
          </cell>
          <cell r="F3191">
            <v>100000</v>
          </cell>
          <cell r="G3191" t="str">
            <v>LP CP TUNABLE WOOD BONGO 우드봉고</v>
          </cell>
        </row>
        <row r="3192">
          <cell r="A3192" t="str">
            <v>코스모스</v>
          </cell>
          <cell r="B3192" t="str">
            <v>봉고</v>
          </cell>
          <cell r="C3192" t="str">
            <v>LP</v>
          </cell>
          <cell r="D3192" t="str">
            <v>LP245</v>
          </cell>
          <cell r="E3192">
            <v>100000</v>
          </cell>
          <cell r="F3192">
            <v>150000</v>
          </cell>
          <cell r="G3192" t="str">
            <v>LP 봉고스탠드</v>
          </cell>
        </row>
        <row r="3193">
          <cell r="A3193" t="str">
            <v>코스모스</v>
          </cell>
          <cell r="B3193" t="str">
            <v>봉고</v>
          </cell>
          <cell r="C3193" t="str">
            <v>LP</v>
          </cell>
          <cell r="D3193" t="str">
            <v>LP235</v>
          </cell>
          <cell r="E3193">
            <v>34200</v>
          </cell>
          <cell r="G3193" t="str">
            <v>클램프</v>
          </cell>
        </row>
        <row r="3194">
          <cell r="A3194" t="str">
            <v>코스모스</v>
          </cell>
          <cell r="B3194" t="str">
            <v>봉고</v>
          </cell>
          <cell r="C3194" t="str">
            <v>LP</v>
          </cell>
          <cell r="D3194" t="str">
            <v>LP201-BK</v>
          </cell>
          <cell r="G3194" t="str">
            <v>콩가쉐이커 36개 세트</v>
          </cell>
        </row>
        <row r="3195">
          <cell r="A3195" t="str">
            <v>코스모스</v>
          </cell>
          <cell r="B3195" t="str">
            <v>봉고</v>
          </cell>
          <cell r="C3195" t="str">
            <v>LP</v>
          </cell>
          <cell r="D3195" t="str">
            <v>LP201AX-PM</v>
          </cell>
          <cell r="E3195">
            <v>496850</v>
          </cell>
          <cell r="F3195">
            <v>748000</v>
          </cell>
          <cell r="G3195" t="str">
            <v>LP 페드리토 마르티네즈 봉고 (BONGO SET PEDRITO CHROME)</v>
          </cell>
        </row>
        <row r="3196">
          <cell r="A3196" t="str">
            <v>코스모스</v>
          </cell>
          <cell r="B3196" t="str">
            <v>봉고</v>
          </cell>
          <cell r="C3196" t="str">
            <v>LP</v>
          </cell>
          <cell r="D3196" t="str">
            <v>LP201SA</v>
          </cell>
          <cell r="E3196">
            <v>332500</v>
          </cell>
          <cell r="F3196">
            <v>500000</v>
          </cell>
          <cell r="G3196" t="str">
            <v>LP Uptown Series Bongo Set</v>
          </cell>
        </row>
        <row r="3197">
          <cell r="A3197" t="str">
            <v>코스모스</v>
          </cell>
          <cell r="B3197" t="str">
            <v>봉고</v>
          </cell>
          <cell r="C3197" t="str">
            <v>LP</v>
          </cell>
          <cell r="D3197" t="str">
            <v>LP601NY-CMW</v>
          </cell>
          <cell r="F3197">
            <v>150000</v>
          </cell>
          <cell r="G3197" t="str">
            <v>LP City Bongos</v>
          </cell>
        </row>
        <row r="3198">
          <cell r="A3198" t="str">
            <v>코스모스</v>
          </cell>
          <cell r="B3198" t="str">
            <v>봉고</v>
          </cell>
          <cell r="C3198" t="str">
            <v>LP</v>
          </cell>
          <cell r="D3198" t="str">
            <v>LP794V-ARG</v>
          </cell>
          <cell r="E3198">
            <v>563350</v>
          </cell>
          <cell r="F3198">
            <v>791000</v>
          </cell>
          <cell r="G3198" t="str">
            <v>GALAXY FG BONGO FCIII ARENA RE</v>
          </cell>
        </row>
        <row r="3199">
          <cell r="A3199" t="str">
            <v>코스모스</v>
          </cell>
          <cell r="B3199" t="str">
            <v>봉고</v>
          </cell>
          <cell r="C3199" t="str">
            <v>LP</v>
          </cell>
          <cell r="D3199" t="str">
            <v>LP794X</v>
          </cell>
          <cell r="E3199">
            <v>503500</v>
          </cell>
          <cell r="F3199">
            <v>750000</v>
          </cell>
          <cell r="G3199" t="str">
            <v>LP Galaxy FiberGlass Bongo 7 1/4 + 8 5/8</v>
          </cell>
        </row>
        <row r="3200">
          <cell r="A3200" t="str">
            <v>코스모스</v>
          </cell>
          <cell r="B3200" t="str">
            <v>봉고</v>
          </cell>
          <cell r="C3200" t="str">
            <v>LP</v>
          </cell>
          <cell r="D3200" t="str">
            <v>LPH601-SBB</v>
          </cell>
          <cell r="E3200">
            <v>180000</v>
          </cell>
          <cell r="F3200">
            <v>270000</v>
          </cell>
          <cell r="G3200" t="str">
            <v>LP LPH601-SBB 6,75 + 8 Bongos 봉고</v>
          </cell>
        </row>
        <row r="3201">
          <cell r="A3201" t="str">
            <v>코스모스</v>
          </cell>
          <cell r="B3201" t="str">
            <v>봉고</v>
          </cell>
          <cell r="C3201" t="str">
            <v>LP</v>
          </cell>
          <cell r="D3201" t="str">
            <v>LPM199-AW</v>
          </cell>
          <cell r="G3201" t="str">
            <v>LP Mini Tunable Bongos</v>
          </cell>
        </row>
        <row r="3202">
          <cell r="A3202" t="str">
            <v>코스모스</v>
          </cell>
          <cell r="B3202" t="str">
            <v>봉고</v>
          </cell>
          <cell r="C3202" t="str">
            <v>LP</v>
          </cell>
          <cell r="D3202" t="str">
            <v>LPM199-PR</v>
          </cell>
          <cell r="G3202" t="str">
            <v>LP Puerto Rican Mini Tunable Bongos</v>
          </cell>
        </row>
        <row r="3203">
          <cell r="A3203" t="str">
            <v>코스모스</v>
          </cell>
          <cell r="B3203" t="str">
            <v>봉고</v>
          </cell>
          <cell r="C3203" t="str">
            <v>LP</v>
          </cell>
          <cell r="D3203" t="str">
            <v>LPM200-AW</v>
          </cell>
          <cell r="G3203" t="str">
            <v>LP Santana Mini Tunable Bongo</v>
          </cell>
        </row>
        <row r="3204">
          <cell r="A3204" t="str">
            <v>코스모스</v>
          </cell>
          <cell r="B3204" t="str">
            <v>봉고</v>
          </cell>
          <cell r="C3204" t="str">
            <v>LP</v>
          </cell>
          <cell r="D3204" t="str">
            <v>M201-AW</v>
          </cell>
          <cell r="E3204">
            <v>256500</v>
          </cell>
          <cell r="F3204">
            <v>385000</v>
          </cell>
        </row>
        <row r="3205">
          <cell r="A3205" t="str">
            <v>코스모스</v>
          </cell>
          <cell r="B3205" t="str">
            <v>봉고</v>
          </cell>
          <cell r="C3205" t="str">
            <v>LP</v>
          </cell>
          <cell r="D3205" t="str">
            <v>M201-ABW</v>
          </cell>
          <cell r="G3205" t="str">
            <v>LP Santana Mini Tunable Bongo</v>
          </cell>
        </row>
        <row r="3206">
          <cell r="A3206" t="str">
            <v>심로</v>
          </cell>
          <cell r="B3206" t="str">
            <v>봉고</v>
          </cell>
          <cell r="C3206" t="str">
            <v>타이쿤</v>
          </cell>
          <cell r="D3206" t="str">
            <v>TB30CSB-BC</v>
          </cell>
        </row>
        <row r="3207">
          <cell r="A3207" t="str">
            <v>심로</v>
          </cell>
          <cell r="B3207" t="str">
            <v>봉고</v>
          </cell>
          <cell r="C3207" t="str">
            <v>타이쿤</v>
          </cell>
          <cell r="D3207" t="str">
            <v>MTBPL-C</v>
          </cell>
          <cell r="G3207" t="str">
            <v>Tycoon BONGO MASTER 7인치&amp;8.5인치</v>
          </cell>
        </row>
        <row r="3208">
          <cell r="A3208" t="str">
            <v>심로</v>
          </cell>
          <cell r="B3208" t="str">
            <v>봉고</v>
          </cell>
          <cell r="C3208" t="str">
            <v>타이쿤</v>
          </cell>
          <cell r="D3208" t="str">
            <v>MTBP-G(PF2)</v>
          </cell>
          <cell r="E3208">
            <v>169000</v>
          </cell>
          <cell r="G3208" t="str">
            <v>Tycoon BONGO MASTER 7인치&amp;8.5인치 (MTBP-G PF3)</v>
          </cell>
        </row>
        <row r="3209">
          <cell r="A3209" t="str">
            <v>심로</v>
          </cell>
          <cell r="B3209" t="str">
            <v>봉고</v>
          </cell>
          <cell r="C3209" t="str">
            <v>타이쿤</v>
          </cell>
          <cell r="D3209" t="str">
            <v>MTBP-G(PF3)</v>
          </cell>
          <cell r="F3209">
            <v>293000</v>
          </cell>
          <cell r="G3209" t="str">
            <v>Tycoon BONGO MASTER 7인치&amp;8.5인치 (MTBP-G PF3)</v>
          </cell>
        </row>
        <row r="3210">
          <cell r="A3210" t="str">
            <v>심로</v>
          </cell>
          <cell r="B3210" t="str">
            <v>봉고</v>
          </cell>
          <cell r="C3210" t="str">
            <v>타이쿤</v>
          </cell>
          <cell r="D3210" t="str">
            <v>STBS-B-KG</v>
          </cell>
          <cell r="G3210" t="str">
            <v>BONGO TYCOON SPS KINETIC GOLD 7 8.5</v>
          </cell>
        </row>
        <row r="3211">
          <cell r="A3211" t="str">
            <v>심로</v>
          </cell>
          <cell r="B3211" t="str">
            <v>봉고</v>
          </cell>
          <cell r="C3211" t="str">
            <v>타이쿤</v>
          </cell>
          <cell r="D3211" t="str">
            <v>TB-80BJM</v>
          </cell>
          <cell r="F3211">
            <v>164000</v>
          </cell>
          <cell r="G3211" t="str">
            <v>BONGO TYCOON ARTIST 7 &amp; 8.5inch 잼주리</v>
          </cell>
        </row>
        <row r="3212">
          <cell r="A3212" t="str">
            <v>심로</v>
          </cell>
          <cell r="B3212" t="str">
            <v>봉고</v>
          </cell>
          <cell r="C3212" t="str">
            <v>타이쿤</v>
          </cell>
          <cell r="D3212" t="str">
            <v>TSBH-BC-RVSS</v>
          </cell>
          <cell r="G3212" t="str">
            <v>TYCOON BONGO SIGNATURE ROBERT VILERA</v>
          </cell>
        </row>
        <row r="3213">
          <cell r="A3213" t="str">
            <v>쌈스</v>
          </cell>
          <cell r="B3213" t="str">
            <v>봉고스탠드</v>
          </cell>
          <cell r="C3213" t="str">
            <v>지브랄타</v>
          </cell>
          <cell r="D3213" t="str">
            <v>GBSA</v>
          </cell>
          <cell r="F3213">
            <v>0</v>
          </cell>
        </row>
        <row r="3214">
          <cell r="A3214" t="str">
            <v>쌈스</v>
          </cell>
          <cell r="B3214" t="str">
            <v>봉고스탠드</v>
          </cell>
          <cell r="C3214" t="str">
            <v>지브랄타</v>
          </cell>
          <cell r="D3214">
            <v>7716</v>
          </cell>
          <cell r="F3214">
            <v>0</v>
          </cell>
        </row>
        <row r="3215">
          <cell r="A3215" t="str">
            <v>서울타악기</v>
          </cell>
          <cell r="B3215" t="str">
            <v>봉고스탠드</v>
          </cell>
          <cell r="C3215" t="str">
            <v>토카</v>
          </cell>
          <cell r="D3215" t="str">
            <v>TSBST</v>
          </cell>
          <cell r="F3215">
            <v>0</v>
          </cell>
        </row>
        <row r="3216">
          <cell r="A3216" t="str">
            <v>서울타악기</v>
          </cell>
          <cell r="B3216" t="str">
            <v>봉고스탠드</v>
          </cell>
          <cell r="C3216" t="str">
            <v>토카</v>
          </cell>
          <cell r="D3216" t="str">
            <v>TPBS-N</v>
          </cell>
          <cell r="F3216">
            <v>0</v>
          </cell>
        </row>
        <row r="3217">
          <cell r="A3217" t="str">
            <v>서울타악기</v>
          </cell>
          <cell r="B3217" t="str">
            <v>봉고스탠드</v>
          </cell>
          <cell r="C3217" t="str">
            <v>엘란</v>
          </cell>
          <cell r="D3217" t="str">
            <v>ELAN-BS6575</v>
          </cell>
          <cell r="F3217">
            <v>0</v>
          </cell>
          <cell r="G3217" t="str">
            <v>Elan 봉고 스탠드 6.5+7.5인치용 ELAN-BS6575</v>
          </cell>
        </row>
        <row r="3218">
          <cell r="A3218" t="str">
            <v>심로</v>
          </cell>
          <cell r="B3218" t="str">
            <v>봉고스탠드</v>
          </cell>
          <cell r="C3218" t="str">
            <v>타이쿤</v>
          </cell>
          <cell r="D3218" t="str">
            <v>TBS-B</v>
          </cell>
          <cell r="F3218">
            <v>143000</v>
          </cell>
          <cell r="G3218" t="str">
            <v>TYCOON BONGO STANDING STAND TYCOON BK (TBS-B)</v>
          </cell>
        </row>
        <row r="3219">
          <cell r="A3219" t="str">
            <v>코스모스</v>
          </cell>
          <cell r="B3219" t="str">
            <v>봉고스탠드</v>
          </cell>
          <cell r="C3219" t="str">
            <v>LP</v>
          </cell>
          <cell r="D3219" t="str">
            <v>LP454</v>
          </cell>
          <cell r="E3219">
            <v>54000</v>
          </cell>
          <cell r="G3219" t="str">
            <v>LP 콩가스탠드 봉고 브라켓</v>
          </cell>
        </row>
        <row r="3220">
          <cell r="A3220" t="str">
            <v>코스모스</v>
          </cell>
          <cell r="B3220" t="str">
            <v>봉고스탠드</v>
          </cell>
          <cell r="C3220" t="str">
            <v>LP</v>
          </cell>
          <cell r="D3220" t="str">
            <v>LP330</v>
          </cell>
          <cell r="E3220">
            <v>191900</v>
          </cell>
          <cell r="F3220">
            <v>289000</v>
          </cell>
        </row>
        <row r="3221">
          <cell r="A3221" t="str">
            <v>코스모스</v>
          </cell>
          <cell r="B3221" t="str">
            <v>봉고스탠드</v>
          </cell>
          <cell r="C3221" t="str">
            <v>LP</v>
          </cell>
          <cell r="D3221" t="str">
            <v>LP330A</v>
          </cell>
          <cell r="E3221">
            <v>83600</v>
          </cell>
          <cell r="F3221">
            <v>105000</v>
          </cell>
          <cell r="G3221" t="str">
            <v>LP BONGO STAND W/CAM LOCK</v>
          </cell>
        </row>
        <row r="3222">
          <cell r="A3222" t="str">
            <v>코스모스</v>
          </cell>
          <cell r="B3222" t="str">
            <v>봉고스탠드</v>
          </cell>
          <cell r="C3222" t="str">
            <v>LP</v>
          </cell>
          <cell r="D3222" t="str">
            <v>LP330C</v>
          </cell>
          <cell r="E3222">
            <v>214700</v>
          </cell>
          <cell r="F3222">
            <v>302000</v>
          </cell>
          <cell r="G3222" t="str">
            <v>LP 봉고스탠드 FOR SEATED PLAYERS</v>
          </cell>
        </row>
        <row r="3223">
          <cell r="A3223" t="str">
            <v>코스모스</v>
          </cell>
          <cell r="B3223" t="str">
            <v>봉고스탠드</v>
          </cell>
          <cell r="C3223" t="str">
            <v>LP</v>
          </cell>
          <cell r="D3223" t="str">
            <v>LP830</v>
          </cell>
          <cell r="F3223">
            <v>120000</v>
          </cell>
          <cell r="G3223" t="str">
            <v>LP Compact Bongo Stand Complete</v>
          </cell>
        </row>
        <row r="3224">
          <cell r="A3224" t="str">
            <v>코스모스</v>
          </cell>
          <cell r="B3224" t="str">
            <v>봉고스탠드</v>
          </cell>
          <cell r="C3224" t="str">
            <v>LP</v>
          </cell>
          <cell r="D3224" t="str">
            <v>M245</v>
          </cell>
          <cell r="F3224">
            <v>190000</v>
          </cell>
          <cell r="G3224" t="str">
            <v>LP 봉고 스탠드 (MATADOR STRAP-LOCK BONGO STAND)</v>
          </cell>
        </row>
        <row r="3225">
          <cell r="A3225" t="str">
            <v>심로</v>
          </cell>
          <cell r="B3225" t="str">
            <v>봉고스탠드</v>
          </cell>
          <cell r="C3225" t="str">
            <v>타이쿤</v>
          </cell>
          <cell r="D3225" t="str">
            <v>TBSS-C</v>
          </cell>
          <cell r="G3225" t="str">
            <v>BONGO SEATED STAND TYCOON CHROME</v>
          </cell>
        </row>
        <row r="3226">
          <cell r="A3226" t="str">
            <v>서울타악기</v>
          </cell>
          <cell r="B3226" t="str">
            <v>봉고헤드</v>
          </cell>
          <cell r="C3226" t="str">
            <v>메이늘</v>
          </cell>
          <cell r="D3226" t="str">
            <v>HHEAD634W</v>
          </cell>
        </row>
        <row r="3227">
          <cell r="A3227" t="str">
            <v>서울타악기</v>
          </cell>
          <cell r="B3227" t="str">
            <v>심벌스탠드</v>
          </cell>
          <cell r="C3227" t="str">
            <v>소노</v>
          </cell>
          <cell r="D3227" t="str">
            <v>CBS1000</v>
          </cell>
          <cell r="E3227">
            <v>94500</v>
          </cell>
          <cell r="F3227">
            <v>126000</v>
          </cell>
          <cell r="G3227" t="str">
            <v>심벌 스탠드</v>
          </cell>
        </row>
        <row r="3228">
          <cell r="A3228" t="str">
            <v>서울타악기</v>
          </cell>
          <cell r="B3228" t="str">
            <v>드럼헤드</v>
          </cell>
          <cell r="C3228" t="str">
            <v>소노</v>
          </cell>
          <cell r="D3228" t="str">
            <v>AQ2 프론트 헤드 22" 14594371</v>
          </cell>
          <cell r="E3228">
            <v>28500</v>
          </cell>
          <cell r="F3228">
            <v>38000</v>
          </cell>
        </row>
        <row r="3229">
          <cell r="A3229" t="str">
            <v>코스모스</v>
          </cell>
          <cell r="B3229" t="str">
            <v>봉고헤드</v>
          </cell>
          <cell r="C3229" t="str">
            <v>LP</v>
          </cell>
          <cell r="D3229" t="str">
            <v>LP263AP</v>
          </cell>
          <cell r="E3229">
            <v>66500</v>
          </cell>
          <cell r="F3229">
            <v>94000</v>
          </cell>
          <cell r="G3229" t="str">
            <v>LP 7 1/4인치 봉고헤드</v>
          </cell>
        </row>
        <row r="3230">
          <cell r="A3230" t="str">
            <v>코스모스</v>
          </cell>
          <cell r="B3230" t="str">
            <v>봉고헤드</v>
          </cell>
          <cell r="C3230" t="str">
            <v>LP</v>
          </cell>
          <cell r="D3230" t="str">
            <v>LP264AP</v>
          </cell>
          <cell r="E3230">
            <v>73150</v>
          </cell>
          <cell r="F3230">
            <v>103000</v>
          </cell>
          <cell r="G3230" t="str">
            <v>LP 8 5/8인치 BONGO HEAD (LP264A)</v>
          </cell>
        </row>
        <row r="3231">
          <cell r="A3231" t="str">
            <v>코스모스</v>
          </cell>
          <cell r="B3231" t="str">
            <v>봉고헤드</v>
          </cell>
          <cell r="C3231" t="str">
            <v>레모</v>
          </cell>
          <cell r="D3231" t="str">
            <v>M6-R715-N5</v>
          </cell>
          <cell r="E3231">
            <v>55100</v>
          </cell>
          <cell r="F3231">
            <v>83000</v>
          </cell>
        </row>
        <row r="3232">
          <cell r="A3232" t="str">
            <v>코스모스</v>
          </cell>
          <cell r="B3232" t="str">
            <v>봉고헤드</v>
          </cell>
          <cell r="C3232" t="str">
            <v>레모</v>
          </cell>
          <cell r="D3232" t="str">
            <v>M6-R850-N6</v>
          </cell>
          <cell r="E3232">
            <v>74100</v>
          </cell>
          <cell r="F3232">
            <v>112000</v>
          </cell>
        </row>
        <row r="3233">
          <cell r="A3233" t="str">
            <v>퍼커션센터</v>
          </cell>
          <cell r="B3233" t="str">
            <v>쉐이커</v>
          </cell>
          <cell r="C3233" t="str">
            <v>퍼커션센터</v>
          </cell>
          <cell r="D3233" t="str">
            <v>슐락코리아 쉐이커</v>
          </cell>
          <cell r="E3233">
            <v>0</v>
          </cell>
          <cell r="F3233">
            <v>0</v>
          </cell>
          <cell r="G3233" t="str">
            <v>퍼커션센터 슐락코리아 에그 쉐이커</v>
          </cell>
        </row>
        <row r="3234">
          <cell r="A3234" t="str">
            <v>서울타악기</v>
          </cell>
          <cell r="B3234" t="str">
            <v>쉐이커</v>
          </cell>
          <cell r="C3234" t="str">
            <v>소노</v>
          </cell>
          <cell r="D3234" t="str">
            <v>돼지그림 쉐이커</v>
          </cell>
          <cell r="E3234">
            <v>9000</v>
          </cell>
          <cell r="F3234">
            <v>12000</v>
          </cell>
          <cell r="G3234" t="str">
            <v>퍼커션센터 슐락코리아 에그 쉐이커</v>
          </cell>
        </row>
        <row r="3235">
          <cell r="A3235" t="str">
            <v>서울타악기</v>
          </cell>
          <cell r="B3235" t="str">
            <v>쉐이커</v>
          </cell>
          <cell r="C3235" t="str">
            <v>메이늘</v>
          </cell>
          <cell r="D3235" t="str">
            <v>SH9-L-S</v>
          </cell>
          <cell r="E3235">
            <v>25500</v>
          </cell>
          <cell r="F3235">
            <v>34000</v>
          </cell>
        </row>
        <row r="3236">
          <cell r="A3236" t="str">
            <v>서울타악기</v>
          </cell>
          <cell r="B3236" t="str">
            <v>쉐이커</v>
          </cell>
          <cell r="C3236" t="str">
            <v>소노</v>
          </cell>
          <cell r="D3236" t="str">
            <v>JOGGLE-PIG</v>
          </cell>
          <cell r="E3236">
            <v>9000</v>
          </cell>
          <cell r="F3236">
            <v>0</v>
          </cell>
        </row>
        <row r="3237">
          <cell r="A3237" t="str">
            <v>서울타악기</v>
          </cell>
          <cell r="B3237" t="str">
            <v>쉐이커</v>
          </cell>
          <cell r="C3237" t="str">
            <v>플레이우드</v>
          </cell>
          <cell r="D3237" t="str">
            <v>바나나 과일 쉐이커</v>
          </cell>
          <cell r="E3237">
            <v>0</v>
          </cell>
          <cell r="F3237">
            <v>0</v>
          </cell>
        </row>
        <row r="3238">
          <cell r="A3238" t="str">
            <v>서울타악기</v>
          </cell>
          <cell r="B3238" t="str">
            <v>쉐이커</v>
          </cell>
          <cell r="C3238" t="str">
            <v>플레이우드</v>
          </cell>
          <cell r="D3238" t="str">
            <v>귤 과일 쉐이커</v>
          </cell>
          <cell r="E3238">
            <v>0</v>
          </cell>
          <cell r="F3238">
            <v>0</v>
          </cell>
        </row>
        <row r="3239">
          <cell r="A3239" t="str">
            <v>서울타악기</v>
          </cell>
          <cell r="B3239" t="str">
            <v>쉐이커</v>
          </cell>
          <cell r="C3239" t="str">
            <v>플레이우드</v>
          </cell>
          <cell r="D3239" t="str">
            <v>도토리 쉐이커</v>
          </cell>
          <cell r="E3239">
            <v>0</v>
          </cell>
          <cell r="F3239">
            <v>0</v>
          </cell>
        </row>
        <row r="3240">
          <cell r="A3240" t="str">
            <v>서울타악기</v>
          </cell>
          <cell r="B3240" t="str">
            <v>쉐이커</v>
          </cell>
          <cell r="C3240" t="str">
            <v>메이늘</v>
          </cell>
          <cell r="D3240" t="str">
            <v>ES2-GR</v>
          </cell>
          <cell r="E3240">
            <v>0</v>
          </cell>
          <cell r="F3240">
            <v>0</v>
          </cell>
        </row>
        <row r="3241">
          <cell r="A3241" t="str">
            <v>코스모스</v>
          </cell>
          <cell r="B3241" t="str">
            <v>글로켄슈필</v>
          </cell>
          <cell r="C3241" t="str">
            <v>아담스</v>
          </cell>
          <cell r="D3241" t="str">
            <v>GD26</v>
          </cell>
          <cell r="E3241">
            <v>2900000</v>
          </cell>
          <cell r="F3241">
            <v>3600000</v>
          </cell>
        </row>
        <row r="3242">
          <cell r="A3242" t="str">
            <v>코스모스</v>
          </cell>
          <cell r="B3242" t="str">
            <v>쉐이커</v>
          </cell>
          <cell r="C3242" t="str">
            <v>LP</v>
          </cell>
          <cell r="D3242" t="str">
            <v>LP3503</v>
          </cell>
          <cell r="E3242">
            <v>38000</v>
          </cell>
          <cell r="F3242">
            <v>60000</v>
          </cell>
        </row>
        <row r="3243">
          <cell r="A3243" t="str">
            <v>코스모스</v>
          </cell>
          <cell r="B3243" t="str">
            <v>쉐이커</v>
          </cell>
          <cell r="C3243" t="str">
            <v>LP</v>
          </cell>
          <cell r="D3243" t="str">
            <v>LP013</v>
          </cell>
          <cell r="F3243">
            <v>0</v>
          </cell>
        </row>
        <row r="3244">
          <cell r="A3244" t="str">
            <v>코스모스</v>
          </cell>
          <cell r="B3244" t="str">
            <v>쉐이커</v>
          </cell>
          <cell r="C3244" t="str">
            <v>LP</v>
          </cell>
          <cell r="D3244" t="str">
            <v>LP001-BK</v>
          </cell>
          <cell r="F3244">
            <v>0</v>
          </cell>
        </row>
        <row r="3245">
          <cell r="A3245" t="str">
            <v>코스모스</v>
          </cell>
          <cell r="B3245" t="str">
            <v>쉐이커</v>
          </cell>
          <cell r="C3245" t="str">
            <v>LP</v>
          </cell>
          <cell r="D3245" t="str">
            <v>LP0020BK</v>
          </cell>
          <cell r="E3245">
            <v>14250</v>
          </cell>
          <cell r="F3245">
            <v>20000</v>
          </cell>
        </row>
        <row r="3246">
          <cell r="A3246" t="str">
            <v>코스모스</v>
          </cell>
          <cell r="B3246" t="str">
            <v>쉐이커</v>
          </cell>
          <cell r="C3246" t="str">
            <v>LP</v>
          </cell>
          <cell r="D3246" t="str">
            <v>LP0020RD</v>
          </cell>
          <cell r="F3246">
            <v>0</v>
          </cell>
        </row>
        <row r="3247">
          <cell r="A3247" t="str">
            <v>코스모스</v>
          </cell>
          <cell r="B3247" t="str">
            <v>쉐이커</v>
          </cell>
          <cell r="C3247" t="str">
            <v>LP</v>
          </cell>
          <cell r="D3247" t="str">
            <v>LP440</v>
          </cell>
          <cell r="F3247">
            <v>0</v>
          </cell>
          <cell r="G3247" t="str">
            <v>LP 메탈 라운드 쉐이커 (LP440)</v>
          </cell>
        </row>
        <row r="3248">
          <cell r="A3248" t="str">
            <v>코스모스</v>
          </cell>
          <cell r="B3248" t="str">
            <v>쉐이커</v>
          </cell>
          <cell r="C3248" t="str">
            <v>LP</v>
          </cell>
          <cell r="D3248" t="str">
            <v>LP441</v>
          </cell>
          <cell r="E3248">
            <v>20900</v>
          </cell>
          <cell r="F3248">
            <v>30000</v>
          </cell>
          <cell r="G3248" t="str">
            <v>LP 플라스틱 더블 소프트 쉐이커 (LP441)</v>
          </cell>
        </row>
        <row r="3249">
          <cell r="A3249" t="str">
            <v>코스모스</v>
          </cell>
          <cell r="B3249" t="str">
            <v>쉐이커</v>
          </cell>
          <cell r="C3249" t="str">
            <v>LP</v>
          </cell>
          <cell r="D3249" t="str">
            <v>LP441M</v>
          </cell>
          <cell r="E3249">
            <v>20900</v>
          </cell>
          <cell r="F3249">
            <v>30000</v>
          </cell>
          <cell r="G3249" t="str">
            <v>LP 플라스틱 더블 소프트 쉐이커 (LP441)</v>
          </cell>
        </row>
        <row r="3250">
          <cell r="A3250" t="str">
            <v>코스모스</v>
          </cell>
          <cell r="B3250" t="str">
            <v>쉐이커</v>
          </cell>
          <cell r="C3250" t="str">
            <v>LP</v>
          </cell>
          <cell r="D3250" t="str">
            <v>LP462B</v>
          </cell>
          <cell r="E3250">
            <v>51300</v>
          </cell>
          <cell r="F3250">
            <v>72000</v>
          </cell>
        </row>
        <row r="3251">
          <cell r="A3251" t="str">
            <v>코스모스</v>
          </cell>
          <cell r="B3251" t="str">
            <v>쉐이커</v>
          </cell>
          <cell r="C3251" t="str">
            <v>LP</v>
          </cell>
          <cell r="D3251" t="str">
            <v>LP462</v>
          </cell>
          <cell r="E3251">
            <v>51300</v>
          </cell>
          <cell r="F3251">
            <v>72000</v>
          </cell>
        </row>
        <row r="3252">
          <cell r="A3252" t="str">
            <v>코스모스</v>
          </cell>
          <cell r="B3252" t="str">
            <v>쉐이커</v>
          </cell>
          <cell r="C3252" t="str">
            <v>LP</v>
          </cell>
          <cell r="D3252" t="str">
            <v>LP441ETSL</v>
          </cell>
          <cell r="E3252">
            <v>18050</v>
          </cell>
          <cell r="F3252">
            <v>17000</v>
          </cell>
          <cell r="G3252" t="str">
            <v>LP 쉐이커 Twist Shaker Expansion Sing (LP441ETSL)</v>
          </cell>
        </row>
        <row r="3253">
          <cell r="A3253" t="str">
            <v>코스모스</v>
          </cell>
          <cell r="B3253" t="str">
            <v>쉐이커</v>
          </cell>
          <cell r="C3253" t="str">
            <v>LP</v>
          </cell>
          <cell r="D3253" t="str">
            <v>LP441ETSM</v>
          </cell>
          <cell r="E3253">
            <v>18050</v>
          </cell>
          <cell r="F3253">
            <v>17000</v>
          </cell>
          <cell r="G3253" t="str">
            <v>LP 쉐이커 Twist Shaker Expansion Sing (LP441ETSM)</v>
          </cell>
        </row>
        <row r="3254">
          <cell r="A3254" t="str">
            <v>코스모스</v>
          </cell>
          <cell r="B3254" t="str">
            <v>쉐이커</v>
          </cell>
          <cell r="C3254" t="str">
            <v>LP</v>
          </cell>
          <cell r="D3254" t="str">
            <v>LP441ETSS</v>
          </cell>
          <cell r="E3254">
            <v>18050</v>
          </cell>
          <cell r="F3254">
            <v>17000</v>
          </cell>
          <cell r="G3254" t="str">
            <v>LP 쉐이커 Twist Shaker Expansion Sing (LP441ETSS)</v>
          </cell>
        </row>
        <row r="3255">
          <cell r="A3255" t="str">
            <v>코스모스</v>
          </cell>
          <cell r="B3255" t="str">
            <v>쉐이커</v>
          </cell>
          <cell r="C3255" t="str">
            <v>LP</v>
          </cell>
          <cell r="D3255" t="str">
            <v>LP441T-L</v>
          </cell>
          <cell r="E3255">
            <v>22800</v>
          </cell>
          <cell r="F3255">
            <v>34000</v>
          </cell>
          <cell r="G3255" t="str">
            <v>LP 쉐이커 Twist Shaker Loud (LP441T-L)</v>
          </cell>
        </row>
        <row r="3256">
          <cell r="A3256" t="str">
            <v>코스모스</v>
          </cell>
          <cell r="B3256" t="str">
            <v>쉐이커</v>
          </cell>
          <cell r="C3256" t="str">
            <v>LP</v>
          </cell>
          <cell r="D3256" t="str">
            <v>LP441T-M</v>
          </cell>
          <cell r="E3256">
            <v>22800</v>
          </cell>
          <cell r="F3256">
            <v>34000</v>
          </cell>
          <cell r="G3256" t="str">
            <v>LP 쉐이커 Twist Shaker Medium (LP441T-M)</v>
          </cell>
        </row>
        <row r="3257">
          <cell r="A3257" t="str">
            <v>코스모스</v>
          </cell>
          <cell r="B3257" t="str">
            <v>쉐이커</v>
          </cell>
          <cell r="C3257" t="str">
            <v>LP</v>
          </cell>
          <cell r="D3257" t="str">
            <v>LP441T-S</v>
          </cell>
          <cell r="E3257">
            <v>24700</v>
          </cell>
          <cell r="F3257">
            <v>40000</v>
          </cell>
          <cell r="G3257" t="str">
            <v>LP 쉐이커 Twist Shaker Soft (LP441T-S)</v>
          </cell>
        </row>
        <row r="3258">
          <cell r="A3258" t="str">
            <v>코스모스</v>
          </cell>
          <cell r="B3258" t="str">
            <v>쉐이커</v>
          </cell>
          <cell r="C3258" t="str">
            <v>LP</v>
          </cell>
          <cell r="D3258" t="str">
            <v>LP442F</v>
          </cell>
          <cell r="F3258">
            <v>12000</v>
          </cell>
          <cell r="G3258" t="str">
            <v>LP Finger Shot Shaker (LP442F)</v>
          </cell>
        </row>
        <row r="3259">
          <cell r="A3259" t="str">
            <v>코스모스</v>
          </cell>
          <cell r="B3259" t="str">
            <v>쉐이커</v>
          </cell>
          <cell r="C3259" t="str">
            <v>LP</v>
          </cell>
          <cell r="D3259" t="str">
            <v>LP446-L</v>
          </cell>
          <cell r="E3259">
            <v>22000</v>
          </cell>
          <cell r="F3259">
            <v>31000</v>
          </cell>
          <cell r="G3259" t="str">
            <v>LP 쉐이커 Session Shaker - Large (LP446-L)</v>
          </cell>
        </row>
        <row r="3260">
          <cell r="A3260" t="str">
            <v>코스모스</v>
          </cell>
          <cell r="B3260" t="str">
            <v>쉐이커</v>
          </cell>
          <cell r="C3260" t="str">
            <v>LP</v>
          </cell>
          <cell r="D3260" t="str">
            <v>LP446-S</v>
          </cell>
          <cell r="F3260">
            <v>30000</v>
          </cell>
          <cell r="G3260" t="str">
            <v>LP 쉐이커 Session Shaker - Small (LP446-S)</v>
          </cell>
        </row>
        <row r="3261">
          <cell r="A3261" t="str">
            <v>슐락베르크</v>
          </cell>
          <cell r="B3261" t="str">
            <v>쉐이커</v>
          </cell>
          <cell r="C3261" t="str">
            <v>슐락베르크</v>
          </cell>
          <cell r="D3261" t="str">
            <v>SH10</v>
          </cell>
          <cell r="F3261">
            <v>65000</v>
          </cell>
          <cell r="G3261" t="str">
            <v>Schlagwerk Shake Hand</v>
          </cell>
        </row>
        <row r="3262">
          <cell r="A3262" t="str">
            <v>슐락베르크</v>
          </cell>
          <cell r="B3262" t="str">
            <v>쉐이커</v>
          </cell>
          <cell r="C3262" t="str">
            <v>슐락베르크</v>
          </cell>
          <cell r="D3262" t="str">
            <v>SK20</v>
          </cell>
          <cell r="E3262">
            <v>16500</v>
          </cell>
        </row>
        <row r="3263">
          <cell r="A3263" t="str">
            <v>해외직구</v>
          </cell>
          <cell r="B3263" t="str">
            <v>스네어</v>
          </cell>
          <cell r="C3263" t="str">
            <v>ROGERS</v>
          </cell>
          <cell r="D3263" t="str">
            <v>Vintage Rogers 5 x 14 Big R Snare Drum 5 Lines 10 Lugs</v>
          </cell>
          <cell r="E3263">
            <v>1121372</v>
          </cell>
          <cell r="F3263">
            <v>157000</v>
          </cell>
        </row>
        <row r="3264">
          <cell r="A3264" t="str">
            <v>해외직구</v>
          </cell>
          <cell r="B3264" t="str">
            <v>스네어</v>
          </cell>
          <cell r="C3264" t="str">
            <v>ROGERS</v>
          </cell>
          <cell r="D3264" t="str">
            <v>Rogers 5”x14” Big R Dynasonic Snare Drum 1970’s COB Chrome Over Brass</v>
          </cell>
          <cell r="F3264">
            <v>157000</v>
          </cell>
        </row>
        <row r="3265">
          <cell r="A3265" t="str">
            <v>중앙악기</v>
          </cell>
          <cell r="B3265" t="str">
            <v>스네어</v>
          </cell>
          <cell r="C3265" t="str">
            <v>Craviotto</v>
          </cell>
          <cell r="D3265" t="str">
            <v>Craviotto / 14 x 6.5 Custom Shop 45/45 Birdseye Maple Snare Drum</v>
          </cell>
          <cell r="E3265">
            <v>1875000</v>
          </cell>
        </row>
        <row r="3266">
          <cell r="A3266" t="str">
            <v>심로</v>
          </cell>
          <cell r="B3266" t="str">
            <v>스네어</v>
          </cell>
          <cell r="C3266" t="str">
            <v>마펙스</v>
          </cell>
          <cell r="D3266" t="str">
            <v>마스 스네어 드럼(IW)</v>
          </cell>
        </row>
        <row r="3267">
          <cell r="A3267" t="str">
            <v>심로</v>
          </cell>
          <cell r="B3267" t="str">
            <v>스네어</v>
          </cell>
          <cell r="C3267" t="str">
            <v>마펙스</v>
          </cell>
          <cell r="D3267" t="str">
            <v>MPBC4550CXN</v>
          </cell>
          <cell r="F3267">
            <v>157000</v>
          </cell>
          <cell r="G3267" t="str">
            <v>Mapex MPX Birch Snare Drum 14 x 5.5</v>
          </cell>
        </row>
        <row r="3268">
          <cell r="A3268" t="str">
            <v>심로</v>
          </cell>
          <cell r="B3268" t="str">
            <v>스네어</v>
          </cell>
          <cell r="C3268" t="str">
            <v>마펙스</v>
          </cell>
          <cell r="D3268" t="str">
            <v>MPBC4550BMB</v>
          </cell>
          <cell r="F3268">
            <v>157000</v>
          </cell>
          <cell r="G3268" t="str">
            <v>Mapex MPX Birch Snare Drum 14 x 5.5</v>
          </cell>
        </row>
        <row r="3269">
          <cell r="A3269" t="str">
            <v>심로</v>
          </cell>
          <cell r="B3269" t="str">
            <v>스네어</v>
          </cell>
          <cell r="C3269" t="str">
            <v>마펙스</v>
          </cell>
          <cell r="D3269" t="str">
            <v>MPST4558H</v>
          </cell>
          <cell r="F3269">
            <v>157000</v>
          </cell>
          <cell r="G3269" t="str">
            <v>Mapex MPX Steel Hammered Snare Drum 14 x 5.5</v>
          </cell>
        </row>
        <row r="3270">
          <cell r="A3270" t="str">
            <v>심로</v>
          </cell>
          <cell r="B3270" t="str">
            <v>스네어</v>
          </cell>
          <cell r="C3270" t="str">
            <v>마펙스</v>
          </cell>
          <cell r="D3270" t="str">
            <v>BPMW4550CNUB</v>
          </cell>
          <cell r="F3270">
            <v>570000</v>
          </cell>
          <cell r="G3270" t="str">
            <v>Mapex Black Panther Velvetone Snare 14 x 5.5</v>
          </cell>
        </row>
        <row r="3271">
          <cell r="A3271" t="str">
            <v>심로</v>
          </cell>
          <cell r="B3271" t="str">
            <v>스네어</v>
          </cell>
          <cell r="C3271" t="str">
            <v>마펙스</v>
          </cell>
          <cell r="D3271" t="str">
            <v>BPMH460LNW</v>
          </cell>
          <cell r="F3271">
            <v>645000</v>
          </cell>
          <cell r="G3271" t="str">
            <v>Mapex Black Panther Design Lab Heartbreaker Snare 14 x 6</v>
          </cell>
        </row>
        <row r="3272">
          <cell r="A3272" t="str">
            <v>심로</v>
          </cell>
          <cell r="B3272" t="str">
            <v>스네어</v>
          </cell>
          <cell r="C3272" t="str">
            <v>마펙스</v>
          </cell>
          <cell r="D3272" t="str">
            <v>BPML4500CFB</v>
          </cell>
          <cell r="F3272">
            <v>695000</v>
          </cell>
          <cell r="G3272" t="str">
            <v>Mapex Black Panther Design Lab Equinox Snare 14 x 5</v>
          </cell>
        </row>
        <row r="3273">
          <cell r="A3273" t="str">
            <v>심로</v>
          </cell>
          <cell r="B3273" t="str">
            <v>스네어</v>
          </cell>
          <cell r="C3273" t="str">
            <v>마펙스</v>
          </cell>
          <cell r="D3273" t="str">
            <v>BPCW4600CNW</v>
          </cell>
          <cell r="F3273">
            <v>530000</v>
          </cell>
          <cell r="G3273" t="str">
            <v>Mapex Black Panther Design Lab Cherry Bomb Snare 14 x 6</v>
          </cell>
        </row>
        <row r="3274">
          <cell r="A3274" t="str">
            <v>서울타악기</v>
          </cell>
          <cell r="B3274" t="str">
            <v>스네어</v>
          </cell>
          <cell r="C3274" t="str">
            <v>소노</v>
          </cell>
          <cell r="D3274" t="str">
            <v>SD1306 AQ2 스네어</v>
          </cell>
        </row>
        <row r="3275">
          <cell r="A3275" t="str">
            <v>서울타악기</v>
          </cell>
          <cell r="B3275" t="str">
            <v>스네어</v>
          </cell>
          <cell r="C3275" t="str">
            <v>소노</v>
          </cell>
          <cell r="D3275" t="str">
            <v>SD1406 AQ2 스네어</v>
          </cell>
        </row>
        <row r="3276">
          <cell r="A3276" t="str">
            <v>서울타악기</v>
          </cell>
          <cell r="B3276" t="str">
            <v>스네어</v>
          </cell>
          <cell r="C3276" t="str">
            <v>소노</v>
          </cell>
          <cell r="D3276" t="str">
            <v>SD1455 AQ2 스네어</v>
          </cell>
        </row>
        <row r="3277">
          <cell r="A3277" t="str">
            <v>서울타악기</v>
          </cell>
          <cell r="B3277" t="str">
            <v>스네어</v>
          </cell>
          <cell r="C3277" t="str">
            <v>소노</v>
          </cell>
          <cell r="D3277" t="str">
            <v>1053238-2</v>
          </cell>
          <cell r="E3277">
            <v>1800000</v>
          </cell>
        </row>
        <row r="3278">
          <cell r="A3278" t="str">
            <v>서울타악기</v>
          </cell>
          <cell r="B3278" t="str">
            <v>스네어</v>
          </cell>
          <cell r="C3278" t="str">
            <v>소노</v>
          </cell>
          <cell r="D3278" t="str">
            <v>1034807-2</v>
          </cell>
          <cell r="F3278">
            <v>2000000</v>
          </cell>
          <cell r="G3278" t="str">
            <v>Sonor SQ2 Snare(SD1406) - Walnut Roots</v>
          </cell>
        </row>
        <row r="3279">
          <cell r="A3279" t="str">
            <v>서울타악기</v>
          </cell>
          <cell r="B3279" t="str">
            <v>스네어</v>
          </cell>
          <cell r="C3279" t="str">
            <v>소노</v>
          </cell>
          <cell r="D3279" t="str">
            <v>1003717-2</v>
          </cell>
          <cell r="F3279">
            <v>1900000</v>
          </cell>
          <cell r="G3279" t="str">
            <v>Sonor SQ2 Snare(SD1406) - African Marble Maple</v>
          </cell>
        </row>
        <row r="3280">
          <cell r="A3280" t="str">
            <v>서울타악기</v>
          </cell>
          <cell r="B3280" t="str">
            <v>스네어</v>
          </cell>
          <cell r="C3280" t="str">
            <v>소노</v>
          </cell>
          <cell r="D3280">
            <v>11173745</v>
          </cell>
          <cell r="F3280">
            <v>1200000</v>
          </cell>
          <cell r="G3280" t="str">
            <v>Sonor Sig. Benny Greb Thin Beech Snare(SD13575)</v>
          </cell>
        </row>
        <row r="3281">
          <cell r="A3281" t="str">
            <v>서울타악기</v>
          </cell>
          <cell r="B3281" t="str">
            <v>스네어</v>
          </cell>
          <cell r="C3281" t="str">
            <v>소노</v>
          </cell>
          <cell r="D3281">
            <v>11176345</v>
          </cell>
          <cell r="E3281">
            <v>1575000</v>
          </cell>
          <cell r="F3281">
            <v>2100000</v>
          </cell>
          <cell r="G3281" t="str">
            <v>Sonor Artist Cotton Wood Snare 14 x 6 / 코튼우드</v>
          </cell>
        </row>
        <row r="3282">
          <cell r="A3282" t="str">
            <v>서울타악기</v>
          </cell>
          <cell r="B3282" t="str">
            <v>스네어</v>
          </cell>
          <cell r="C3282" t="str">
            <v>소노</v>
          </cell>
          <cell r="D3282" t="str">
            <v>11176868 Sonor Artist Snare(SD1405) - Scandinavian Birch</v>
          </cell>
          <cell r="F3282">
            <v>1600000</v>
          </cell>
          <cell r="G3282" t="str">
            <v>Sonor Artist Snare(SD1405) - Scandinavian Birch</v>
          </cell>
        </row>
        <row r="3283">
          <cell r="A3283" t="str">
            <v>서울타악기</v>
          </cell>
          <cell r="B3283" t="str">
            <v>스네어</v>
          </cell>
          <cell r="C3283" t="str">
            <v>소노</v>
          </cell>
          <cell r="D3283" t="str">
            <v>11177301</v>
          </cell>
          <cell r="E3283">
            <v>900000</v>
          </cell>
          <cell r="F3283">
            <v>1500000</v>
          </cell>
          <cell r="G3283" t="str">
            <v>Sonor Sig. Gavin Harrison Protean Birch Snare(SD14525) - Semi Gloss Black Lacquer(하드케이스 포함)</v>
          </cell>
        </row>
        <row r="3284">
          <cell r="A3284" t="str">
            <v>서울타악기</v>
          </cell>
          <cell r="B3284" t="str">
            <v>스네어</v>
          </cell>
          <cell r="C3284" t="str">
            <v>소노</v>
          </cell>
          <cell r="D3284" t="str">
            <v>11182142</v>
          </cell>
          <cell r="F3284">
            <v>2200000</v>
          </cell>
          <cell r="G3284" t="str">
            <v>Sonor One Of A Kind(SD13074) - Mango</v>
          </cell>
        </row>
        <row r="3285">
          <cell r="A3285" t="str">
            <v>서울타악기</v>
          </cell>
          <cell r="B3285" t="str">
            <v>스네어</v>
          </cell>
          <cell r="C3285" t="str">
            <v>소노</v>
          </cell>
          <cell r="D3285" t="str">
            <v>11182243</v>
          </cell>
          <cell r="F3285">
            <v>2400000</v>
          </cell>
          <cell r="G3285" t="str">
            <v>Sonor One Of A Kind(SD1465) - Etimoe</v>
          </cell>
        </row>
        <row r="3286">
          <cell r="A3286" t="str">
            <v>서울타악기</v>
          </cell>
          <cell r="B3286" t="str">
            <v>스네어</v>
          </cell>
          <cell r="C3286" t="str">
            <v>소노</v>
          </cell>
          <cell r="D3286">
            <v>15811001</v>
          </cell>
          <cell r="E3286">
            <v>1027500</v>
          </cell>
          <cell r="F3286">
            <v>1370000</v>
          </cell>
          <cell r="G3286" t="str">
            <v>Sonor ProLite Brass Snare(SD1406, Die Cast)</v>
          </cell>
        </row>
        <row r="3287">
          <cell r="A3287" t="str">
            <v>서울타악기</v>
          </cell>
          <cell r="B3287" t="str">
            <v>스네어</v>
          </cell>
          <cell r="C3287" t="str">
            <v>소노</v>
          </cell>
          <cell r="D3287">
            <v>15810901</v>
          </cell>
          <cell r="F3287">
            <v>1150000</v>
          </cell>
          <cell r="G3287" t="str">
            <v>Sonor ProLite14 x 5</v>
          </cell>
        </row>
        <row r="3288">
          <cell r="A3288" t="str">
            <v>서울타악기</v>
          </cell>
          <cell r="B3288" t="str">
            <v>스네어</v>
          </cell>
          <cell r="C3288" t="str">
            <v>소노</v>
          </cell>
          <cell r="D3288">
            <v>16110038</v>
          </cell>
          <cell r="F3288">
            <v>910000</v>
          </cell>
        </row>
        <row r="3289">
          <cell r="A3289" t="str">
            <v>서울타악기</v>
          </cell>
          <cell r="B3289" t="str">
            <v>스네어</v>
          </cell>
          <cell r="C3289" t="str">
            <v>소노</v>
          </cell>
          <cell r="D3289" t="str">
            <v>16110036</v>
          </cell>
          <cell r="F3289">
            <v>910000</v>
          </cell>
          <cell r="G3289" t="str">
            <v>Sonor SQ1 스네어드럼 SD1465 (GT Black)</v>
          </cell>
        </row>
        <row r="3290">
          <cell r="A3290" t="str">
            <v>서울타악기</v>
          </cell>
          <cell r="B3290" t="str">
            <v>스네어</v>
          </cell>
          <cell r="C3290" t="str">
            <v>소노</v>
          </cell>
          <cell r="D3290">
            <v>16110037</v>
          </cell>
          <cell r="F3290">
            <v>910000</v>
          </cell>
          <cell r="G3290" t="str">
            <v>Sonor SQ1 스네어드럼 SD1465 (Cruiser Blue)</v>
          </cell>
        </row>
        <row r="3291">
          <cell r="A3291" t="str">
            <v>서울타악기</v>
          </cell>
          <cell r="B3291" t="str">
            <v>스네어</v>
          </cell>
          <cell r="C3291" t="str">
            <v>소노</v>
          </cell>
          <cell r="D3291" t="str">
            <v>17313033</v>
          </cell>
          <cell r="F3291">
            <v>260000</v>
          </cell>
          <cell r="G3291" t="str">
            <v>Sonor Essential Snare - Creme White</v>
          </cell>
        </row>
        <row r="3292">
          <cell r="A3292" t="str">
            <v>서울타악기</v>
          </cell>
          <cell r="B3292" t="str">
            <v>스네어</v>
          </cell>
          <cell r="C3292" t="str">
            <v>소노</v>
          </cell>
          <cell r="D3292" t="str">
            <v>17314452 정글 스네어 10*2인치</v>
          </cell>
          <cell r="E3292">
            <v>202500</v>
          </cell>
          <cell r="F3292">
            <v>250000</v>
          </cell>
          <cell r="G3292" t="str">
            <v>Sonor Select Jungle Snare(1002) - Natural</v>
          </cell>
        </row>
        <row r="3293">
          <cell r="A3293" t="str">
            <v>서울타악기</v>
          </cell>
          <cell r="B3293" t="str">
            <v>스네어</v>
          </cell>
          <cell r="C3293" t="str">
            <v>소노</v>
          </cell>
          <cell r="D3293" t="str">
            <v>17315034</v>
          </cell>
          <cell r="F3293">
            <v>360000</v>
          </cell>
          <cell r="G3293" t="str">
            <v>Sonor Select Force Maple Snare - Blue Galaxy Sparkle</v>
          </cell>
        </row>
        <row r="3294">
          <cell r="A3294" t="str">
            <v>KPBO</v>
          </cell>
          <cell r="B3294" t="str">
            <v>스네어</v>
          </cell>
          <cell r="C3294" t="str">
            <v>딕슨</v>
          </cell>
          <cell r="D3294" t="str">
            <v>PDSL350SHRBKC</v>
          </cell>
        </row>
        <row r="3295">
          <cell r="A3295" t="str">
            <v>KPBO</v>
          </cell>
          <cell r="B3295" t="str">
            <v>스네어</v>
          </cell>
          <cell r="C3295" t="str">
            <v>딕슨</v>
          </cell>
          <cell r="D3295" t="str">
            <v>PDSAN654EA</v>
          </cell>
        </row>
        <row r="3296">
          <cell r="A3296" t="str">
            <v>KPBO</v>
          </cell>
          <cell r="B3296" t="str">
            <v>스네어</v>
          </cell>
          <cell r="C3296" t="str">
            <v>딕슨</v>
          </cell>
          <cell r="D3296" t="str">
            <v>PDSAN654EA 전시</v>
          </cell>
          <cell r="E3296">
            <v>504900</v>
          </cell>
          <cell r="F3296">
            <v>750000</v>
          </cell>
        </row>
        <row r="3297">
          <cell r="A3297" t="str">
            <v>심로</v>
          </cell>
          <cell r="B3297" t="str">
            <v>스네어</v>
          </cell>
          <cell r="C3297" t="str">
            <v>마펙스</v>
          </cell>
          <cell r="D3297" t="str">
            <v>ARML4550KCWT</v>
          </cell>
          <cell r="G3297" t="str">
            <v>Mapex Armory Snare DILLINGER</v>
          </cell>
        </row>
        <row r="3298">
          <cell r="A3298" t="str">
            <v>코스모스</v>
          </cell>
          <cell r="B3298" t="str">
            <v>스네어</v>
          </cell>
          <cell r="C3298" t="str">
            <v>펄</v>
          </cell>
          <cell r="D3298" t="str">
            <v>PHX1450/C-210</v>
          </cell>
          <cell r="E3298">
            <v>893000</v>
          </cell>
          <cell r="F3298">
            <v>1340000</v>
          </cell>
          <cell r="G3298" t="str">
            <v>펄 피콜로 브라스 스네어</v>
          </cell>
        </row>
        <row r="3299">
          <cell r="A3299" t="str">
            <v>코스모스</v>
          </cell>
          <cell r="B3299" t="str">
            <v>스네어</v>
          </cell>
          <cell r="C3299" t="str">
            <v>펄</v>
          </cell>
          <cell r="D3299" t="str">
            <v>B1330</v>
          </cell>
          <cell r="E3299">
            <v>351500</v>
          </cell>
          <cell r="F3299">
            <v>530000</v>
          </cell>
          <cell r="G3299" t="str">
            <v>펄 피콜로 브라스 스네어</v>
          </cell>
        </row>
        <row r="3300">
          <cell r="A3300" t="str">
            <v>코스모스</v>
          </cell>
          <cell r="B3300" t="str">
            <v>스네어</v>
          </cell>
          <cell r="C3300" t="str">
            <v>펄</v>
          </cell>
          <cell r="D3300" t="str">
            <v>PHP1465/N-103</v>
          </cell>
          <cell r="E3300">
            <v>940500</v>
          </cell>
          <cell r="F3300">
            <v>1410000</v>
          </cell>
        </row>
        <row r="3301">
          <cell r="A3301" t="str">
            <v>코스모스</v>
          </cell>
          <cell r="B3301" t="str">
            <v>스네어</v>
          </cell>
          <cell r="C3301" t="str">
            <v>펄</v>
          </cell>
          <cell r="D3301" t="str">
            <v>PHP1465/N-405</v>
          </cell>
          <cell r="E3301">
            <v>940500</v>
          </cell>
          <cell r="F3301">
            <v>1410000</v>
          </cell>
        </row>
        <row r="3302">
          <cell r="A3302" t="str">
            <v>코스모스</v>
          </cell>
          <cell r="B3302" t="str">
            <v>스네어</v>
          </cell>
          <cell r="C3302" t="str">
            <v>펄</v>
          </cell>
          <cell r="D3302" t="str">
            <v>PHA1450</v>
          </cell>
          <cell r="E3302">
            <v>921500</v>
          </cell>
          <cell r="F3302">
            <v>1410000</v>
          </cell>
        </row>
        <row r="3303">
          <cell r="A3303" t="str">
            <v>코스모스</v>
          </cell>
          <cell r="B3303" t="str">
            <v>스네어</v>
          </cell>
          <cell r="C3303" t="str">
            <v>펄</v>
          </cell>
          <cell r="D3303" t="str">
            <v>PHB1450</v>
          </cell>
          <cell r="G3303" t="str">
            <v>펄 필하모닉 브라스</v>
          </cell>
        </row>
        <row r="3304">
          <cell r="A3304" t="str">
            <v>코스모스</v>
          </cell>
          <cell r="B3304" t="str">
            <v>스네어</v>
          </cell>
          <cell r="C3304" t="str">
            <v>펄</v>
          </cell>
          <cell r="D3304" t="str">
            <v>RF1465S/C-415</v>
          </cell>
          <cell r="E3304">
            <v>890000</v>
          </cell>
          <cell r="F3304">
            <v>1300000</v>
          </cell>
        </row>
        <row r="3305">
          <cell r="A3305" t="str">
            <v>코스모스</v>
          </cell>
          <cell r="B3305" t="str">
            <v>스네어</v>
          </cell>
          <cell r="C3305" t="str">
            <v>펄</v>
          </cell>
          <cell r="D3305" t="str">
            <v>B1465/C-834</v>
          </cell>
          <cell r="G3305" t="str">
            <v>Pearl Reference Snare 14x6.5 Glacier Blue Sparkle</v>
          </cell>
        </row>
        <row r="3306">
          <cell r="A3306" t="str">
            <v>심로</v>
          </cell>
          <cell r="B3306" t="str">
            <v>스네어</v>
          </cell>
          <cell r="C3306" t="str">
            <v>마펙스</v>
          </cell>
          <cell r="D3306" t="str">
            <v>BPBR465HZN</v>
          </cell>
          <cell r="G3306" t="str">
            <v>Mapex Black Panther Sledgehammer</v>
          </cell>
        </row>
        <row r="3307">
          <cell r="A3307" t="str">
            <v>심로</v>
          </cell>
          <cell r="B3307" t="str">
            <v>스네어</v>
          </cell>
          <cell r="C3307" t="str">
            <v>마펙스</v>
          </cell>
          <cell r="D3307" t="str">
            <v>BPML4500LNTB</v>
          </cell>
          <cell r="G3307" t="str">
            <v>Mapex Black Panther Snare BlackWidow 14*5</v>
          </cell>
        </row>
        <row r="3308">
          <cell r="A3308" t="str">
            <v>심로</v>
          </cell>
          <cell r="B3308" t="str">
            <v>스네어</v>
          </cell>
          <cell r="C3308" t="str">
            <v>마펙스</v>
          </cell>
          <cell r="D3308" t="str">
            <v>BPML4700TLNTB</v>
          </cell>
          <cell r="G3308" t="str">
            <v>Mapex Black Panther Snare PHATBOB 14*7</v>
          </cell>
        </row>
        <row r="3309">
          <cell r="A3309" t="str">
            <v>심로</v>
          </cell>
          <cell r="B3309" t="str">
            <v>스네어</v>
          </cell>
          <cell r="C3309" t="str">
            <v>마펙스</v>
          </cell>
          <cell r="D3309" t="str">
            <v>BPNL628XLKWU</v>
          </cell>
          <cell r="G3309" t="str">
            <v>MAPEX BLACK PANTHER Blaster 5pcs (sd x)</v>
          </cell>
        </row>
        <row r="3310">
          <cell r="A3310" t="str">
            <v>기타네트</v>
          </cell>
          <cell r="B3310" t="str">
            <v>스네어</v>
          </cell>
          <cell r="C3310" t="str">
            <v>타마</v>
          </cell>
          <cell r="D3310" t="str">
            <v>DMP1465-MVM</v>
          </cell>
          <cell r="F3310">
            <v>328000</v>
          </cell>
          <cell r="G3310" t="str">
            <v>Tama Maple 스네어드럼 SD14x6.5 인치 색상 Matte Vintage Maple (DMP1465-MVM)</v>
          </cell>
        </row>
        <row r="3311">
          <cell r="A3311" t="str">
            <v>코스모스</v>
          </cell>
          <cell r="B3311" t="str">
            <v>탐</v>
          </cell>
          <cell r="C3311" t="str">
            <v>DW</v>
          </cell>
          <cell r="D3311" t="str">
            <v>DRLS0708TTNSN-NCBB</v>
          </cell>
          <cell r="E3311">
            <v>1611000</v>
          </cell>
        </row>
        <row r="3312">
          <cell r="A3312" t="str">
            <v>코스모스</v>
          </cell>
          <cell r="B3312" t="str">
            <v>스네어</v>
          </cell>
          <cell r="C3312" t="str">
            <v>DW</v>
          </cell>
          <cell r="D3312" t="str">
            <v>DW 콜렉터 메이플 스네어 14*6"</v>
          </cell>
        </row>
        <row r="3313">
          <cell r="A3313" t="str">
            <v>코스모스</v>
          </cell>
          <cell r="B3313" t="str">
            <v>스네어</v>
          </cell>
          <cell r="C3313" t="str">
            <v>DW</v>
          </cell>
          <cell r="D3313" t="str">
            <v>DW 엣지 스네어</v>
          </cell>
        </row>
        <row r="3314">
          <cell r="A3314" t="str">
            <v>코스모스</v>
          </cell>
          <cell r="B3314" t="str">
            <v>스네어</v>
          </cell>
          <cell r="C3314" t="str">
            <v>DW</v>
          </cell>
          <cell r="D3314" t="str">
            <v>DRPF6514C-NA</v>
          </cell>
          <cell r="F3314">
            <v>450000</v>
          </cell>
          <cell r="G3314" t="str">
            <v>DW Perfomace Series Maple Snare - Natural</v>
          </cell>
        </row>
        <row r="3315">
          <cell r="A3315" t="str">
            <v>코스모스</v>
          </cell>
          <cell r="B3315" t="str">
            <v>스네어</v>
          </cell>
          <cell r="C3315" t="str">
            <v>펄</v>
          </cell>
          <cell r="D3315" t="str">
            <v>FTPB1465</v>
          </cell>
          <cell r="E3315">
            <v>997500</v>
          </cell>
          <cell r="F3315">
            <v>1500000</v>
          </cell>
          <cell r="G3315" t="str">
            <v>Pearl Phosphor Bronze Snare 14 x 6.5(1.2mm)</v>
          </cell>
        </row>
        <row r="3316">
          <cell r="A3316" t="str">
            <v>기타네트</v>
          </cell>
          <cell r="B3316" t="str">
            <v>스네어</v>
          </cell>
          <cell r="C3316" t="str">
            <v>타마</v>
          </cell>
          <cell r="D3316" t="str">
            <v>LBZ1455</v>
          </cell>
          <cell r="F3316">
            <v>731000</v>
          </cell>
          <cell r="G3316" t="str">
            <v>Tama S.L.P. Series Dynamic Bronze Snare 14 x 5.5</v>
          </cell>
        </row>
        <row r="3317">
          <cell r="A3317" t="str">
            <v>기타네트</v>
          </cell>
          <cell r="B3317" t="str">
            <v>스네어</v>
          </cell>
          <cell r="C3317" t="str">
            <v>타마</v>
          </cell>
          <cell r="D3317" t="str">
            <v>LMPM1455F</v>
          </cell>
          <cell r="F3317">
            <v>496000</v>
          </cell>
          <cell r="G3317" t="str">
            <v>Tama S.L.P. Series Natural Figured Maple Snare DRUM (5.5X14)</v>
          </cell>
        </row>
        <row r="3318">
          <cell r="A3318" t="str">
            <v>코스모스</v>
          </cell>
          <cell r="B3318" t="str">
            <v>스네어</v>
          </cell>
          <cell r="C3318" t="str">
            <v>LP</v>
          </cell>
          <cell r="D3318" t="str">
            <v>LP846-SN</v>
          </cell>
          <cell r="F3318">
            <v>160000</v>
          </cell>
          <cell r="G3318" t="str">
            <v>LP 6인치 Micro Snare (LP846-SN)</v>
          </cell>
        </row>
        <row r="3319">
          <cell r="A3319" t="str">
            <v>코스모스</v>
          </cell>
          <cell r="B3319" t="str">
            <v>스네어</v>
          </cell>
          <cell r="C3319" t="str">
            <v>펄</v>
          </cell>
          <cell r="D3319" t="str">
            <v>MDTS1355/C-704</v>
          </cell>
          <cell r="G3319" t="str">
            <v>Pearl Midtown Snare 13*5.5</v>
          </cell>
        </row>
        <row r="3320">
          <cell r="A3320" t="str">
            <v>심로</v>
          </cell>
          <cell r="B3320" t="str">
            <v>스네어</v>
          </cell>
          <cell r="C3320" t="str">
            <v>마펙스</v>
          </cell>
          <cell r="D3320" t="str">
            <v>MPML4550CNL</v>
          </cell>
          <cell r="G3320" t="str">
            <v>Mapex MPX Snare</v>
          </cell>
        </row>
        <row r="3321">
          <cell r="A3321" t="str">
            <v>심로</v>
          </cell>
          <cell r="B3321" t="str">
            <v>스네어</v>
          </cell>
          <cell r="C3321" t="str">
            <v>마펙스</v>
          </cell>
          <cell r="D3321" t="str">
            <v>MPML4550BMB</v>
          </cell>
          <cell r="E3321">
            <v>139000</v>
          </cell>
          <cell r="F3321">
            <v>208000</v>
          </cell>
          <cell r="G3321" t="str">
            <v>Mapex MPX Snare</v>
          </cell>
        </row>
        <row r="3322">
          <cell r="A3322" t="str">
            <v>코스모스</v>
          </cell>
          <cell r="B3322" t="str">
            <v>스네어</v>
          </cell>
          <cell r="C3322" t="str">
            <v>펄</v>
          </cell>
          <cell r="D3322" t="str">
            <v>MRV1465S/C-824</v>
          </cell>
        </row>
        <row r="3323">
          <cell r="A3323" t="str">
            <v>코스모스</v>
          </cell>
          <cell r="B3323" t="str">
            <v>스네어</v>
          </cell>
          <cell r="C3323" t="str">
            <v>펄</v>
          </cell>
          <cell r="D3323" t="str">
            <v>MRV1455S/C-353</v>
          </cell>
          <cell r="E3323">
            <v>522500</v>
          </cell>
          <cell r="F3323">
            <v>790000</v>
          </cell>
          <cell r="G3323" t="str">
            <v>Pearl MRV Snare 14 x 5.5 - Matte White</v>
          </cell>
        </row>
        <row r="3324">
          <cell r="A3324" t="str">
            <v>코스모스</v>
          </cell>
          <cell r="B3324" t="str">
            <v>스네어</v>
          </cell>
          <cell r="C3324" t="str">
            <v>펄</v>
          </cell>
          <cell r="D3324" t="str">
            <v>MRV925BEDP/C-102</v>
          </cell>
          <cell r="E3324">
            <v>2790000</v>
          </cell>
          <cell r="G3324" t="str">
            <v>Pearl MRV Shell Pack - Natural</v>
          </cell>
        </row>
        <row r="3325">
          <cell r="A3325" t="str">
            <v>코스모스</v>
          </cell>
          <cell r="B3325" t="str">
            <v>스네어</v>
          </cell>
          <cell r="C3325" t="str">
            <v>펄</v>
          </cell>
          <cell r="D3325" t="str">
            <v>MUS1455M-227</v>
          </cell>
          <cell r="E3325">
            <v>209000</v>
          </cell>
          <cell r="F3325">
            <v>315000</v>
          </cell>
          <cell r="G3325" t="str">
            <v>Pearl Modern Utility Snare 14 x 5.5 (Satin Black)</v>
          </cell>
        </row>
        <row r="3326">
          <cell r="A3326" t="str">
            <v>코스모스</v>
          </cell>
          <cell r="B3326" t="str">
            <v>스네어</v>
          </cell>
          <cell r="C3326" t="str">
            <v>펄</v>
          </cell>
          <cell r="D3326" t="str">
            <v>MUS1455M-224</v>
          </cell>
          <cell r="E3326">
            <v>209000</v>
          </cell>
          <cell r="F3326">
            <v>315000</v>
          </cell>
        </row>
        <row r="3327">
          <cell r="A3327" t="str">
            <v>코스모스</v>
          </cell>
          <cell r="B3327" t="str">
            <v>스네어</v>
          </cell>
          <cell r="C3327" t="str">
            <v>펄</v>
          </cell>
          <cell r="D3327" t="str">
            <v>MUS1465M-224</v>
          </cell>
          <cell r="E3327">
            <v>218500</v>
          </cell>
          <cell r="F3327">
            <v>330000</v>
          </cell>
        </row>
        <row r="3328">
          <cell r="A3328" t="str">
            <v>해외직구</v>
          </cell>
          <cell r="B3328" t="str">
            <v>스네어</v>
          </cell>
          <cell r="C3328" t="str">
            <v>야마하</v>
          </cell>
          <cell r="D3328" t="str">
            <v>YSS-1455SG</v>
          </cell>
        </row>
        <row r="3329">
          <cell r="A3329" t="str">
            <v>야마하뮤직코리아</v>
          </cell>
          <cell r="B3329" t="str">
            <v>스네어</v>
          </cell>
          <cell r="C3329" t="str">
            <v>야마하</v>
          </cell>
          <cell r="D3329" t="str">
            <v>RRS1365</v>
          </cell>
          <cell r="E3329">
            <v>529760</v>
          </cell>
          <cell r="F3329">
            <v>882000</v>
          </cell>
        </row>
        <row r="3330">
          <cell r="A3330" t="str">
            <v>야마하뮤직코리아</v>
          </cell>
          <cell r="B3330" t="str">
            <v>스네어</v>
          </cell>
          <cell r="C3330" t="str">
            <v>야마하</v>
          </cell>
          <cell r="D3330" t="str">
            <v>RAS1455</v>
          </cell>
          <cell r="E3330">
            <v>539220</v>
          </cell>
          <cell r="F3330">
            <v>897000</v>
          </cell>
          <cell r="G3330" t="str">
            <v>레코딩커스텀 알루미늄 14*5.5</v>
          </cell>
        </row>
        <row r="3331">
          <cell r="A3331" t="str">
            <v>야마하뮤직코리아</v>
          </cell>
          <cell r="B3331" t="str">
            <v>스네어</v>
          </cell>
          <cell r="C3331" t="str">
            <v>야마하</v>
          </cell>
          <cell r="D3331" t="str">
            <v>RAS1465</v>
          </cell>
          <cell r="E3331">
            <v>567600</v>
          </cell>
          <cell r="F3331">
            <v>947000</v>
          </cell>
        </row>
        <row r="3332">
          <cell r="A3332" t="str">
            <v>야마하뮤직코리아</v>
          </cell>
          <cell r="B3332" t="str">
            <v>스네어</v>
          </cell>
          <cell r="C3332" t="str">
            <v>야마하</v>
          </cell>
          <cell r="D3332" t="str">
            <v>RBS1455SRW</v>
          </cell>
          <cell r="E3332">
            <v>501380</v>
          </cell>
          <cell r="F3332">
            <v>837000</v>
          </cell>
          <cell r="G3332" t="str">
            <v>레코딩 커스텀 버찌 14*5.5 리얼우드</v>
          </cell>
        </row>
        <row r="3333">
          <cell r="A3333" t="str">
            <v>야마하뮤직코리아</v>
          </cell>
          <cell r="B3333" t="str">
            <v>스네어</v>
          </cell>
          <cell r="C3333" t="str">
            <v>야마하</v>
          </cell>
          <cell r="D3333" t="str">
            <v>RBS1455SFG</v>
          </cell>
          <cell r="E3333">
            <v>501380</v>
          </cell>
          <cell r="F3333">
            <v>837000</v>
          </cell>
        </row>
        <row r="3334">
          <cell r="A3334" t="str">
            <v>야마하뮤직코리아</v>
          </cell>
          <cell r="B3334" t="str">
            <v>스네어</v>
          </cell>
          <cell r="C3334" t="str">
            <v>야마하</v>
          </cell>
          <cell r="D3334" t="str">
            <v>RBS1480(RW)</v>
          </cell>
          <cell r="E3334">
            <v>539220</v>
          </cell>
          <cell r="F3334">
            <v>896000</v>
          </cell>
          <cell r="G3334" t="str">
            <v>야마하 레코딩커스텀 스네어 RBS1480 14x 8 Birch Real Wood(RW)</v>
          </cell>
        </row>
        <row r="3335">
          <cell r="A3335" t="str">
            <v>야마하뮤직코리아</v>
          </cell>
          <cell r="B3335" t="str">
            <v>스네어</v>
          </cell>
          <cell r="C3335" t="str">
            <v>야마하</v>
          </cell>
          <cell r="D3335" t="str">
            <v>RBS1480(SFG)</v>
          </cell>
          <cell r="E3335">
            <v>539220</v>
          </cell>
          <cell r="F3335">
            <v>896000</v>
          </cell>
          <cell r="G3335" t="str">
            <v>야마하 레코딩커스텀 스네어 RBS1480 14x 8 Birch Real Wood(RW)</v>
          </cell>
        </row>
        <row r="3336">
          <cell r="A3336" t="str">
            <v>야마하뮤직코리아</v>
          </cell>
          <cell r="B3336" t="str">
            <v>스네어</v>
          </cell>
          <cell r="C3336" t="str">
            <v>야마하</v>
          </cell>
          <cell r="D3336" t="str">
            <v>RBS1480(SOB)</v>
          </cell>
          <cell r="E3336">
            <v>539220</v>
          </cell>
          <cell r="F3336">
            <v>896000</v>
          </cell>
          <cell r="G3336" t="str">
            <v>야마하 레코딩커스텀 스네어 RBS1480 14x 8 Birch Real Wood(RW)</v>
          </cell>
        </row>
        <row r="3337">
          <cell r="A3337" t="str">
            <v>야마하뮤직코리아</v>
          </cell>
          <cell r="B3337" t="str">
            <v>스네어</v>
          </cell>
          <cell r="C3337" t="str">
            <v>야마하</v>
          </cell>
          <cell r="D3337" t="str">
            <v>RLS1455</v>
          </cell>
          <cell r="E3337">
            <v>539220</v>
          </cell>
          <cell r="F3337">
            <v>897000</v>
          </cell>
          <cell r="G3337" t="str">
            <v>야마하 레코딩커스텀 스네어 RLS1455 14 X 5.5 Stainless Steel</v>
          </cell>
        </row>
        <row r="3338">
          <cell r="A3338" t="str">
            <v>야마하뮤직코리아</v>
          </cell>
          <cell r="B3338" t="str">
            <v>스네어</v>
          </cell>
          <cell r="C3338" t="str">
            <v>야마하</v>
          </cell>
          <cell r="D3338" t="str">
            <v>RLS1470</v>
          </cell>
          <cell r="E3338">
            <v>577060</v>
          </cell>
          <cell r="F3338">
            <v>962000</v>
          </cell>
          <cell r="G3338" t="str">
            <v>YAMAHA 14 X 7.0 Stainless Steel RLS1470 스네어</v>
          </cell>
        </row>
        <row r="3339">
          <cell r="A3339" t="str">
            <v>야마하뮤직코리아</v>
          </cell>
          <cell r="B3339" t="str">
            <v>스네어</v>
          </cell>
          <cell r="C3339" t="str">
            <v>야마하</v>
          </cell>
          <cell r="D3339" t="str">
            <v>RRS1455</v>
          </cell>
          <cell r="E3339">
            <v>539220</v>
          </cell>
          <cell r="F3339">
            <v>897000</v>
          </cell>
          <cell r="G3339" t="str">
            <v>야마하 레코딩커스텀 스네어 RRS1455 14 X 5.5 Brass</v>
          </cell>
        </row>
        <row r="3340">
          <cell r="A3340" t="str">
            <v>야마하뮤직코리아</v>
          </cell>
          <cell r="B3340" t="str">
            <v>스네어</v>
          </cell>
          <cell r="C3340" t="str">
            <v>야마하</v>
          </cell>
          <cell r="D3340" t="str">
            <v>RRS1465</v>
          </cell>
          <cell r="E3340">
            <v>562870</v>
          </cell>
          <cell r="F3340">
            <v>937000</v>
          </cell>
          <cell r="G3340" t="str">
            <v>야마하 레코딩커스텀 스네어 14" X 6.5" Brass</v>
          </cell>
        </row>
        <row r="3341">
          <cell r="A3341" t="str">
            <v>야마하뮤직코리아</v>
          </cell>
          <cell r="B3341" t="str">
            <v>스네어</v>
          </cell>
          <cell r="C3341" t="str">
            <v>야마하</v>
          </cell>
          <cell r="D3341" t="str">
            <v>SBS1455</v>
          </cell>
          <cell r="E3341">
            <v>132440</v>
          </cell>
          <cell r="F3341">
            <v>221000</v>
          </cell>
          <cell r="G3341" t="str">
            <v>스테이지커스텀 버찌 14*55"</v>
          </cell>
        </row>
        <row r="3342">
          <cell r="A3342" t="str">
            <v>야마하뮤직코리아</v>
          </cell>
          <cell r="B3342" t="str">
            <v>스네어</v>
          </cell>
          <cell r="C3342" t="str">
            <v>야마하</v>
          </cell>
          <cell r="D3342" t="str">
            <v>SBS1455(MSG)</v>
          </cell>
          <cell r="E3342">
            <v>132440</v>
          </cell>
          <cell r="F3342">
            <v>221000</v>
          </cell>
        </row>
        <row r="3343">
          <cell r="A3343" t="str">
            <v>야마하뮤직코리아</v>
          </cell>
          <cell r="B3343" t="str">
            <v>스네어</v>
          </cell>
          <cell r="C3343" t="str">
            <v>야마하</v>
          </cell>
          <cell r="D3343" t="str">
            <v>SBS1455(DUS)</v>
          </cell>
          <cell r="E3343">
            <v>132440</v>
          </cell>
          <cell r="F3343">
            <v>221000</v>
          </cell>
        </row>
        <row r="3344">
          <cell r="A3344" t="str">
            <v>야마하뮤직코리아</v>
          </cell>
          <cell r="B3344" t="str">
            <v>스네어</v>
          </cell>
          <cell r="C3344" t="str">
            <v>야마하</v>
          </cell>
          <cell r="D3344" t="str">
            <v>SBS1455(NW)</v>
          </cell>
          <cell r="E3344">
            <v>132440</v>
          </cell>
          <cell r="F3344">
            <v>221000</v>
          </cell>
        </row>
        <row r="3345">
          <cell r="A3345" t="str">
            <v>야마하뮤직코리아</v>
          </cell>
          <cell r="B3345" t="str">
            <v>스네어</v>
          </cell>
          <cell r="C3345" t="str">
            <v>야마하</v>
          </cell>
          <cell r="D3345" t="str">
            <v>SBS1455(CR)</v>
          </cell>
          <cell r="E3345">
            <v>132440</v>
          </cell>
          <cell r="F3345">
            <v>221000</v>
          </cell>
        </row>
        <row r="3346">
          <cell r="A3346" t="str">
            <v>야마하뮤직코리아</v>
          </cell>
          <cell r="B3346" t="str">
            <v>스네어</v>
          </cell>
          <cell r="C3346" t="str">
            <v>야마하</v>
          </cell>
          <cell r="D3346" t="str">
            <v>SBS1455(HA)</v>
          </cell>
          <cell r="E3346">
            <v>132440</v>
          </cell>
          <cell r="F3346">
            <v>221000</v>
          </cell>
        </row>
        <row r="3347">
          <cell r="A3347" t="str">
            <v>야마하뮤직코리아</v>
          </cell>
          <cell r="B3347" t="str">
            <v>스네어</v>
          </cell>
          <cell r="C3347" t="str">
            <v>야마하</v>
          </cell>
          <cell r="D3347" t="str">
            <v>SBS1455(PW)</v>
          </cell>
          <cell r="E3347">
            <v>132440</v>
          </cell>
          <cell r="F3347">
            <v>221000</v>
          </cell>
        </row>
        <row r="3348">
          <cell r="A3348" t="str">
            <v>야마하뮤직코리아</v>
          </cell>
          <cell r="B3348" t="str">
            <v>스네어</v>
          </cell>
          <cell r="C3348" t="str">
            <v>야마하</v>
          </cell>
          <cell r="D3348" t="str">
            <v>SBS1455(CW)</v>
          </cell>
          <cell r="E3348">
            <v>132440</v>
          </cell>
          <cell r="F3348">
            <v>221000</v>
          </cell>
        </row>
        <row r="3349">
          <cell r="A3349" t="str">
            <v>야마하뮤직코리아</v>
          </cell>
          <cell r="B3349" t="str">
            <v>스네어</v>
          </cell>
          <cell r="C3349" t="str">
            <v>야마하</v>
          </cell>
          <cell r="D3349" t="str">
            <v>AMS1460VN</v>
          </cell>
          <cell r="E3349">
            <v>624360</v>
          </cell>
          <cell r="F3349">
            <v>1037000</v>
          </cell>
          <cell r="G3349" t="str">
            <v>앱솔루트 하이브리드 메이플 14*6</v>
          </cell>
        </row>
        <row r="3350">
          <cell r="A3350" t="str">
            <v>야마하뮤직코리아</v>
          </cell>
          <cell r="B3350" t="str">
            <v>스네어</v>
          </cell>
          <cell r="C3350" t="str">
            <v>야마하</v>
          </cell>
          <cell r="D3350" t="str">
            <v>AMS1460SLS</v>
          </cell>
          <cell r="E3350">
            <v>624360</v>
          </cell>
          <cell r="F3350">
            <v>1037000</v>
          </cell>
          <cell r="G3350" t="str">
            <v>앱솔루트 하이브리드 메이플 14*6</v>
          </cell>
        </row>
        <row r="3351">
          <cell r="A3351" t="str">
            <v>야마하뮤직코리아</v>
          </cell>
          <cell r="B3351" t="str">
            <v>스네어</v>
          </cell>
          <cell r="C3351" t="str">
            <v>야마하</v>
          </cell>
          <cell r="D3351" t="str">
            <v>AMS1460JGS</v>
          </cell>
          <cell r="E3351">
            <v>624360</v>
          </cell>
          <cell r="F3351">
            <v>1037000</v>
          </cell>
          <cell r="G3351" t="str">
            <v>앱솔루트 하이브리드 메이플 14*6</v>
          </cell>
        </row>
        <row r="3352">
          <cell r="A3352" t="str">
            <v>야마하뮤직코리아</v>
          </cell>
          <cell r="B3352" t="str">
            <v>스네어</v>
          </cell>
          <cell r="C3352" t="str">
            <v>야마하</v>
          </cell>
          <cell r="D3352" t="str">
            <v>AMS1460RAW</v>
          </cell>
          <cell r="E3352">
            <v>624360</v>
          </cell>
          <cell r="F3352">
            <v>1037000</v>
          </cell>
          <cell r="G3352" t="str">
            <v>앱솔루트 하이브리드 메이플 14*6</v>
          </cell>
        </row>
        <row r="3353">
          <cell r="A3353" t="str">
            <v>야마하뮤직코리아</v>
          </cell>
          <cell r="B3353" t="str">
            <v>스네어</v>
          </cell>
          <cell r="C3353" t="str">
            <v>야마하</v>
          </cell>
          <cell r="D3353" t="str">
            <v>AMS1460PCS</v>
          </cell>
          <cell r="E3353">
            <v>624360</v>
          </cell>
          <cell r="F3353">
            <v>1037000</v>
          </cell>
          <cell r="G3353" t="str">
            <v>앱솔루트 하이브리드 메이플 14*6</v>
          </cell>
        </row>
        <row r="3354">
          <cell r="A3354" t="str">
            <v>야마하뮤직코리아</v>
          </cell>
          <cell r="B3354" t="str">
            <v>스네어</v>
          </cell>
          <cell r="C3354" t="str">
            <v>야마하</v>
          </cell>
          <cell r="D3354" t="str">
            <v>AMS1460GCS</v>
          </cell>
          <cell r="E3354">
            <v>624360</v>
          </cell>
          <cell r="F3354">
            <v>1037000</v>
          </cell>
          <cell r="G3354" t="str">
            <v>앱솔루트 하이브리드 메이플 14*6</v>
          </cell>
        </row>
        <row r="3355">
          <cell r="A3355" t="str">
            <v>야마하뮤직코리아</v>
          </cell>
          <cell r="B3355" t="str">
            <v>스네어</v>
          </cell>
          <cell r="C3355" t="str">
            <v>야마하</v>
          </cell>
          <cell r="D3355" t="str">
            <v>AMS1460PW</v>
          </cell>
          <cell r="E3355">
            <v>624360</v>
          </cell>
          <cell r="F3355">
            <v>1037000</v>
          </cell>
          <cell r="G3355" t="str">
            <v>앱솔루트 하이브리드 메이플 14*6</v>
          </cell>
        </row>
        <row r="3356">
          <cell r="A3356" t="str">
            <v>야마하뮤직코리아</v>
          </cell>
          <cell r="B3356" t="str">
            <v>스네어</v>
          </cell>
          <cell r="C3356" t="str">
            <v>야마하</v>
          </cell>
          <cell r="D3356" t="str">
            <v>AMS1460SB</v>
          </cell>
          <cell r="E3356">
            <v>624360</v>
          </cell>
          <cell r="F3356">
            <v>1037000</v>
          </cell>
          <cell r="G3356" t="str">
            <v>앱솔루트 하이브리드 메이플 14*6</v>
          </cell>
        </row>
        <row r="3357">
          <cell r="A3357" t="str">
            <v>야마하뮤직코리아</v>
          </cell>
          <cell r="B3357" t="str">
            <v>스네어</v>
          </cell>
          <cell r="C3357" t="str">
            <v>야마하</v>
          </cell>
          <cell r="D3357" t="str">
            <v>YSS1455SG</v>
          </cell>
          <cell r="E3357">
            <v>0</v>
          </cell>
          <cell r="F3357">
            <v>0</v>
          </cell>
        </row>
        <row r="3358">
          <cell r="A3358" t="str">
            <v>심로</v>
          </cell>
          <cell r="B3358" t="str">
            <v>스네어</v>
          </cell>
          <cell r="C3358" t="str">
            <v>마펙스</v>
          </cell>
          <cell r="D3358" t="str">
            <v>SEBPWN465CWH</v>
          </cell>
          <cell r="G3358" t="str">
            <v>MAPEX 30TH ANNIVERSARY Black Panther SNARE DRUM</v>
          </cell>
        </row>
        <row r="3359">
          <cell r="A3359" t="str">
            <v>코스모스</v>
          </cell>
          <cell r="B3359" t="str">
            <v>스네어</v>
          </cell>
          <cell r="C3359" t="str">
            <v>펄</v>
          </cell>
          <cell r="D3359" t="str">
            <v>SFS10S/C</v>
          </cell>
          <cell r="F3359">
            <v>125000</v>
          </cell>
          <cell r="G3359" t="str">
            <v>Pearl Short Fuse Snare 10x4.5</v>
          </cell>
        </row>
        <row r="3360">
          <cell r="A3360" t="str">
            <v>야마하뮤직코리아</v>
          </cell>
          <cell r="B3360" t="str">
            <v>스네어</v>
          </cell>
          <cell r="C3360" t="str">
            <v>야마하</v>
          </cell>
          <cell r="D3360" t="str">
            <v>SSS1455</v>
          </cell>
          <cell r="E3360">
            <v>151360</v>
          </cell>
          <cell r="F3360">
            <v>252000</v>
          </cell>
          <cell r="G3360" t="str">
            <v>스테이지 커스텀 스틸 스네어 14*5.5</v>
          </cell>
        </row>
        <row r="3361">
          <cell r="A3361" t="str">
            <v>야마하뮤직코리아</v>
          </cell>
          <cell r="B3361" t="str">
            <v>스네어</v>
          </cell>
          <cell r="C3361" t="str">
            <v>야마하</v>
          </cell>
          <cell r="D3361" t="str">
            <v>SSS1465</v>
          </cell>
          <cell r="E3361">
            <v>170280</v>
          </cell>
          <cell r="F3361">
            <v>284000</v>
          </cell>
          <cell r="G3361" t="str">
            <v>스테이지 커스텀 스틸 스네어 14*6.5</v>
          </cell>
        </row>
        <row r="3362">
          <cell r="A3362" t="str">
            <v>코스모스</v>
          </cell>
          <cell r="B3362" t="str">
            <v>스네어</v>
          </cell>
          <cell r="C3362" t="str">
            <v>펄</v>
          </cell>
          <cell r="D3362" t="str">
            <v>STA1465PBN</v>
          </cell>
          <cell r="F3362">
            <v>950000</v>
          </cell>
          <cell r="G3362" t="str">
            <v>Pearl Sensitone Beaded Brass Snare 14 x 6.5 / 센시톤</v>
          </cell>
        </row>
        <row r="3363">
          <cell r="A3363" t="str">
            <v>코스모스</v>
          </cell>
          <cell r="B3363" t="str">
            <v>스네어</v>
          </cell>
          <cell r="C3363" t="str">
            <v>펄</v>
          </cell>
          <cell r="D3363" t="str">
            <v>STA1465FB</v>
          </cell>
          <cell r="F3363">
            <v>950000</v>
          </cell>
          <cell r="G3363" t="str">
            <v>Pearl Sensitone Beaded Brass Snare 14 x 6.5 / 센시톤</v>
          </cell>
        </row>
        <row r="3364">
          <cell r="A3364" t="str">
            <v>코스모스</v>
          </cell>
          <cell r="B3364" t="str">
            <v>스네어</v>
          </cell>
          <cell r="C3364" t="str">
            <v>펄</v>
          </cell>
          <cell r="D3364" t="str">
            <v>STH1450AL</v>
          </cell>
        </row>
        <row r="3365">
          <cell r="A3365" t="str">
            <v>코스모스</v>
          </cell>
          <cell r="B3365" t="str">
            <v>스네어</v>
          </cell>
          <cell r="C3365" t="str">
            <v>펄</v>
          </cell>
          <cell r="D3365" t="str">
            <v>STH1465BR</v>
          </cell>
          <cell r="E3365">
            <v>551000</v>
          </cell>
          <cell r="F3365">
            <v>830000</v>
          </cell>
          <cell r="G3365" t="str">
            <v>센시톤 헤리티지 블랙 14*6.5</v>
          </cell>
        </row>
        <row r="3366">
          <cell r="A3366" t="str">
            <v>야마하뮤직코리아</v>
          </cell>
          <cell r="B3366" t="str">
            <v>스네어</v>
          </cell>
          <cell r="C3366" t="str">
            <v>야마하</v>
          </cell>
          <cell r="D3366" t="str">
            <v>TMS1455(CRS)</v>
          </cell>
          <cell r="E3366">
            <v>274340</v>
          </cell>
          <cell r="F3366">
            <v>462000</v>
          </cell>
        </row>
        <row r="3367">
          <cell r="A3367" t="str">
            <v>야마하뮤직코리아</v>
          </cell>
          <cell r="B3367" t="str">
            <v>스네어</v>
          </cell>
          <cell r="C3367" t="str">
            <v>야마하</v>
          </cell>
          <cell r="D3367" t="str">
            <v>TMS1455(CHS)</v>
          </cell>
          <cell r="E3367">
            <v>274340</v>
          </cell>
          <cell r="F3367">
            <v>462000</v>
          </cell>
        </row>
        <row r="3368">
          <cell r="A3368" t="str">
            <v>야마하뮤직코리아</v>
          </cell>
          <cell r="B3368" t="str">
            <v>스네어</v>
          </cell>
          <cell r="C3368" t="str">
            <v>야마하</v>
          </cell>
          <cell r="D3368" t="str">
            <v>TMS1455(CAS)</v>
          </cell>
          <cell r="E3368">
            <v>274340</v>
          </cell>
          <cell r="F3368">
            <v>462000</v>
          </cell>
          <cell r="G3368" t="str">
            <v>투어커스텀 (캔디애플 사틴)</v>
          </cell>
        </row>
        <row r="3369">
          <cell r="A3369" t="str">
            <v>야마하뮤직코리아</v>
          </cell>
          <cell r="B3369" t="str">
            <v>스네어</v>
          </cell>
          <cell r="C3369" t="str">
            <v>야마하</v>
          </cell>
          <cell r="D3369" t="str">
            <v>TMS1455(LCS)</v>
          </cell>
          <cell r="E3369">
            <v>274340</v>
          </cell>
          <cell r="F3369">
            <v>462000</v>
          </cell>
          <cell r="G3369" t="str">
            <v>투어커스텀 (리커리쉬 사틴)</v>
          </cell>
        </row>
        <row r="3370">
          <cell r="A3370" t="str">
            <v>야마하뮤직코리아</v>
          </cell>
          <cell r="B3370" t="str">
            <v>스네어</v>
          </cell>
          <cell r="C3370" t="str">
            <v>야마하</v>
          </cell>
          <cell r="D3370" t="str">
            <v>TMS1465(CHS)</v>
          </cell>
          <cell r="E3370">
            <v>293260</v>
          </cell>
          <cell r="F3370">
            <v>492000</v>
          </cell>
          <cell r="G3370" t="str">
            <v>투어커스텀 14x6.5 메이플 (CHS)</v>
          </cell>
        </row>
        <row r="3371">
          <cell r="A3371" t="str">
            <v>야마하뮤직코리아</v>
          </cell>
          <cell r="B3371" t="str">
            <v>스네어</v>
          </cell>
          <cell r="C3371" t="str">
            <v>야마하</v>
          </cell>
          <cell r="D3371" t="str">
            <v>TMS1465(CAS)</v>
          </cell>
          <cell r="E3371">
            <v>293260</v>
          </cell>
          <cell r="F3371">
            <v>492000</v>
          </cell>
          <cell r="G3371" t="str">
            <v>투어커스텀 14x6.5 메이플 (CAS)</v>
          </cell>
        </row>
        <row r="3372">
          <cell r="A3372" t="str">
            <v>야마하뮤직코리아</v>
          </cell>
          <cell r="B3372" t="str">
            <v>스네어</v>
          </cell>
          <cell r="C3372" t="str">
            <v>야마하</v>
          </cell>
          <cell r="D3372" t="str">
            <v>TMS1465(CRS)</v>
          </cell>
          <cell r="E3372">
            <v>293260</v>
          </cell>
          <cell r="F3372">
            <v>492000</v>
          </cell>
          <cell r="G3372" t="str">
            <v>투어커스텀 14x6.5 메이플 (CRS)</v>
          </cell>
        </row>
        <row r="3373">
          <cell r="A3373" t="str">
            <v>야마하뮤직코리아</v>
          </cell>
          <cell r="B3373" t="str">
            <v>스네어</v>
          </cell>
          <cell r="C3373" t="str">
            <v>야마하</v>
          </cell>
          <cell r="D3373" t="str">
            <v>TMS1465(LCS)</v>
          </cell>
          <cell r="E3373">
            <v>293260</v>
          </cell>
          <cell r="F3373">
            <v>492000</v>
          </cell>
          <cell r="G3373" t="str">
            <v>투어커스텀 14x6.5 메이플 (LCS)</v>
          </cell>
        </row>
        <row r="3374">
          <cell r="A3374" t="str">
            <v>야마하뮤직코리아</v>
          </cell>
          <cell r="B3374" t="str">
            <v>스네어</v>
          </cell>
          <cell r="C3374" t="str">
            <v>야마하</v>
          </cell>
          <cell r="D3374" t="str">
            <v>TMS1455(BTS)</v>
          </cell>
          <cell r="E3374">
            <v>274340</v>
          </cell>
          <cell r="F3374">
            <v>462000</v>
          </cell>
          <cell r="G3374" t="str">
            <v>투어커스텀 14x5.5 메이플 (BTS)</v>
          </cell>
        </row>
        <row r="3375">
          <cell r="A3375" t="str">
            <v>야마하뮤직코리아</v>
          </cell>
          <cell r="B3375" t="str">
            <v>스네어</v>
          </cell>
          <cell r="C3375" t="str">
            <v>야마하</v>
          </cell>
          <cell r="D3375" t="str">
            <v>TMS1465(BTS)</v>
          </cell>
          <cell r="E3375">
            <v>293260</v>
          </cell>
          <cell r="F3375">
            <v>492000</v>
          </cell>
          <cell r="G3375" t="str">
            <v>투어커스텀 14x6.5 메이플 (BTS)</v>
          </cell>
        </row>
        <row r="3376">
          <cell r="A3376" t="str">
            <v>심로</v>
          </cell>
          <cell r="B3376" t="str">
            <v>하드웨어</v>
          </cell>
          <cell r="C3376" t="str">
            <v>마펙스</v>
          </cell>
          <cell r="D3376" t="str">
            <v>XS750A</v>
          </cell>
          <cell r="E3376">
            <v>81000</v>
          </cell>
          <cell r="F3376">
            <v>110000</v>
          </cell>
          <cell r="G3376" t="str">
            <v>Mapex Marching Snare Stand</v>
          </cell>
        </row>
        <row r="3377">
          <cell r="A3377" t="str">
            <v>심로</v>
          </cell>
          <cell r="B3377" t="str">
            <v>스네어스트링</v>
          </cell>
          <cell r="C3377" t="str">
            <v>퓨어사운드</v>
          </cell>
          <cell r="D3377" t="str">
            <v>MC4</v>
          </cell>
          <cell r="F3377">
            <v>12000</v>
          </cell>
          <cell r="G3377" t="str">
            <v>PURE SOUND SNARE STRING BLU CBL</v>
          </cell>
        </row>
        <row r="3378">
          <cell r="A3378" t="str">
            <v>심로</v>
          </cell>
          <cell r="B3378" t="str">
            <v>스네어스트링</v>
          </cell>
          <cell r="C3378" t="str">
            <v>퓨어사운드</v>
          </cell>
          <cell r="D3378" t="str">
            <v>MS4</v>
          </cell>
          <cell r="F3378">
            <v>11000</v>
          </cell>
          <cell r="G3378" t="str">
            <v>PURE SOUND SNARE STRING BLK NYLN</v>
          </cell>
        </row>
        <row r="3379">
          <cell r="A3379" t="str">
            <v>심로</v>
          </cell>
          <cell r="B3379" t="str">
            <v>스네어스트링</v>
          </cell>
          <cell r="C3379" t="str">
            <v>퓨어사운드</v>
          </cell>
          <cell r="D3379" t="str">
            <v>MT4</v>
          </cell>
          <cell r="F3379">
            <v>11000</v>
          </cell>
          <cell r="G3379" t="str">
            <v>PURE SOUND SNARE STRING NYLR</v>
          </cell>
        </row>
        <row r="3380">
          <cell r="A3380" t="str">
            <v>심로</v>
          </cell>
          <cell r="B3380" t="str">
            <v>스네어와이어</v>
          </cell>
          <cell r="C3380" t="str">
            <v>사비안</v>
          </cell>
          <cell r="D3380" t="str">
            <v>SBYH40</v>
          </cell>
          <cell r="E3380">
            <v>0</v>
          </cell>
          <cell r="F3380">
            <v>0</v>
          </cell>
        </row>
        <row r="3381">
          <cell r="A3381" t="str">
            <v>심로</v>
          </cell>
          <cell r="B3381" t="str">
            <v>스네어와이어</v>
          </cell>
          <cell r="C3381" t="str">
            <v>퓨어사운드</v>
          </cell>
          <cell r="D3381" t="str">
            <v>CPB1424</v>
          </cell>
          <cell r="E3381">
            <v>34000</v>
          </cell>
          <cell r="F3381">
            <v>57000</v>
          </cell>
          <cell r="G3381" t="str">
            <v>Puresound Custom Pro Brass Snare Wire</v>
          </cell>
        </row>
        <row r="3382">
          <cell r="A3382" t="str">
            <v>심로</v>
          </cell>
          <cell r="B3382" t="str">
            <v>스네어와이어</v>
          </cell>
          <cell r="C3382" t="str">
            <v>퓨어사운드</v>
          </cell>
          <cell r="D3382" t="str">
            <v>CPB1420</v>
          </cell>
          <cell r="E3382">
            <v>26500</v>
          </cell>
          <cell r="F3382">
            <v>44000</v>
          </cell>
          <cell r="G3382" t="str">
            <v>Puresound Custom Pro Brass Snare Wire</v>
          </cell>
        </row>
        <row r="3383">
          <cell r="A3383" t="str">
            <v>심로</v>
          </cell>
          <cell r="B3383" t="str">
            <v>스네어와이어</v>
          </cell>
          <cell r="C3383" t="str">
            <v>퓨어사운드</v>
          </cell>
          <cell r="D3383" t="str">
            <v>S1430</v>
          </cell>
          <cell r="G3383" t="str">
            <v>PURE SOUND SNR WIRE 14inch 30 strand</v>
          </cell>
        </row>
        <row r="3384">
          <cell r="A3384" t="str">
            <v>심로</v>
          </cell>
          <cell r="B3384" t="str">
            <v>스네어와이어</v>
          </cell>
          <cell r="C3384" t="str">
            <v>퓨어사운드</v>
          </cell>
          <cell r="D3384" t="str">
            <v>CPS1320</v>
          </cell>
          <cell r="G3384" t="str">
            <v>PURE SOUND SNR WIRE (CPS1320) 13" 20 strand</v>
          </cell>
        </row>
        <row r="3385">
          <cell r="A3385" t="str">
            <v>심로</v>
          </cell>
          <cell r="B3385" t="str">
            <v>스네어와이어</v>
          </cell>
          <cell r="C3385" t="str">
            <v>퓨어사운드</v>
          </cell>
          <cell r="D3385" t="str">
            <v>CPS1324</v>
          </cell>
          <cell r="G3385" t="str">
            <v xml:space="preserve">PURE SOUND SNR WIRE (CPS1324) 13" 24 strand   </v>
          </cell>
        </row>
        <row r="3386">
          <cell r="A3386" t="str">
            <v>심로</v>
          </cell>
          <cell r="B3386" t="str">
            <v>스네어와이어</v>
          </cell>
          <cell r="C3386" t="str">
            <v>퓨어사운드</v>
          </cell>
          <cell r="D3386" t="str">
            <v>CPS1420</v>
          </cell>
          <cell r="G3386" t="str">
            <v>PURE SOUND SNR WIRE (CPS1420) 14" 20 strand</v>
          </cell>
        </row>
        <row r="3387">
          <cell r="A3387" t="str">
            <v>심로</v>
          </cell>
          <cell r="B3387" t="str">
            <v>스네어와이어</v>
          </cell>
          <cell r="C3387" t="str">
            <v>퓨어사운드</v>
          </cell>
          <cell r="D3387" t="str">
            <v>CPS1424</v>
          </cell>
          <cell r="G3387" t="str">
            <v>PURE SOUND SNR WIRE (CPS1424) 14" 24 strand</v>
          </cell>
        </row>
        <row r="3388">
          <cell r="A3388" t="str">
            <v>심로</v>
          </cell>
          <cell r="B3388" t="str">
            <v>스네어와이어</v>
          </cell>
          <cell r="C3388" t="str">
            <v>퓨어사운드</v>
          </cell>
          <cell r="D3388" t="str">
            <v>CPB1320</v>
          </cell>
          <cell r="G3388" t="str">
            <v xml:space="preserve">PURE SOUND SNR WIRE (CPB1320) 13" 20 strand   </v>
          </cell>
        </row>
        <row r="3389">
          <cell r="A3389" t="str">
            <v>심로</v>
          </cell>
          <cell r="B3389" t="str">
            <v>스네어와이어</v>
          </cell>
          <cell r="C3389" t="str">
            <v>퓨어사운드</v>
          </cell>
          <cell r="D3389" t="str">
            <v>CPB1324</v>
          </cell>
          <cell r="G3389" t="str">
            <v xml:space="preserve">PURE SOUND SNR WIRE (CPB1324) 13" 24 strand   </v>
          </cell>
        </row>
        <row r="3390">
          <cell r="A3390" t="str">
            <v>심로</v>
          </cell>
          <cell r="B3390" t="str">
            <v>스네어와이어</v>
          </cell>
          <cell r="C3390" t="str">
            <v>퓨어사운드</v>
          </cell>
          <cell r="D3390" t="str">
            <v>P1416</v>
          </cell>
          <cell r="G3390" t="str">
            <v>PURE SOUND SNR WIRE (P1416) 14" 16 strand</v>
          </cell>
        </row>
        <row r="3391">
          <cell r="A3391" t="str">
            <v>심로</v>
          </cell>
          <cell r="B3391" t="str">
            <v>스네어와이어</v>
          </cell>
          <cell r="C3391" t="str">
            <v>퓨어사운드</v>
          </cell>
          <cell r="D3391" t="str">
            <v>P1420</v>
          </cell>
          <cell r="G3391" t="str">
            <v>PURE SOUND SNR WIRE (P1424) 14" 24 strand</v>
          </cell>
        </row>
        <row r="3392">
          <cell r="A3392" t="str">
            <v>심로</v>
          </cell>
          <cell r="B3392" t="str">
            <v>스네어와이어</v>
          </cell>
          <cell r="C3392" t="str">
            <v>퓨어사운드</v>
          </cell>
          <cell r="D3392" t="str">
            <v>P1424</v>
          </cell>
          <cell r="G3392" t="str">
            <v>PURE SOUND SNR WIRE (P1424) 14" 24 strand</v>
          </cell>
        </row>
        <row r="3393">
          <cell r="A3393" t="str">
            <v>심로</v>
          </cell>
          <cell r="B3393" t="str">
            <v>스네어와이어</v>
          </cell>
          <cell r="C3393" t="str">
            <v>퓨어사운드</v>
          </cell>
          <cell r="D3393" t="str">
            <v>P1016</v>
          </cell>
          <cell r="G3393" t="str">
            <v>PURE SOUND SNR WIRE (P1016) 10" 16 strand</v>
          </cell>
        </row>
        <row r="3394">
          <cell r="A3394" t="str">
            <v>심로</v>
          </cell>
          <cell r="B3394" t="str">
            <v>스네어와이어</v>
          </cell>
          <cell r="C3394" t="str">
            <v>퓨어사운드</v>
          </cell>
          <cell r="D3394" t="str">
            <v>E1412</v>
          </cell>
          <cell r="G3394" t="str">
            <v>PURE SOUND SNR WIRE (E1412) 14" 12 strand</v>
          </cell>
        </row>
        <row r="3395">
          <cell r="A3395" t="str">
            <v>심로</v>
          </cell>
          <cell r="B3395" t="str">
            <v>스네어와이어</v>
          </cell>
          <cell r="C3395" t="str">
            <v>퓨어사운드</v>
          </cell>
          <cell r="D3395" t="str">
            <v>E1416</v>
          </cell>
          <cell r="G3395" t="str">
            <v>PURE SOUND SNR WIRE (E1416) 14" 16 strand</v>
          </cell>
        </row>
        <row r="3396">
          <cell r="A3396" t="str">
            <v>심로</v>
          </cell>
          <cell r="B3396" t="str">
            <v>스네어와이어</v>
          </cell>
          <cell r="C3396" t="str">
            <v>퓨어사운드</v>
          </cell>
          <cell r="D3396" t="str">
            <v>E1316</v>
          </cell>
          <cell r="G3396" t="str">
            <v>PURE SOUND SNR WIRE (E1316) 13" 16 strand</v>
          </cell>
        </row>
        <row r="3397">
          <cell r="A3397" t="str">
            <v>심로</v>
          </cell>
          <cell r="B3397" t="str">
            <v>스네어와이어</v>
          </cell>
          <cell r="C3397" t="str">
            <v>퓨어사운드</v>
          </cell>
          <cell r="D3397" t="str">
            <v>B1420</v>
          </cell>
          <cell r="G3397" t="str">
            <v>PURE SOUND SNR WIRE (B1420) 14" 20 strand</v>
          </cell>
        </row>
        <row r="3398">
          <cell r="A3398" t="str">
            <v>심로</v>
          </cell>
          <cell r="B3398" t="str">
            <v>스네어와이어</v>
          </cell>
          <cell r="C3398" t="str">
            <v>퓨어사운드</v>
          </cell>
          <cell r="D3398" t="str">
            <v>T1420</v>
          </cell>
          <cell r="G3398" t="str">
            <v>PURE SOUND SNR WIRE (T1420) 14" 20 strand</v>
          </cell>
        </row>
        <row r="3399">
          <cell r="A3399" t="str">
            <v>심로</v>
          </cell>
          <cell r="B3399" t="str">
            <v>스네어와이어</v>
          </cell>
          <cell r="C3399" t="str">
            <v>퓨어사운드</v>
          </cell>
          <cell r="D3399" t="str">
            <v>C1412</v>
          </cell>
          <cell r="G3399" t="str">
            <v>PURE SOUND SNR WIRE (C1412) 14" 12 strand</v>
          </cell>
        </row>
        <row r="3400">
          <cell r="A3400" t="str">
            <v>심로</v>
          </cell>
          <cell r="B3400" t="str">
            <v>스네어와이어</v>
          </cell>
          <cell r="C3400" t="str">
            <v>퓨어사운드</v>
          </cell>
          <cell r="D3400" t="str">
            <v>C1416</v>
          </cell>
          <cell r="G3400" t="str">
            <v>PURE SOUND SNR WIRE (C1416) 14" 16 strand</v>
          </cell>
        </row>
        <row r="3401">
          <cell r="A3401" t="str">
            <v>야마하뮤직코리아</v>
          </cell>
          <cell r="B3401" t="str">
            <v>스네어와이어</v>
          </cell>
          <cell r="C3401" t="str">
            <v>야마하</v>
          </cell>
          <cell r="D3401" t="str">
            <v>SN1425H</v>
          </cell>
          <cell r="E3401">
            <v>33000</v>
          </cell>
          <cell r="F3401">
            <v>48000</v>
          </cell>
        </row>
        <row r="3402">
          <cell r="A3402" t="str">
            <v>야마하뮤직코리아</v>
          </cell>
          <cell r="B3402" t="str">
            <v>스네어와이어</v>
          </cell>
          <cell r="C3402" t="str">
            <v>야마하</v>
          </cell>
          <cell r="D3402" t="str">
            <v>SN1420H</v>
          </cell>
          <cell r="E3402">
            <v>25300</v>
          </cell>
          <cell r="F3402">
            <v>37000</v>
          </cell>
        </row>
        <row r="3403">
          <cell r="A3403" t="str">
            <v>서울타악기</v>
          </cell>
          <cell r="B3403" t="str">
            <v>스네어와이어</v>
          </cell>
          <cell r="C3403" t="str">
            <v>소노</v>
          </cell>
          <cell r="D3403" t="str">
            <v>SW1424S</v>
          </cell>
          <cell r="E3403">
            <v>97500</v>
          </cell>
          <cell r="F3403">
            <v>130000</v>
          </cell>
        </row>
        <row r="3404">
          <cell r="A3404" t="str">
            <v>서울타악기</v>
          </cell>
          <cell r="B3404" t="str">
            <v>스네어와이어</v>
          </cell>
          <cell r="C3404" t="str">
            <v>소노</v>
          </cell>
          <cell r="D3404" t="str">
            <v>SW1424MS</v>
          </cell>
          <cell r="E3404">
            <v>105000</v>
          </cell>
          <cell r="F3404">
            <v>140000</v>
          </cell>
        </row>
        <row r="3405">
          <cell r="A3405" t="str">
            <v>서울타악기</v>
          </cell>
          <cell r="B3405" t="str">
            <v>스네어와이어</v>
          </cell>
          <cell r="C3405" t="str">
            <v>소노</v>
          </cell>
          <cell r="D3405" t="str">
            <v>SW1424B</v>
          </cell>
          <cell r="E3405">
            <v>90000</v>
          </cell>
          <cell r="F3405">
            <v>120000</v>
          </cell>
        </row>
        <row r="3406">
          <cell r="A3406" t="str">
            <v>코스모스</v>
          </cell>
          <cell r="B3406" t="str">
            <v>스네어와이어</v>
          </cell>
          <cell r="C3406" t="str">
            <v>펄</v>
          </cell>
          <cell r="D3406" t="str">
            <v>S-030N</v>
          </cell>
          <cell r="E3406">
            <v>14250</v>
          </cell>
          <cell r="F3406">
            <v>22000</v>
          </cell>
        </row>
        <row r="3407">
          <cell r="A3407" t="str">
            <v>코스모스</v>
          </cell>
          <cell r="B3407" t="str">
            <v>스네어와이어</v>
          </cell>
          <cell r="C3407" t="str">
            <v>펄</v>
          </cell>
          <cell r="D3407" t="str">
            <v>SN-1420I</v>
          </cell>
          <cell r="E3407">
            <v>24700</v>
          </cell>
          <cell r="F3407">
            <v>37000</v>
          </cell>
          <cell r="G3407" t="str">
            <v>Pearl 1420I Snare Wire</v>
          </cell>
        </row>
        <row r="3408">
          <cell r="A3408" t="str">
            <v>코스모스</v>
          </cell>
          <cell r="B3408" t="str">
            <v>스네어와이어</v>
          </cell>
          <cell r="C3408" t="str">
            <v>펄</v>
          </cell>
          <cell r="D3408" t="str">
            <v>SN-1420C</v>
          </cell>
          <cell r="E3408">
            <v>24700</v>
          </cell>
          <cell r="F3408">
            <v>37000</v>
          </cell>
          <cell r="G3408" t="str">
            <v>Pearl 1420I Snare Wire</v>
          </cell>
        </row>
        <row r="3409">
          <cell r="A3409" t="str">
            <v>코스모스</v>
          </cell>
          <cell r="B3409" t="str">
            <v>스네어와이어</v>
          </cell>
          <cell r="C3409" t="str">
            <v>펄</v>
          </cell>
          <cell r="D3409" t="str">
            <v>SN-1420D</v>
          </cell>
          <cell r="E3409">
            <v>24700</v>
          </cell>
          <cell r="F3409">
            <v>37000</v>
          </cell>
        </row>
        <row r="3410">
          <cell r="A3410" t="str">
            <v>코스모스</v>
          </cell>
          <cell r="B3410" t="str">
            <v>스네어와이어</v>
          </cell>
          <cell r="C3410" t="str">
            <v>펄</v>
          </cell>
          <cell r="D3410" t="str">
            <v>SN-1442I</v>
          </cell>
          <cell r="E3410">
            <v>58900</v>
          </cell>
          <cell r="F3410">
            <v>88000</v>
          </cell>
        </row>
        <row r="3411">
          <cell r="A3411" t="str">
            <v>코스모스</v>
          </cell>
          <cell r="B3411" t="str">
            <v>스네어와이어</v>
          </cell>
          <cell r="C3411" t="str">
            <v>펄</v>
          </cell>
          <cell r="D3411" t="str">
            <v>SN-1442C</v>
          </cell>
          <cell r="E3411">
            <v>45600</v>
          </cell>
          <cell r="F3411">
            <v>73000</v>
          </cell>
        </row>
        <row r="3412">
          <cell r="A3412" t="str">
            <v>코스모스</v>
          </cell>
          <cell r="B3412" t="str">
            <v>스네어와이어</v>
          </cell>
          <cell r="C3412" t="str">
            <v>펄</v>
          </cell>
          <cell r="D3412" t="str">
            <v>SN-1442D</v>
          </cell>
          <cell r="E3412">
            <v>42750</v>
          </cell>
          <cell r="F3412">
            <v>68000</v>
          </cell>
        </row>
        <row r="3413">
          <cell r="A3413" t="str">
            <v>코스모스</v>
          </cell>
          <cell r="B3413" t="str">
            <v>스네어와이어</v>
          </cell>
          <cell r="C3413" t="str">
            <v>펄</v>
          </cell>
          <cell r="D3413" t="str">
            <v>SS-022</v>
          </cell>
          <cell r="E3413">
            <v>17850</v>
          </cell>
          <cell r="F3413">
            <v>22000</v>
          </cell>
        </row>
        <row r="3414">
          <cell r="A3414" t="str">
            <v>코스모스</v>
          </cell>
          <cell r="B3414" t="str">
            <v>스네어와이어</v>
          </cell>
          <cell r="C3414" t="str">
            <v>펄</v>
          </cell>
          <cell r="D3414" t="str">
            <v>S-068S</v>
          </cell>
          <cell r="E3414">
            <v>73150</v>
          </cell>
          <cell r="F3414">
            <v>120000</v>
          </cell>
        </row>
        <row r="3415">
          <cell r="A3415" t="str">
            <v>코스모스</v>
          </cell>
          <cell r="B3415" t="str">
            <v>스네어와이어</v>
          </cell>
          <cell r="C3415" t="str">
            <v>펄</v>
          </cell>
          <cell r="D3415" t="str">
            <v>S-064</v>
          </cell>
          <cell r="E3415">
            <v>10450</v>
          </cell>
          <cell r="F3415">
            <v>22000</v>
          </cell>
        </row>
        <row r="3416">
          <cell r="A3416" t="str">
            <v>서울타악기</v>
          </cell>
          <cell r="B3416" t="str">
            <v>텐션로드</v>
          </cell>
          <cell r="C3416" t="str">
            <v>소노</v>
          </cell>
          <cell r="D3416">
            <v>19033601</v>
          </cell>
          <cell r="E3416">
            <v>12000</v>
          </cell>
        </row>
        <row r="3417">
          <cell r="A3417" t="str">
            <v>서울타악기</v>
          </cell>
          <cell r="B3417" t="str">
            <v>스네어와이어</v>
          </cell>
          <cell r="C3417" t="str">
            <v>소노</v>
          </cell>
          <cell r="D3417">
            <v>14594174</v>
          </cell>
          <cell r="E3417">
            <v>18000</v>
          </cell>
        </row>
        <row r="3418">
          <cell r="A3418" t="str">
            <v>서울타악기</v>
          </cell>
          <cell r="B3418" t="str">
            <v>스네어와이어</v>
          </cell>
          <cell r="C3418" t="str">
            <v>소노</v>
          </cell>
          <cell r="D3418">
            <v>19001101</v>
          </cell>
          <cell r="E3418">
            <v>6000</v>
          </cell>
        </row>
        <row r="3419">
          <cell r="A3419" t="str">
            <v>서울타악기</v>
          </cell>
          <cell r="B3419" t="str">
            <v>스네어와이어</v>
          </cell>
          <cell r="C3419" t="str">
            <v>소노</v>
          </cell>
          <cell r="D3419">
            <v>14590317</v>
          </cell>
          <cell r="E3419">
            <v>5250</v>
          </cell>
        </row>
        <row r="3420">
          <cell r="A3420" t="str">
            <v>KPBO</v>
          </cell>
          <cell r="B3420" t="str">
            <v>스네어와이어</v>
          </cell>
          <cell r="C3420" t="str">
            <v>지브랄타</v>
          </cell>
          <cell r="D3420" t="str">
            <v>SC-216A</v>
          </cell>
          <cell r="E3420">
            <v>8800</v>
          </cell>
        </row>
        <row r="3421">
          <cell r="A3421" t="str">
            <v>다이나톤</v>
          </cell>
          <cell r="B3421" t="str">
            <v>피아노</v>
          </cell>
          <cell r="C3421" t="str">
            <v>다이나톤</v>
          </cell>
          <cell r="D3421" t="str">
            <v>DCP-580</v>
          </cell>
        </row>
        <row r="3422">
          <cell r="A3422" t="str">
            <v>KPBO</v>
          </cell>
          <cell r="B3422" t="str">
            <v>피아노</v>
          </cell>
          <cell r="C3422" t="str">
            <v>알레시스</v>
          </cell>
          <cell r="D3422" t="str">
            <v>리사이틀 프로</v>
          </cell>
        </row>
        <row r="3423">
          <cell r="A3423" t="str">
            <v>KPBO</v>
          </cell>
          <cell r="B3423" t="str">
            <v>드럼매트</v>
          </cell>
          <cell r="C3423" t="str">
            <v>NUX</v>
          </cell>
          <cell r="D3423" t="str">
            <v>NUX 전용매트 -</v>
          </cell>
          <cell r="E3423">
            <v>22000</v>
          </cell>
          <cell r="F3423">
            <v>50000</v>
          </cell>
        </row>
        <row r="3424">
          <cell r="A3424" t="str">
            <v>드럼창고</v>
          </cell>
          <cell r="B3424" t="str">
            <v>드럼매트</v>
          </cell>
          <cell r="C3424" t="str">
            <v>NUX</v>
          </cell>
          <cell r="D3424" t="str">
            <v>NUX 전용매트</v>
          </cell>
          <cell r="E3424">
            <v>22000</v>
          </cell>
          <cell r="F3424">
            <v>35000</v>
          </cell>
        </row>
        <row r="3425">
          <cell r="A3425" t="str">
            <v>KPBO</v>
          </cell>
          <cell r="B3425" t="str">
            <v>피아노</v>
          </cell>
          <cell r="C3425" t="str">
            <v>NUX</v>
          </cell>
          <cell r="D3425" t="str">
            <v>NPK10 (블랙)</v>
          </cell>
          <cell r="E3425">
            <v>352000</v>
          </cell>
        </row>
        <row r="3426">
          <cell r="A3426" t="str">
            <v>KPBO</v>
          </cell>
          <cell r="B3426" t="str">
            <v>피아노</v>
          </cell>
          <cell r="C3426" t="str">
            <v>NUX</v>
          </cell>
          <cell r="D3426" t="str">
            <v>NPK10 (화이트)</v>
          </cell>
          <cell r="E3426">
            <v>352000</v>
          </cell>
        </row>
        <row r="3427">
          <cell r="A3427" t="str">
            <v>KPBO</v>
          </cell>
          <cell r="B3427" t="str">
            <v>피아노</v>
          </cell>
          <cell r="C3427" t="str">
            <v>NUX</v>
          </cell>
          <cell r="D3427" t="str">
            <v>NPK10 (레드)</v>
          </cell>
          <cell r="E3427">
            <v>352000</v>
          </cell>
        </row>
        <row r="3428">
          <cell r="A3428" t="str">
            <v>KPBO</v>
          </cell>
          <cell r="B3428" t="str">
            <v>ETC.</v>
          </cell>
          <cell r="C3428" t="str">
            <v>NUX</v>
          </cell>
          <cell r="D3428" t="str">
            <v>NPS1 (스탠드)</v>
          </cell>
        </row>
        <row r="3429">
          <cell r="A3429" t="str">
            <v>페어리뮤직</v>
          </cell>
          <cell r="B3429" t="str">
            <v>피아노</v>
          </cell>
          <cell r="C3429" t="str">
            <v>야마하</v>
          </cell>
          <cell r="D3429" t="str">
            <v>G1 베이비그랜드</v>
          </cell>
          <cell r="E3429">
            <v>0</v>
          </cell>
          <cell r="F3429">
            <v>0</v>
          </cell>
        </row>
        <row r="3430">
          <cell r="A3430" t="str">
            <v>위너뮤직</v>
          </cell>
          <cell r="B3430" t="str">
            <v>피아노</v>
          </cell>
          <cell r="C3430" t="str">
            <v>야마하</v>
          </cell>
          <cell r="D3430" t="str">
            <v>C3X</v>
          </cell>
          <cell r="E3430">
            <v>0</v>
          </cell>
          <cell r="F3430">
            <v>0</v>
          </cell>
        </row>
        <row r="3431">
          <cell r="A3431" t="str">
            <v>AK뮤직</v>
          </cell>
          <cell r="B3431" t="str">
            <v>피아노</v>
          </cell>
          <cell r="C3431" t="str">
            <v>야마하</v>
          </cell>
          <cell r="D3431" t="str">
            <v>U1</v>
          </cell>
          <cell r="E3431">
            <v>0</v>
          </cell>
          <cell r="F3431">
            <v>0</v>
          </cell>
        </row>
        <row r="3432">
          <cell r="A3432" t="str">
            <v>위너뮤직</v>
          </cell>
          <cell r="B3432" t="str">
            <v>피아노</v>
          </cell>
          <cell r="C3432" t="str">
            <v>야마하</v>
          </cell>
          <cell r="D3432" t="str">
            <v>U1(전시)</v>
          </cell>
          <cell r="E3432">
            <v>0</v>
          </cell>
          <cell r="F3432">
            <v>0</v>
          </cell>
        </row>
        <row r="3433">
          <cell r="A3433" t="str">
            <v>위너뮤직</v>
          </cell>
          <cell r="B3433" t="str">
            <v>피아노</v>
          </cell>
          <cell r="C3433" t="str">
            <v>야마하</v>
          </cell>
          <cell r="D3433" t="str">
            <v>그랜드피아노 운반 휠</v>
          </cell>
          <cell r="E3433">
            <v>0</v>
          </cell>
          <cell r="F3433">
            <v>0</v>
          </cell>
        </row>
        <row r="3434">
          <cell r="A3434" t="str">
            <v>노브랜드</v>
          </cell>
          <cell r="B3434" t="str">
            <v>건반스탠드</v>
          </cell>
          <cell r="C3434" t="str">
            <v>노브랜드</v>
          </cell>
          <cell r="D3434" t="str">
            <v>건반스탠드</v>
          </cell>
        </row>
        <row r="3435">
          <cell r="A3435" t="str">
            <v>광주삼익악기</v>
          </cell>
          <cell r="B3435" t="str">
            <v>피아노</v>
          </cell>
          <cell r="C3435" t="str">
            <v>커즈와일</v>
          </cell>
          <cell r="D3435" t="str">
            <v>RP115 (화이트)</v>
          </cell>
        </row>
        <row r="3436">
          <cell r="A3436" t="str">
            <v>광주삼익악기</v>
          </cell>
          <cell r="B3436" t="str">
            <v>피아노</v>
          </cell>
          <cell r="C3436" t="str">
            <v>커즈와일</v>
          </cell>
          <cell r="D3436" t="str">
            <v>M130W</v>
          </cell>
          <cell r="E3436">
            <v>1050000</v>
          </cell>
        </row>
        <row r="3437">
          <cell r="A3437" t="str">
            <v>광주삼익악기</v>
          </cell>
          <cell r="B3437" t="str">
            <v>피아노</v>
          </cell>
          <cell r="C3437" t="str">
            <v>커즈와일</v>
          </cell>
          <cell r="D3437" t="str">
            <v>KA50</v>
          </cell>
          <cell r="E3437">
            <v>250000</v>
          </cell>
        </row>
        <row r="3438">
          <cell r="A3438" t="str">
            <v>광주삼익악기</v>
          </cell>
          <cell r="B3438" t="str">
            <v>피아노</v>
          </cell>
          <cell r="C3438" t="str">
            <v>커즈와일</v>
          </cell>
          <cell r="D3438" t="str">
            <v>KA90</v>
          </cell>
        </row>
        <row r="3439">
          <cell r="A3439" t="str">
            <v>광주삼익악기</v>
          </cell>
          <cell r="B3439" t="str">
            <v>피아노</v>
          </cell>
          <cell r="C3439" t="str">
            <v>커즈와일</v>
          </cell>
          <cell r="D3439" t="str">
            <v>KA120</v>
          </cell>
          <cell r="E3439">
            <v>550000</v>
          </cell>
        </row>
        <row r="3440">
          <cell r="A3440" t="str">
            <v>AK뮤직</v>
          </cell>
          <cell r="B3440" t="str">
            <v>피아노</v>
          </cell>
          <cell r="C3440" t="str">
            <v>야마하</v>
          </cell>
          <cell r="D3440" t="str">
            <v>ES-20H(설치포함)</v>
          </cell>
          <cell r="E3440">
            <v>0</v>
          </cell>
          <cell r="F3440">
            <v>0</v>
          </cell>
        </row>
        <row r="3441">
          <cell r="A3441" t="str">
            <v>광주삼익악기</v>
          </cell>
          <cell r="B3441" t="str">
            <v>구즈넥</v>
          </cell>
          <cell r="C3441" t="str">
            <v>커즈와일</v>
          </cell>
          <cell r="D3441" t="str">
            <v>MB-05</v>
          </cell>
          <cell r="E3441">
            <v>28000</v>
          </cell>
          <cell r="F3441">
            <v>50000</v>
          </cell>
        </row>
        <row r="3442">
          <cell r="A3442" t="str">
            <v>위너뮤직</v>
          </cell>
          <cell r="B3442" t="str">
            <v>피아노</v>
          </cell>
          <cell r="C3442" t="str">
            <v>야마하</v>
          </cell>
          <cell r="D3442" t="str">
            <v>JU109 TC3</v>
          </cell>
          <cell r="E3442">
            <v>0</v>
          </cell>
          <cell r="F3442">
            <v>0</v>
          </cell>
        </row>
        <row r="3443">
          <cell r="A3443" t="str">
            <v>위너뮤직</v>
          </cell>
          <cell r="B3443" t="str">
            <v>피아노</v>
          </cell>
          <cell r="C3443" t="str">
            <v>야마하</v>
          </cell>
          <cell r="D3443" t="str">
            <v>NU1XA</v>
          </cell>
          <cell r="E3443">
            <v>0</v>
          </cell>
          <cell r="F3443">
            <v>0</v>
          </cell>
        </row>
        <row r="3444">
          <cell r="A3444" t="str">
            <v>안산야마하</v>
          </cell>
          <cell r="B3444" t="str">
            <v>피아노</v>
          </cell>
          <cell r="C3444" t="str">
            <v>야마하</v>
          </cell>
          <cell r="D3444" t="str">
            <v>NU1X</v>
          </cell>
          <cell r="E3444">
            <v>0</v>
          </cell>
          <cell r="F3444">
            <v>0</v>
          </cell>
        </row>
        <row r="3445">
          <cell r="A3445" t="str">
            <v>AK뮤직</v>
          </cell>
          <cell r="B3445" t="str">
            <v>피아노</v>
          </cell>
          <cell r="C3445" t="str">
            <v>롤랜드</v>
          </cell>
          <cell r="D3445" t="str">
            <v>GO-61K</v>
          </cell>
          <cell r="E3445">
            <v>300000</v>
          </cell>
          <cell r="F3445">
            <v>420000</v>
          </cell>
        </row>
        <row r="3446">
          <cell r="A3446" t="str">
            <v>AK뮤직</v>
          </cell>
          <cell r="B3446" t="str">
            <v>피아노</v>
          </cell>
          <cell r="C3446" t="str">
            <v>롤랜드</v>
          </cell>
          <cell r="D3446" t="str">
            <v>GO-61P</v>
          </cell>
          <cell r="E3446">
            <v>300000</v>
          </cell>
          <cell r="F3446">
            <v>420000</v>
          </cell>
        </row>
        <row r="3447">
          <cell r="A3447" t="str">
            <v>AK뮤직</v>
          </cell>
          <cell r="B3447" t="str">
            <v>케이스</v>
          </cell>
          <cell r="C3447" t="str">
            <v>롤랜드</v>
          </cell>
          <cell r="D3447" t="str">
            <v>롤랜드 61건반 소프트케이스</v>
          </cell>
          <cell r="E3447">
            <v>35000</v>
          </cell>
          <cell r="F3447">
            <v>0</v>
          </cell>
        </row>
        <row r="3448">
          <cell r="A3448" t="str">
            <v>AK뮤직</v>
          </cell>
          <cell r="B3448" t="str">
            <v>피아노</v>
          </cell>
          <cell r="C3448" t="str">
            <v>야마하</v>
          </cell>
          <cell r="D3448" t="str">
            <v>P45</v>
          </cell>
          <cell r="E3448">
            <v>0</v>
          </cell>
          <cell r="F3448">
            <v>0</v>
          </cell>
        </row>
        <row r="3449">
          <cell r="A3449" t="str">
            <v>안산야마하</v>
          </cell>
          <cell r="B3449" t="str">
            <v>피아노</v>
          </cell>
          <cell r="C3449" t="str">
            <v>야마하</v>
          </cell>
          <cell r="D3449" t="str">
            <v>P-223</v>
          </cell>
          <cell r="E3449">
            <v>0</v>
          </cell>
          <cell r="F3449">
            <v>0</v>
          </cell>
        </row>
        <row r="3450">
          <cell r="A3450" t="str">
            <v>안산야마하</v>
          </cell>
          <cell r="B3450" t="str">
            <v>스탠드</v>
          </cell>
          <cell r="C3450" t="str">
            <v>야마하</v>
          </cell>
          <cell r="D3450" t="str">
            <v>L-100</v>
          </cell>
          <cell r="E3450">
            <v>0</v>
          </cell>
          <cell r="F3450">
            <v>0</v>
          </cell>
        </row>
        <row r="3451">
          <cell r="A3451" t="str">
            <v>안산야마하</v>
          </cell>
          <cell r="B3451" t="str">
            <v>서스테인페달</v>
          </cell>
          <cell r="C3451" t="str">
            <v>야마하</v>
          </cell>
          <cell r="D3451" t="str">
            <v>LP-5A</v>
          </cell>
          <cell r="E3451">
            <v>0</v>
          </cell>
          <cell r="F3451">
            <v>0</v>
          </cell>
        </row>
        <row r="3452">
          <cell r="A3452" t="str">
            <v>AK뮤직</v>
          </cell>
          <cell r="B3452" t="str">
            <v>피아노</v>
          </cell>
          <cell r="C3452" t="str">
            <v>야마하</v>
          </cell>
          <cell r="D3452" t="str">
            <v>P225 AK</v>
          </cell>
          <cell r="E3452">
            <v>0</v>
          </cell>
          <cell r="F3452">
            <v>0</v>
          </cell>
        </row>
        <row r="3453">
          <cell r="A3453" t="str">
            <v>위너뮤직</v>
          </cell>
          <cell r="B3453" t="str">
            <v>피아노</v>
          </cell>
          <cell r="C3453" t="str">
            <v>야마하</v>
          </cell>
          <cell r="D3453" t="str">
            <v>P225 디지털피아노</v>
          </cell>
          <cell r="E3453">
            <v>0</v>
          </cell>
          <cell r="F3453">
            <v>0</v>
          </cell>
        </row>
        <row r="3454">
          <cell r="A3454" t="str">
            <v>안산야마하</v>
          </cell>
          <cell r="B3454" t="str">
            <v>피아노</v>
          </cell>
          <cell r="C3454" t="str">
            <v>야마하</v>
          </cell>
          <cell r="D3454" t="str">
            <v>P225 디지털피아노 -</v>
          </cell>
          <cell r="E3454">
            <v>0</v>
          </cell>
          <cell r="F3454">
            <v>0</v>
          </cell>
        </row>
        <row r="3455">
          <cell r="A3455" t="str">
            <v>위너뮤직</v>
          </cell>
          <cell r="B3455" t="str">
            <v>피아노</v>
          </cell>
          <cell r="C3455" t="str">
            <v>야마하</v>
          </cell>
          <cell r="D3455" t="str">
            <v>P225 호환스탠드</v>
          </cell>
          <cell r="E3455">
            <v>0</v>
          </cell>
          <cell r="F3455">
            <v>0</v>
          </cell>
        </row>
        <row r="3456">
          <cell r="A3456" t="str">
            <v>위너뮤직</v>
          </cell>
          <cell r="B3456" t="str">
            <v>피아노</v>
          </cell>
          <cell r="C3456" t="str">
            <v>야마하</v>
          </cell>
          <cell r="D3456" t="str">
            <v>P125A 디지털피아노</v>
          </cell>
          <cell r="E3456">
            <v>0</v>
          </cell>
          <cell r="F3456">
            <v>0</v>
          </cell>
        </row>
        <row r="3457">
          <cell r="A3457" t="str">
            <v>안산야마하</v>
          </cell>
          <cell r="B3457" t="str">
            <v>피아노</v>
          </cell>
          <cell r="C3457" t="str">
            <v>야마하</v>
          </cell>
          <cell r="D3457" t="str">
            <v>P-225B 안산</v>
          </cell>
          <cell r="E3457">
            <v>0</v>
          </cell>
          <cell r="F3457">
            <v>0</v>
          </cell>
        </row>
        <row r="3458">
          <cell r="A3458" t="str">
            <v>안산야마하</v>
          </cell>
          <cell r="B3458" t="str">
            <v>피아노</v>
          </cell>
          <cell r="C3458" t="str">
            <v>야마하</v>
          </cell>
          <cell r="D3458" t="str">
            <v>L-200B 안산</v>
          </cell>
          <cell r="E3458">
            <v>0</v>
          </cell>
          <cell r="F3458">
            <v>0</v>
          </cell>
        </row>
        <row r="3459">
          <cell r="A3459" t="str">
            <v>안산야마하</v>
          </cell>
          <cell r="B3459" t="str">
            <v>피아노</v>
          </cell>
          <cell r="C3459" t="str">
            <v>야마하</v>
          </cell>
          <cell r="D3459" t="str">
            <v>LP-1B 안산</v>
          </cell>
          <cell r="E3459">
            <v>0</v>
          </cell>
          <cell r="F3459">
            <v>0</v>
          </cell>
        </row>
        <row r="3460">
          <cell r="A3460" t="str">
            <v>안산야마하</v>
          </cell>
          <cell r="B3460" t="str">
            <v>피아노</v>
          </cell>
          <cell r="C3460" t="str">
            <v>야마하</v>
          </cell>
          <cell r="D3460" t="str">
            <v>HPH-50B -</v>
          </cell>
          <cell r="E3460">
            <v>0</v>
          </cell>
          <cell r="F3460">
            <v>0</v>
          </cell>
        </row>
        <row r="3461">
          <cell r="A3461" t="str">
            <v>안산야마하</v>
          </cell>
          <cell r="B3461" t="str">
            <v>피아노</v>
          </cell>
          <cell r="C3461" t="str">
            <v>야마하</v>
          </cell>
          <cell r="D3461" t="str">
            <v>P-125A</v>
          </cell>
          <cell r="E3461">
            <v>0</v>
          </cell>
          <cell r="F3461">
            <v>0</v>
          </cell>
        </row>
        <row r="3462">
          <cell r="A3462" t="str">
            <v>안산야마하</v>
          </cell>
          <cell r="B3462" t="str">
            <v>피아노</v>
          </cell>
          <cell r="C3462" t="str">
            <v>야마하</v>
          </cell>
          <cell r="D3462" t="str">
            <v>L125</v>
          </cell>
          <cell r="E3462">
            <v>0</v>
          </cell>
          <cell r="F3462">
            <v>0</v>
          </cell>
        </row>
        <row r="3463">
          <cell r="A3463" t="str">
            <v>AK뮤직</v>
          </cell>
          <cell r="B3463" t="str">
            <v>피아노</v>
          </cell>
          <cell r="C3463" t="str">
            <v>야마하</v>
          </cell>
          <cell r="D3463" t="str">
            <v>P-145BT(AK)</v>
          </cell>
          <cell r="E3463">
            <v>0</v>
          </cell>
          <cell r="F3463">
            <v>0</v>
          </cell>
        </row>
        <row r="3464">
          <cell r="A3464" t="str">
            <v>AK뮤직</v>
          </cell>
          <cell r="B3464" t="str">
            <v>피아노</v>
          </cell>
          <cell r="C3464" t="str">
            <v>야마하</v>
          </cell>
          <cell r="D3464" t="str">
            <v>P125B</v>
          </cell>
          <cell r="E3464">
            <v>0</v>
          </cell>
          <cell r="F3464">
            <v>0</v>
          </cell>
        </row>
        <row r="3465">
          <cell r="A3465" t="str">
            <v>AK뮤직</v>
          </cell>
          <cell r="B3465" t="str">
            <v>피아노</v>
          </cell>
          <cell r="C3465" t="str">
            <v>야마하</v>
          </cell>
          <cell r="D3465" t="str">
            <v>P125WH</v>
          </cell>
          <cell r="E3465">
            <v>0</v>
          </cell>
          <cell r="F3465">
            <v>0</v>
          </cell>
        </row>
        <row r="3466">
          <cell r="A3466" t="str">
            <v>AK뮤직</v>
          </cell>
          <cell r="B3466" t="str">
            <v>피아노</v>
          </cell>
          <cell r="C3466" t="str">
            <v>야마하</v>
          </cell>
          <cell r="D3466" t="str">
            <v>P515</v>
          </cell>
          <cell r="E3466">
            <v>0</v>
          </cell>
          <cell r="F3466">
            <v>0</v>
          </cell>
        </row>
        <row r="3467">
          <cell r="A3467" t="str">
            <v>AK뮤직</v>
          </cell>
          <cell r="B3467" t="str">
            <v>피아노</v>
          </cell>
          <cell r="C3467" t="str">
            <v>야마하</v>
          </cell>
          <cell r="D3467" t="str">
            <v>LP1 디피페달</v>
          </cell>
          <cell r="E3467">
            <v>0</v>
          </cell>
          <cell r="F3467">
            <v>0</v>
          </cell>
        </row>
        <row r="3468">
          <cell r="A3468" t="str">
            <v>위너뮤직</v>
          </cell>
          <cell r="B3468" t="str">
            <v>피아노</v>
          </cell>
          <cell r="C3468" t="str">
            <v>야마하</v>
          </cell>
          <cell r="D3468" t="str">
            <v>CLP-725</v>
          </cell>
          <cell r="E3468">
            <v>0</v>
          </cell>
          <cell r="F3468">
            <v>0</v>
          </cell>
        </row>
        <row r="3469">
          <cell r="A3469" t="str">
            <v>AK뮤직</v>
          </cell>
          <cell r="B3469" t="str">
            <v>피아노</v>
          </cell>
          <cell r="C3469" t="str">
            <v>야마하</v>
          </cell>
          <cell r="D3469" t="str">
            <v>CLP-885</v>
          </cell>
          <cell r="E3469">
            <v>0</v>
          </cell>
          <cell r="F3469">
            <v>0</v>
          </cell>
          <cell r="G3469" t="str">
            <v>CLP885 시리즈</v>
          </cell>
        </row>
        <row r="3470">
          <cell r="A3470" t="str">
            <v>동탄예음악기</v>
          </cell>
          <cell r="B3470" t="str">
            <v>피아노</v>
          </cell>
          <cell r="C3470" t="str">
            <v>야마하</v>
          </cell>
          <cell r="D3470" t="str">
            <v>B3</v>
          </cell>
          <cell r="E3470">
            <v>0</v>
          </cell>
          <cell r="F3470">
            <v>0</v>
          </cell>
        </row>
        <row r="3471">
          <cell r="A3471" t="str">
            <v>동탄예음악기</v>
          </cell>
          <cell r="B3471" t="str">
            <v>피아노</v>
          </cell>
          <cell r="C3471" t="str">
            <v>야마하</v>
          </cell>
          <cell r="D3471" t="str">
            <v>CLP-735</v>
          </cell>
          <cell r="E3471">
            <v>0</v>
          </cell>
          <cell r="F3471">
            <v>0</v>
          </cell>
        </row>
        <row r="3472">
          <cell r="A3472" t="str">
            <v>AK뮤직</v>
          </cell>
          <cell r="B3472" t="str">
            <v>피아노</v>
          </cell>
          <cell r="C3472" t="str">
            <v>야마하</v>
          </cell>
          <cell r="D3472" t="str">
            <v>CLP-745W</v>
          </cell>
          <cell r="E3472">
            <v>0</v>
          </cell>
          <cell r="F3472">
            <v>0</v>
          </cell>
        </row>
        <row r="3473">
          <cell r="A3473" t="str">
            <v>AK뮤직</v>
          </cell>
          <cell r="B3473" t="str">
            <v>피아노</v>
          </cell>
          <cell r="C3473" t="str">
            <v>야마하</v>
          </cell>
          <cell r="D3473" t="str">
            <v>CLP-745rw</v>
          </cell>
          <cell r="E3473">
            <v>0</v>
          </cell>
          <cell r="F3473">
            <v>0</v>
          </cell>
        </row>
        <row r="3474">
          <cell r="A3474" t="str">
            <v>AK뮤직</v>
          </cell>
          <cell r="B3474" t="str">
            <v>피아노</v>
          </cell>
          <cell r="C3474" t="str">
            <v>야마하</v>
          </cell>
          <cell r="D3474" t="str">
            <v>CLP-775</v>
          </cell>
          <cell r="E3474">
            <v>0</v>
          </cell>
          <cell r="F3474">
            <v>0</v>
          </cell>
        </row>
        <row r="3475">
          <cell r="A3475" t="str">
            <v>AK뮤직</v>
          </cell>
          <cell r="B3475" t="str">
            <v>피아노</v>
          </cell>
          <cell r="C3475" t="str">
            <v>야마하</v>
          </cell>
          <cell r="D3475" t="str">
            <v>CLP-795GP WH</v>
          </cell>
          <cell r="E3475">
            <v>0</v>
          </cell>
          <cell r="F3475">
            <v>0</v>
          </cell>
        </row>
        <row r="3476">
          <cell r="A3476" t="str">
            <v>AK뮤직</v>
          </cell>
          <cell r="B3476" t="str">
            <v>피아노</v>
          </cell>
          <cell r="C3476" t="str">
            <v>야마하</v>
          </cell>
          <cell r="D3476" t="str">
            <v>CLP-795GP 전용커버</v>
          </cell>
          <cell r="E3476">
            <v>0</v>
          </cell>
          <cell r="F3476">
            <v>0</v>
          </cell>
        </row>
        <row r="3477">
          <cell r="A3477" t="str">
            <v>안산야마하</v>
          </cell>
          <cell r="B3477" t="str">
            <v>피아노</v>
          </cell>
          <cell r="C3477" t="str">
            <v>야마하</v>
          </cell>
          <cell r="D3477" t="str">
            <v>YDP-145 WH</v>
          </cell>
          <cell r="E3477">
            <v>0</v>
          </cell>
          <cell r="F3477">
            <v>0</v>
          </cell>
          <cell r="G3477" t="str">
            <v>설치비포함</v>
          </cell>
        </row>
        <row r="3478">
          <cell r="A3478" t="str">
            <v>AK뮤직</v>
          </cell>
          <cell r="B3478" t="str">
            <v>피아노</v>
          </cell>
          <cell r="C3478" t="str">
            <v>야마하</v>
          </cell>
          <cell r="D3478" t="str">
            <v>YDP-164</v>
          </cell>
          <cell r="E3478">
            <v>0</v>
          </cell>
          <cell r="F3478">
            <v>0</v>
          </cell>
        </row>
        <row r="3479">
          <cell r="A3479" t="str">
            <v>AK뮤직</v>
          </cell>
          <cell r="B3479" t="str">
            <v>피아노</v>
          </cell>
          <cell r="C3479" t="str">
            <v>야마하</v>
          </cell>
          <cell r="D3479" t="str">
            <v>YDP-103</v>
          </cell>
          <cell r="E3479">
            <v>0</v>
          </cell>
          <cell r="F3479">
            <v>0</v>
          </cell>
        </row>
        <row r="3480">
          <cell r="A3480" t="str">
            <v>AK뮤직</v>
          </cell>
          <cell r="B3480" t="str">
            <v>피아노</v>
          </cell>
          <cell r="C3480" t="str">
            <v>야마하</v>
          </cell>
          <cell r="D3480" t="str">
            <v>L515B</v>
          </cell>
          <cell r="E3480">
            <v>0</v>
          </cell>
          <cell r="F3480">
            <v>0</v>
          </cell>
        </row>
        <row r="3481">
          <cell r="A3481" t="str">
            <v>코스모스</v>
          </cell>
          <cell r="B3481" t="str">
            <v>하드웨어</v>
          </cell>
          <cell r="C3481" t="str">
            <v>롤랜드</v>
          </cell>
          <cell r="D3481" t="str">
            <v>APC-33</v>
          </cell>
        </row>
        <row r="3482">
          <cell r="A3482" t="str">
            <v>AK뮤직</v>
          </cell>
          <cell r="B3482" t="str">
            <v>피아노</v>
          </cell>
          <cell r="C3482" t="str">
            <v>롤랜드</v>
          </cell>
          <cell r="D3482" t="str">
            <v>GO:Piano 61</v>
          </cell>
        </row>
        <row r="3483">
          <cell r="A3483" t="str">
            <v>코스모스</v>
          </cell>
          <cell r="B3483" t="str">
            <v>피아노</v>
          </cell>
          <cell r="C3483" t="str">
            <v>롤랜드</v>
          </cell>
          <cell r="D3483" t="str">
            <v>FP-30</v>
          </cell>
          <cell r="G3483" t="str">
            <v>Roland FP-30</v>
          </cell>
        </row>
        <row r="3484">
          <cell r="A3484" t="str">
            <v>코스모스</v>
          </cell>
          <cell r="B3484" t="str">
            <v>피아노</v>
          </cell>
          <cell r="C3484" t="str">
            <v>롤랜드</v>
          </cell>
          <cell r="D3484" t="str">
            <v>GO-88</v>
          </cell>
        </row>
        <row r="3485">
          <cell r="A3485" t="str">
            <v>코스모스</v>
          </cell>
          <cell r="B3485" t="str">
            <v>피아노</v>
          </cell>
          <cell r="C3485" t="str">
            <v>롤랜드</v>
          </cell>
          <cell r="D3485" t="str">
            <v>FP-30X</v>
          </cell>
          <cell r="E3485">
            <v>845000</v>
          </cell>
          <cell r="G3485" t="str">
            <v>Roland FP-30</v>
          </cell>
        </row>
        <row r="3486">
          <cell r="A3486" t="str">
            <v>코스모스</v>
          </cell>
          <cell r="B3486" t="str">
            <v>피아노</v>
          </cell>
          <cell r="C3486" t="str">
            <v>롤랜드</v>
          </cell>
          <cell r="D3486" t="str">
            <v>FP-30X 전용 우드스탠드</v>
          </cell>
          <cell r="E3486">
            <v>110000</v>
          </cell>
          <cell r="G3486" t="str">
            <v>Roland FP-30</v>
          </cell>
        </row>
        <row r="3487">
          <cell r="A3487" t="str">
            <v>코스모스</v>
          </cell>
          <cell r="B3487" t="str">
            <v>피아노</v>
          </cell>
          <cell r="C3487" t="str">
            <v>롤랜드</v>
          </cell>
          <cell r="D3487" t="str">
            <v>FP-30X 전용 3페달</v>
          </cell>
          <cell r="E3487">
            <v>110000</v>
          </cell>
          <cell r="G3487" t="str">
            <v>Roland FP-30</v>
          </cell>
        </row>
        <row r="3488">
          <cell r="A3488" t="str">
            <v>코스모스</v>
          </cell>
          <cell r="B3488" t="str">
            <v>피아노</v>
          </cell>
          <cell r="C3488" t="str">
            <v>롤랜드</v>
          </cell>
          <cell r="D3488" t="str">
            <v>FP-90X</v>
          </cell>
        </row>
        <row r="3489">
          <cell r="A3489" t="str">
            <v>코스모스</v>
          </cell>
          <cell r="B3489" t="str">
            <v>피아노</v>
          </cell>
          <cell r="C3489" t="str">
            <v>롤랜드</v>
          </cell>
          <cell r="D3489" t="str">
            <v>RPU-3</v>
          </cell>
        </row>
        <row r="3490">
          <cell r="A3490" t="str">
            <v>야마하뮤직코리아</v>
          </cell>
          <cell r="B3490" t="str">
            <v>피아노</v>
          </cell>
          <cell r="C3490" t="str">
            <v>야마하</v>
          </cell>
          <cell r="D3490" t="str">
            <v>S90ES</v>
          </cell>
          <cell r="E3490">
            <v>0</v>
          </cell>
          <cell r="F3490">
            <v>0</v>
          </cell>
          <cell r="G3490" t="str">
            <v>YAMAHA S90ES</v>
          </cell>
        </row>
        <row r="3491">
          <cell r="A3491" t="str">
            <v>AK뮤직</v>
          </cell>
          <cell r="B3491" t="str">
            <v>키보드</v>
          </cell>
          <cell r="C3491" t="str">
            <v>야마하</v>
          </cell>
          <cell r="D3491" t="str">
            <v>PSR-SX600</v>
          </cell>
          <cell r="E3491">
            <v>0</v>
          </cell>
          <cell r="F3491">
            <v>0</v>
          </cell>
        </row>
        <row r="3492">
          <cell r="A3492" t="str">
            <v>AK뮤직</v>
          </cell>
          <cell r="B3492" t="str">
            <v>키보드</v>
          </cell>
          <cell r="C3492" t="str">
            <v>야마하</v>
          </cell>
          <cell r="D3492" t="str">
            <v>PSR-SX900</v>
          </cell>
          <cell r="E3492">
            <v>0</v>
          </cell>
          <cell r="F3492">
            <v>0</v>
          </cell>
        </row>
        <row r="3493">
          <cell r="A3493" t="str">
            <v>AK뮤직</v>
          </cell>
          <cell r="B3493" t="str">
            <v>케이스</v>
          </cell>
          <cell r="C3493" t="str">
            <v>야마하</v>
          </cell>
          <cell r="D3493" t="str">
            <v>PSR-SX900 케이스</v>
          </cell>
          <cell r="E3493">
            <v>0</v>
          </cell>
          <cell r="F3493">
            <v>0</v>
          </cell>
        </row>
        <row r="3494">
          <cell r="A3494" t="str">
            <v>AK뮤직</v>
          </cell>
          <cell r="B3494" t="str">
            <v>나이스뮤직</v>
          </cell>
          <cell r="C3494" t="str">
            <v>카시오</v>
          </cell>
          <cell r="D3494" t="str">
            <v>CT-S300</v>
          </cell>
          <cell r="E3494">
            <v>2200000</v>
          </cell>
          <cell r="F3494">
            <v>3000000</v>
          </cell>
        </row>
        <row r="3495">
          <cell r="A3495" t="str">
            <v>AK뮤직</v>
          </cell>
          <cell r="B3495" t="str">
            <v>나이스뮤직</v>
          </cell>
          <cell r="C3495" t="str">
            <v>카시오</v>
          </cell>
          <cell r="D3495" t="str">
            <v>CT-S300 케이스</v>
          </cell>
          <cell r="E3495">
            <v>2200000</v>
          </cell>
          <cell r="F3495">
            <v>3000000</v>
          </cell>
        </row>
        <row r="3496">
          <cell r="A3496" t="str">
            <v>코스모스</v>
          </cell>
          <cell r="B3496" t="str">
            <v>스틱</v>
          </cell>
          <cell r="C3496" t="str">
            <v>질젼</v>
          </cell>
          <cell r="D3496" t="str">
            <v>ASAS</v>
          </cell>
          <cell r="E3496">
            <v>13750</v>
          </cell>
        </row>
        <row r="3497">
          <cell r="A3497" t="str">
            <v>코스모스</v>
          </cell>
          <cell r="B3497" t="str">
            <v>스틱</v>
          </cell>
          <cell r="C3497" t="str">
            <v>질젼</v>
          </cell>
          <cell r="D3497" t="str">
            <v>S5ANP-1</v>
          </cell>
          <cell r="E3497">
            <v>7000</v>
          </cell>
        </row>
        <row r="3498">
          <cell r="A3498" t="str">
            <v>코스모스</v>
          </cell>
          <cell r="B3498" t="str">
            <v>스틱</v>
          </cell>
          <cell r="C3498" t="str">
            <v>질젼</v>
          </cell>
          <cell r="D3498" t="str">
            <v>ZG8</v>
          </cell>
        </row>
        <row r="3499">
          <cell r="A3499" t="str">
            <v>서울타악기</v>
          </cell>
          <cell r="B3499" t="str">
            <v>퍼커션</v>
          </cell>
          <cell r="C3499" t="str">
            <v>SOL</v>
          </cell>
          <cell r="D3499" t="str">
            <v>PA-310</v>
          </cell>
        </row>
        <row r="3500">
          <cell r="A3500" t="str">
            <v>서울타악기</v>
          </cell>
          <cell r="B3500" t="str">
            <v>큰북</v>
          </cell>
          <cell r="C3500" t="str">
            <v>SOL</v>
          </cell>
          <cell r="D3500" t="str">
            <v>JB-BD24-WR</v>
          </cell>
        </row>
        <row r="3501">
          <cell r="A3501" t="str">
            <v>서울타악기</v>
          </cell>
          <cell r="B3501" t="str">
            <v>페어심벌스탠드</v>
          </cell>
          <cell r="C3501" t="str">
            <v>SOL</v>
          </cell>
          <cell r="D3501" t="str">
            <v>JB-CS-22A</v>
          </cell>
        </row>
        <row r="3502">
          <cell r="A3502" t="str">
            <v>서울타악기</v>
          </cell>
          <cell r="B3502" t="str">
            <v>말렛</v>
          </cell>
          <cell r="C3502" t="str">
            <v>SOL</v>
          </cell>
          <cell r="D3502" t="str">
            <v>SN13</v>
          </cell>
          <cell r="E3502">
            <v>20300</v>
          </cell>
          <cell r="F3502">
            <v>29000</v>
          </cell>
        </row>
        <row r="3503">
          <cell r="A3503" t="str">
            <v>서울타악기</v>
          </cell>
          <cell r="B3503" t="str">
            <v>작은 북</v>
          </cell>
          <cell r="C3503" t="str">
            <v>SOL</v>
          </cell>
          <cell r="D3503" t="str">
            <v>JB-SD1455-WR</v>
          </cell>
        </row>
        <row r="3504">
          <cell r="A3504" t="str">
            <v>서울타악기</v>
          </cell>
          <cell r="B3504" t="str">
            <v>심벌즈</v>
          </cell>
          <cell r="C3504" t="str">
            <v>SOL</v>
          </cell>
          <cell r="D3504" t="str">
            <v>PP-3-1408</v>
          </cell>
        </row>
        <row r="3505">
          <cell r="A3505" t="str">
            <v>멘토뮤직</v>
          </cell>
          <cell r="B3505" t="str">
            <v>퍼커션테이블</v>
          </cell>
          <cell r="C3505" t="str">
            <v>FLEET</v>
          </cell>
          <cell r="D3505" t="str">
            <v>WB-2216</v>
          </cell>
          <cell r="E3505">
            <v>80000</v>
          </cell>
        </row>
        <row r="3506">
          <cell r="A3506" t="str">
            <v>멘토뮤직</v>
          </cell>
          <cell r="B3506" t="str">
            <v>말렛</v>
          </cell>
          <cell r="C3506" t="str">
            <v>FLEET</v>
          </cell>
          <cell r="D3506" t="str">
            <v>TR420</v>
          </cell>
        </row>
        <row r="3507">
          <cell r="A3507" t="str">
            <v>멘토뮤직</v>
          </cell>
          <cell r="B3507" t="str">
            <v>말렛</v>
          </cell>
          <cell r="C3507" t="str">
            <v>FLEET</v>
          </cell>
          <cell r="D3507" t="str">
            <v>TR410</v>
          </cell>
        </row>
        <row r="3508">
          <cell r="A3508" t="str">
            <v>코스모스</v>
          </cell>
          <cell r="B3508" t="str">
            <v>윙너트</v>
          </cell>
          <cell r="C3508" t="str">
            <v>펄</v>
          </cell>
          <cell r="D3508" t="str">
            <v>펄 윙너트 2개 세트</v>
          </cell>
        </row>
        <row r="3509">
          <cell r="A3509" t="str">
            <v>멘토뮤직</v>
          </cell>
          <cell r="B3509" t="str">
            <v>윙너트</v>
          </cell>
          <cell r="C3509" t="str">
            <v>멘토</v>
          </cell>
          <cell r="D3509" t="str">
            <v>원터치 윙너트 윙락</v>
          </cell>
        </row>
        <row r="3510">
          <cell r="A3510" t="str">
            <v>멘토뮤직</v>
          </cell>
          <cell r="B3510" t="str">
            <v>페어 심벌 스탠드</v>
          </cell>
          <cell r="C3510" t="str">
            <v>FLEET</v>
          </cell>
          <cell r="D3510" t="str">
            <v>FLT-CYM</v>
          </cell>
        </row>
        <row r="3511">
          <cell r="A3511" t="str">
            <v>코스모스</v>
          </cell>
          <cell r="B3511" t="str">
            <v>땀보린</v>
          </cell>
          <cell r="C3511" t="str">
            <v>펄</v>
          </cell>
          <cell r="D3511" t="str">
            <v>PBT-60C</v>
          </cell>
          <cell r="E3511">
            <v>57000</v>
          </cell>
          <cell r="F3511">
            <v>87000</v>
          </cell>
          <cell r="G3511" t="str">
            <v>땀보림</v>
          </cell>
        </row>
        <row r="3512">
          <cell r="A3512" t="str">
            <v>서울타악기</v>
          </cell>
          <cell r="B3512" t="str">
            <v>스틱</v>
          </cell>
          <cell r="C3512" t="str">
            <v>메이늘</v>
          </cell>
          <cell r="D3512" t="str">
            <v>TBRS-BK</v>
          </cell>
          <cell r="E3512">
            <v>3000</v>
          </cell>
          <cell r="G3512" t="str">
            <v>탐보림 스틱</v>
          </cell>
        </row>
        <row r="3513">
          <cell r="A3513" t="str">
            <v>서울타악기</v>
          </cell>
          <cell r="B3513" t="str">
            <v>스틱</v>
          </cell>
          <cell r="C3513" t="str">
            <v>메이늘</v>
          </cell>
          <cell r="D3513" t="str">
            <v>SB1</v>
          </cell>
        </row>
        <row r="3514">
          <cell r="A3514" t="str">
            <v>서울타악기</v>
          </cell>
          <cell r="B3514" t="str">
            <v>스틱</v>
          </cell>
          <cell r="C3514" t="str">
            <v>메이늘</v>
          </cell>
          <cell r="D3514" t="str">
            <v>SB119</v>
          </cell>
        </row>
        <row r="3515">
          <cell r="A3515" t="str">
            <v>서울타악기</v>
          </cell>
          <cell r="B3515" t="str">
            <v>스틱</v>
          </cell>
          <cell r="C3515" t="str">
            <v>메이늘</v>
          </cell>
          <cell r="D3515" t="str">
            <v>SB117</v>
          </cell>
          <cell r="E3515">
            <v>7000</v>
          </cell>
        </row>
        <row r="3516">
          <cell r="A3516" t="str">
            <v>서울타악기</v>
          </cell>
          <cell r="B3516" t="str">
            <v>스틱</v>
          </cell>
          <cell r="C3516" t="str">
            <v>베이터</v>
          </cell>
          <cell r="D3516" t="str">
            <v>KEG 5A</v>
          </cell>
          <cell r="E3516">
            <v>15000</v>
          </cell>
          <cell r="F3516">
            <v>20000</v>
          </cell>
        </row>
        <row r="3517">
          <cell r="A3517" t="str">
            <v>서울타악기</v>
          </cell>
          <cell r="B3517" t="str">
            <v>스틱</v>
          </cell>
          <cell r="C3517" t="str">
            <v>베이터</v>
          </cell>
          <cell r="D3517" t="str">
            <v>VWTHW</v>
          </cell>
        </row>
        <row r="3518">
          <cell r="A3518" t="str">
            <v>서울타악기</v>
          </cell>
          <cell r="B3518" t="str">
            <v>스틱</v>
          </cell>
          <cell r="C3518" t="str">
            <v>베이터</v>
          </cell>
          <cell r="D3518" t="str">
            <v>VHFW</v>
          </cell>
          <cell r="E3518">
            <v>15000</v>
          </cell>
          <cell r="F3518">
            <v>20000</v>
          </cell>
        </row>
        <row r="3519">
          <cell r="A3519" t="str">
            <v>서울타악기</v>
          </cell>
          <cell r="B3519" t="str">
            <v>스틱</v>
          </cell>
          <cell r="C3519" t="str">
            <v>베이터</v>
          </cell>
          <cell r="D3519" t="str">
            <v>VH5BW</v>
          </cell>
          <cell r="E3519">
            <v>15000</v>
          </cell>
        </row>
        <row r="3520">
          <cell r="A3520" t="str">
            <v>서울타악기</v>
          </cell>
          <cell r="B3520" t="str">
            <v>스틱</v>
          </cell>
          <cell r="C3520" t="str">
            <v>베이터</v>
          </cell>
          <cell r="D3520" t="str">
            <v>VH5BW-QJY</v>
          </cell>
          <cell r="E3520">
            <v>13500</v>
          </cell>
          <cell r="F3520">
            <v>18000</v>
          </cell>
        </row>
        <row r="3521">
          <cell r="A3521" t="str">
            <v>서울타악기</v>
          </cell>
          <cell r="B3521" t="str">
            <v>스틱</v>
          </cell>
          <cell r="C3521" t="str">
            <v>베이터</v>
          </cell>
          <cell r="D3521" t="str">
            <v>VSMCW</v>
          </cell>
        </row>
        <row r="3522">
          <cell r="A3522" t="str">
            <v>서울타악기</v>
          </cell>
          <cell r="B3522" t="str">
            <v>스틱</v>
          </cell>
          <cell r="C3522" t="str">
            <v>베이터</v>
          </cell>
          <cell r="D3522" t="str">
            <v>VMAS</v>
          </cell>
        </row>
        <row r="3523">
          <cell r="A3523" t="str">
            <v>서울타악기</v>
          </cell>
          <cell r="B3523" t="str">
            <v>스틱</v>
          </cell>
          <cell r="C3523" t="str">
            <v>베이터</v>
          </cell>
          <cell r="D3523" t="str">
            <v>VHP5AW</v>
          </cell>
          <cell r="E3523">
            <v>15000</v>
          </cell>
        </row>
        <row r="3524">
          <cell r="A3524" t="str">
            <v>서울타악기</v>
          </cell>
          <cell r="B3524" t="str">
            <v>스틱</v>
          </cell>
          <cell r="C3524" t="str">
            <v>베이터</v>
          </cell>
          <cell r="D3524" t="str">
            <v>VHP5BW</v>
          </cell>
          <cell r="E3524">
            <v>15000</v>
          </cell>
        </row>
        <row r="3525">
          <cell r="A3525" t="str">
            <v>서울타악기</v>
          </cell>
          <cell r="B3525" t="str">
            <v>스틱</v>
          </cell>
          <cell r="C3525" t="str">
            <v>베이터</v>
          </cell>
          <cell r="D3525" t="str">
            <v>VHHW</v>
          </cell>
          <cell r="E3525">
            <v>15000</v>
          </cell>
        </row>
        <row r="3526">
          <cell r="A3526" t="str">
            <v>서울타악기</v>
          </cell>
          <cell r="B3526" t="str">
            <v>스틱</v>
          </cell>
          <cell r="C3526" t="str">
            <v>베이터</v>
          </cell>
          <cell r="D3526" t="str">
            <v>VASS</v>
          </cell>
        </row>
        <row r="3527">
          <cell r="A3527" t="str">
            <v>펜타토닉악기</v>
          </cell>
          <cell r="B3527" t="str">
            <v>스틱</v>
          </cell>
          <cell r="C3527" t="str">
            <v>비트핑거스</v>
          </cell>
          <cell r="D3527" t="str">
            <v>BF-M7AW</v>
          </cell>
          <cell r="E3527">
            <v>5180</v>
          </cell>
          <cell r="F3527">
            <v>7000</v>
          </cell>
        </row>
        <row r="3528">
          <cell r="A3528" t="str">
            <v>펜타토닉악기</v>
          </cell>
          <cell r="B3528" t="str">
            <v>스틱</v>
          </cell>
          <cell r="C3528" t="str">
            <v>비트핑거스</v>
          </cell>
          <cell r="D3528" t="str">
            <v>BF-AH7AW</v>
          </cell>
          <cell r="E3528">
            <v>7600</v>
          </cell>
          <cell r="F3528">
            <v>9900</v>
          </cell>
        </row>
        <row r="3529">
          <cell r="A3529" t="str">
            <v>펜타토닉악기</v>
          </cell>
          <cell r="B3529" t="str">
            <v>스틱</v>
          </cell>
          <cell r="C3529" t="str">
            <v>비트핑거스</v>
          </cell>
          <cell r="D3529" t="str">
            <v>BF-AH5AW</v>
          </cell>
          <cell r="E3529">
            <v>7600</v>
          </cell>
          <cell r="F3529">
            <v>9900</v>
          </cell>
          <cell r="G3529" t="str">
            <v>5A 히코리 스틱</v>
          </cell>
        </row>
        <row r="3530">
          <cell r="A3530" t="str">
            <v>펜타토닉악기</v>
          </cell>
          <cell r="B3530" t="str">
            <v>스틱</v>
          </cell>
          <cell r="C3530" t="str">
            <v>비트핑거스</v>
          </cell>
          <cell r="D3530" t="str">
            <v>BF-AH5ANR</v>
          </cell>
          <cell r="E3530">
            <v>8000</v>
          </cell>
          <cell r="F3530">
            <v>10500</v>
          </cell>
        </row>
        <row r="3531">
          <cell r="A3531" t="str">
            <v>펜타토닉악기</v>
          </cell>
          <cell r="B3531" t="str">
            <v>스틱</v>
          </cell>
          <cell r="C3531" t="str">
            <v>비트핑거스</v>
          </cell>
          <cell r="D3531" t="str">
            <v>BF-AH5BW</v>
          </cell>
          <cell r="E3531">
            <v>7600</v>
          </cell>
          <cell r="F3531">
            <v>9900</v>
          </cell>
        </row>
        <row r="3532">
          <cell r="A3532" t="str">
            <v>펜타토닉악기</v>
          </cell>
          <cell r="B3532" t="str">
            <v>스틱</v>
          </cell>
          <cell r="C3532" t="str">
            <v>비트핑거스</v>
          </cell>
          <cell r="D3532" t="str">
            <v>BF-AH2BW</v>
          </cell>
          <cell r="E3532">
            <v>7600</v>
          </cell>
          <cell r="F3532">
            <v>9900</v>
          </cell>
        </row>
        <row r="3533">
          <cell r="A3533" t="str">
            <v>펜타토닉악기</v>
          </cell>
          <cell r="B3533" t="str">
            <v>스틱</v>
          </cell>
          <cell r="C3533" t="str">
            <v>비트핑거스</v>
          </cell>
          <cell r="D3533" t="str">
            <v>BF-AH5AWR</v>
          </cell>
          <cell r="E3533">
            <v>7600</v>
          </cell>
          <cell r="F3533">
            <v>9900</v>
          </cell>
        </row>
        <row r="3534">
          <cell r="A3534" t="str">
            <v>펜타토닉악기</v>
          </cell>
          <cell r="B3534" t="str">
            <v>스틱</v>
          </cell>
          <cell r="C3534" t="str">
            <v>비트핑거스</v>
          </cell>
          <cell r="D3534" t="str">
            <v>BF-AH5AW-YE</v>
          </cell>
          <cell r="E3534">
            <v>7600</v>
          </cell>
          <cell r="F3534">
            <v>9900</v>
          </cell>
        </row>
        <row r="3535">
          <cell r="A3535" t="str">
            <v>펜타토닉악기</v>
          </cell>
          <cell r="B3535" t="str">
            <v>스틱</v>
          </cell>
          <cell r="C3535" t="str">
            <v>비트핑거스</v>
          </cell>
          <cell r="D3535" t="str">
            <v>BF-AH5AW-WH</v>
          </cell>
          <cell r="E3535">
            <v>7600</v>
          </cell>
          <cell r="F3535">
            <v>9900</v>
          </cell>
        </row>
        <row r="3536">
          <cell r="A3536" t="str">
            <v>펜타토닉악기</v>
          </cell>
          <cell r="B3536" t="str">
            <v>스틱</v>
          </cell>
          <cell r="C3536" t="str">
            <v>비트핑거스</v>
          </cell>
          <cell r="D3536" t="str">
            <v>BF-AH1MD</v>
          </cell>
          <cell r="E3536">
            <v>11500</v>
          </cell>
          <cell r="F3536">
            <v>18000</v>
          </cell>
        </row>
        <row r="3537">
          <cell r="A3537" t="str">
            <v>마커스</v>
          </cell>
          <cell r="B3537" t="str">
            <v>스틱</v>
          </cell>
          <cell r="C3537" t="str">
            <v>마커스</v>
          </cell>
          <cell r="D3537" t="str">
            <v>DSM5A</v>
          </cell>
          <cell r="E3537">
            <v>7990</v>
          </cell>
        </row>
        <row r="3538">
          <cell r="A3538" t="str">
            <v>마커스</v>
          </cell>
          <cell r="B3538" t="str">
            <v>스틱</v>
          </cell>
          <cell r="C3538" t="str">
            <v>마커스</v>
          </cell>
          <cell r="D3538" t="str">
            <v>윌리엄스 5A</v>
          </cell>
          <cell r="E3538">
            <v>11000</v>
          </cell>
        </row>
        <row r="3539">
          <cell r="A3539" t="str">
            <v>심로</v>
          </cell>
          <cell r="B3539" t="str">
            <v>스틱</v>
          </cell>
          <cell r="C3539" t="str">
            <v>프로마크</v>
          </cell>
          <cell r="D3539" t="str">
            <v>TXGKAWW</v>
          </cell>
          <cell r="E3539">
            <v>22800</v>
          </cell>
          <cell r="F3539">
            <v>34500</v>
          </cell>
        </row>
        <row r="3540">
          <cell r="A3540" t="str">
            <v>심로</v>
          </cell>
          <cell r="B3540" t="str">
            <v>스틱</v>
          </cell>
          <cell r="C3540" t="str">
            <v>프로마크</v>
          </cell>
          <cell r="D3540" t="str">
            <v>R7AAG</v>
          </cell>
          <cell r="E3540">
            <v>19000</v>
          </cell>
          <cell r="F3540">
            <v>29400</v>
          </cell>
        </row>
        <row r="3541">
          <cell r="A3541" t="str">
            <v>심로</v>
          </cell>
          <cell r="B3541" t="str">
            <v>스틱</v>
          </cell>
          <cell r="C3541" t="str">
            <v>프로마크</v>
          </cell>
          <cell r="D3541" t="str">
            <v>SD2</v>
          </cell>
          <cell r="E3541">
            <v>0</v>
          </cell>
          <cell r="F3541">
            <v>0</v>
          </cell>
        </row>
        <row r="3542">
          <cell r="A3542" t="str">
            <v>심로</v>
          </cell>
          <cell r="B3542" t="str">
            <v>스틱</v>
          </cell>
          <cell r="C3542" t="str">
            <v>프로마크</v>
          </cell>
          <cell r="D3542" t="str">
            <v>TXJRW</v>
          </cell>
          <cell r="E3542">
            <v>15300</v>
          </cell>
          <cell r="F3542">
            <v>21800</v>
          </cell>
        </row>
        <row r="3543">
          <cell r="A3543" t="str">
            <v>심로</v>
          </cell>
          <cell r="B3543" t="str">
            <v>스틱</v>
          </cell>
          <cell r="C3543" t="str">
            <v>프로마크</v>
          </cell>
          <cell r="D3543" t="str">
            <v>R5AAG</v>
          </cell>
          <cell r="E3543">
            <v>18500</v>
          </cell>
          <cell r="F3543">
            <v>28600</v>
          </cell>
        </row>
        <row r="3544">
          <cell r="A3544" t="str">
            <v>심로</v>
          </cell>
          <cell r="B3544" t="str">
            <v>스틱</v>
          </cell>
          <cell r="C3544" t="str">
            <v>프로마크</v>
          </cell>
          <cell r="D3544" t="str">
            <v>R5AAGC</v>
          </cell>
          <cell r="E3544">
            <v>18500</v>
          </cell>
          <cell r="F3544">
            <v>28600</v>
          </cell>
        </row>
        <row r="3545">
          <cell r="A3545" t="str">
            <v>심로</v>
          </cell>
          <cell r="B3545" t="str">
            <v>스틱</v>
          </cell>
          <cell r="C3545" t="str">
            <v>프로마크</v>
          </cell>
          <cell r="D3545" t="str">
            <v>SD4W</v>
          </cell>
          <cell r="E3545">
            <v>19300</v>
          </cell>
          <cell r="F3545">
            <v>29300</v>
          </cell>
        </row>
        <row r="3546">
          <cell r="A3546" t="str">
            <v>심로</v>
          </cell>
          <cell r="B3546" t="str">
            <v>스틱</v>
          </cell>
          <cell r="C3546" t="str">
            <v>프로마크</v>
          </cell>
          <cell r="D3546" t="str">
            <v>TX707W</v>
          </cell>
          <cell r="E3546">
            <v>19300</v>
          </cell>
          <cell r="F3546">
            <v>29300</v>
          </cell>
        </row>
        <row r="3547">
          <cell r="A3547" t="str">
            <v>심로</v>
          </cell>
          <cell r="B3547" t="str">
            <v>스틱</v>
          </cell>
          <cell r="C3547" t="str">
            <v>프로마크</v>
          </cell>
          <cell r="D3547" t="str">
            <v>FC3</v>
          </cell>
          <cell r="E3547">
            <v>29700</v>
          </cell>
          <cell r="F3547">
            <v>46800</v>
          </cell>
        </row>
        <row r="3548">
          <cell r="A3548" t="str">
            <v>심로</v>
          </cell>
          <cell r="B3548" t="str">
            <v>스틱</v>
          </cell>
          <cell r="C3548" t="str">
            <v>프로마크</v>
          </cell>
          <cell r="D3548" t="str">
            <v>TX5BN</v>
          </cell>
          <cell r="E3548">
            <v>18200</v>
          </cell>
          <cell r="F3548">
            <v>26000</v>
          </cell>
        </row>
        <row r="3549">
          <cell r="A3549" t="str">
            <v>심로</v>
          </cell>
          <cell r="B3549" t="str">
            <v>스틱</v>
          </cell>
          <cell r="C3549" t="str">
            <v>프로마크</v>
          </cell>
          <cell r="D3549" t="str">
            <v>TXR747N</v>
          </cell>
          <cell r="E3549">
            <v>18200</v>
          </cell>
          <cell r="F3549">
            <v>26000</v>
          </cell>
        </row>
        <row r="3550">
          <cell r="A3550" t="str">
            <v>심로</v>
          </cell>
          <cell r="B3550" t="str">
            <v>스틱</v>
          </cell>
          <cell r="C3550" t="str">
            <v>프로마크</v>
          </cell>
          <cell r="D3550" t="str">
            <v>TXR5AW</v>
          </cell>
          <cell r="E3550">
            <v>18900</v>
          </cell>
          <cell r="F3550">
            <v>28000</v>
          </cell>
        </row>
        <row r="3551">
          <cell r="A3551" t="str">
            <v>심로</v>
          </cell>
          <cell r="B3551" t="str">
            <v>스틱</v>
          </cell>
          <cell r="C3551" t="str">
            <v>프로마크</v>
          </cell>
          <cell r="D3551" t="str">
            <v>TXR5BW</v>
          </cell>
          <cell r="E3551">
            <v>18400</v>
          </cell>
          <cell r="F3551">
            <v>27000</v>
          </cell>
        </row>
        <row r="3552">
          <cell r="A3552" t="str">
            <v>심로</v>
          </cell>
          <cell r="B3552" t="str">
            <v>스틱</v>
          </cell>
          <cell r="C3552" t="str">
            <v>프로마크</v>
          </cell>
          <cell r="D3552" t="str">
            <v>TXR5AN</v>
          </cell>
          <cell r="E3552">
            <v>20800</v>
          </cell>
          <cell r="F3552">
            <v>29000</v>
          </cell>
        </row>
        <row r="3553">
          <cell r="A3553" t="str">
            <v>심로</v>
          </cell>
          <cell r="B3553" t="str">
            <v>스틱</v>
          </cell>
          <cell r="C3553" t="str">
            <v>프로마크</v>
          </cell>
          <cell r="D3553" t="str">
            <v>TX5AN</v>
          </cell>
          <cell r="E3553">
            <v>18200</v>
          </cell>
          <cell r="F3553">
            <v>26000</v>
          </cell>
        </row>
        <row r="3554">
          <cell r="A3554" t="str">
            <v>심로</v>
          </cell>
          <cell r="B3554" t="str">
            <v>스틱</v>
          </cell>
          <cell r="C3554" t="str">
            <v>프로마크</v>
          </cell>
          <cell r="D3554" t="str">
            <v>TX7AN</v>
          </cell>
          <cell r="E3554">
            <v>18200</v>
          </cell>
          <cell r="F3554">
            <v>26000</v>
          </cell>
        </row>
        <row r="3555">
          <cell r="A3555" t="str">
            <v>심로</v>
          </cell>
          <cell r="B3555" t="str">
            <v>스틱</v>
          </cell>
          <cell r="C3555" t="str">
            <v>프로마크</v>
          </cell>
          <cell r="D3555" t="str">
            <v>TX747N</v>
          </cell>
          <cell r="E3555">
            <v>18200</v>
          </cell>
          <cell r="F3555">
            <v>26000</v>
          </cell>
        </row>
        <row r="3556">
          <cell r="A3556" t="str">
            <v>심로</v>
          </cell>
          <cell r="B3556" t="str">
            <v>스틱</v>
          </cell>
          <cell r="C3556" t="str">
            <v>프로마크</v>
          </cell>
          <cell r="D3556" t="str">
            <v>TX747W</v>
          </cell>
          <cell r="E3556">
            <v>17600</v>
          </cell>
          <cell r="F3556">
            <v>25400</v>
          </cell>
        </row>
        <row r="3557">
          <cell r="A3557" t="str">
            <v>심로</v>
          </cell>
          <cell r="B3557" t="str">
            <v>스틱</v>
          </cell>
          <cell r="C3557" t="str">
            <v>프로마크</v>
          </cell>
          <cell r="D3557" t="str">
            <v>TX735W</v>
          </cell>
        </row>
        <row r="3558">
          <cell r="A3558" t="str">
            <v>심로</v>
          </cell>
          <cell r="B3558" t="str">
            <v>스틱</v>
          </cell>
          <cell r="C3558" t="str">
            <v>프로마크</v>
          </cell>
          <cell r="D3558" t="str">
            <v>RBANW</v>
          </cell>
          <cell r="E3558">
            <v>19300</v>
          </cell>
          <cell r="F3558">
            <v>29300</v>
          </cell>
        </row>
        <row r="3559">
          <cell r="A3559" t="str">
            <v>심로</v>
          </cell>
          <cell r="B3559" t="str">
            <v>스틱</v>
          </cell>
          <cell r="C3559" t="str">
            <v>프로마크</v>
          </cell>
          <cell r="D3559" t="str">
            <v>PW5AN</v>
          </cell>
          <cell r="E3559">
            <v>25300</v>
          </cell>
          <cell r="F3559">
            <v>38400</v>
          </cell>
        </row>
        <row r="3560">
          <cell r="A3560" t="str">
            <v>심로</v>
          </cell>
          <cell r="B3560" t="str">
            <v>스틱</v>
          </cell>
          <cell r="C3560" t="str">
            <v>프로마크</v>
          </cell>
          <cell r="D3560" t="str">
            <v>PW5AW</v>
          </cell>
          <cell r="E3560">
            <v>24500</v>
          </cell>
          <cell r="F3560">
            <v>37100</v>
          </cell>
        </row>
        <row r="3561">
          <cell r="A3561" t="str">
            <v>심로</v>
          </cell>
          <cell r="B3561" t="str">
            <v>스틱</v>
          </cell>
          <cell r="C3561" t="str">
            <v>프로마크</v>
          </cell>
          <cell r="D3561" t="str">
            <v>PW5BW</v>
          </cell>
          <cell r="E3561">
            <v>24500</v>
          </cell>
          <cell r="F3561">
            <v>37100</v>
          </cell>
        </row>
        <row r="3562">
          <cell r="A3562" t="str">
            <v>심로</v>
          </cell>
          <cell r="B3562" t="str">
            <v>스틱</v>
          </cell>
          <cell r="C3562" t="str">
            <v>프로마크</v>
          </cell>
          <cell r="D3562" t="str">
            <v>SD330W</v>
          </cell>
          <cell r="E3562">
            <v>19300</v>
          </cell>
          <cell r="F3562">
            <v>29300</v>
          </cell>
        </row>
        <row r="3563">
          <cell r="A3563" t="str">
            <v>심로</v>
          </cell>
          <cell r="B3563" t="str">
            <v>스틱</v>
          </cell>
          <cell r="C3563" t="str">
            <v>프로마크</v>
          </cell>
          <cell r="D3563" t="str">
            <v>TX5AWFG</v>
          </cell>
          <cell r="E3563">
            <v>21500</v>
          </cell>
          <cell r="F3563">
            <v>30600</v>
          </cell>
          <cell r="G3563" t="str">
            <v>Promark Fire Grain Classic 5A</v>
          </cell>
        </row>
        <row r="3564">
          <cell r="A3564" t="str">
            <v>심로</v>
          </cell>
          <cell r="B3564" t="str">
            <v>스틱</v>
          </cell>
          <cell r="C3564" t="str">
            <v>프로마크</v>
          </cell>
          <cell r="D3564" t="str">
            <v>TX5BWFG</v>
          </cell>
          <cell r="E3564">
            <v>21500</v>
          </cell>
          <cell r="F3564">
            <v>30600</v>
          </cell>
          <cell r="G3564" t="str">
            <v>Promark Fire Grain Classic 5B</v>
          </cell>
        </row>
        <row r="3565">
          <cell r="A3565" t="str">
            <v>심로</v>
          </cell>
          <cell r="B3565" t="str">
            <v>스틱</v>
          </cell>
          <cell r="C3565" t="str">
            <v>프로마크</v>
          </cell>
          <cell r="D3565" t="str">
            <v>TX2BWFG</v>
          </cell>
          <cell r="E3565">
            <v>21900</v>
          </cell>
          <cell r="F3565">
            <v>33900</v>
          </cell>
          <cell r="G3565" t="str">
            <v>Promark Fire Grain Classic 5B</v>
          </cell>
        </row>
        <row r="3566">
          <cell r="A3566" t="str">
            <v>심로</v>
          </cell>
          <cell r="B3566" t="str">
            <v>스틱</v>
          </cell>
          <cell r="C3566" t="str">
            <v>프로마크</v>
          </cell>
          <cell r="D3566" t="str">
            <v>TXMP420XW-AG</v>
          </cell>
          <cell r="E3566">
            <v>21300</v>
          </cell>
          <cell r="F3566">
            <v>33000</v>
          </cell>
          <cell r="G3566" t="str">
            <v>Promark Sig. Mike Portnoy Wood Tip</v>
          </cell>
        </row>
        <row r="3567">
          <cell r="A3567" t="str">
            <v>심로</v>
          </cell>
          <cell r="B3567" t="str">
            <v>스틱</v>
          </cell>
          <cell r="C3567" t="str">
            <v>프로마크</v>
          </cell>
          <cell r="D3567" t="str">
            <v>TXRRW-AG</v>
          </cell>
          <cell r="E3567">
            <v>22500</v>
          </cell>
          <cell r="F3567">
            <v>33900</v>
          </cell>
          <cell r="G3567" t="str">
            <v>Promark Sig. Rich Redmond Wood Tip</v>
          </cell>
        </row>
        <row r="3568">
          <cell r="A3568" t="str">
            <v>심로</v>
          </cell>
          <cell r="B3568" t="str">
            <v>스틱</v>
          </cell>
          <cell r="C3568" t="str">
            <v>프로마크</v>
          </cell>
          <cell r="D3568" t="str">
            <v>TX420N-KSH</v>
          </cell>
          <cell r="E3568">
            <v>0</v>
          </cell>
          <cell r="F3568">
            <v>0</v>
          </cell>
          <cell r="G3568" t="str">
            <v>Promark Sig. 김승호 Nylon Tip</v>
          </cell>
        </row>
        <row r="3569">
          <cell r="A3569" t="str">
            <v>심로</v>
          </cell>
          <cell r="B3569" t="str">
            <v>스틱</v>
          </cell>
          <cell r="C3569" t="str">
            <v>프로마크</v>
          </cell>
          <cell r="D3569" t="str">
            <v>RBH565LAW-SP</v>
          </cell>
          <cell r="E3569">
            <v>0</v>
          </cell>
          <cell r="F3569">
            <v>0</v>
          </cell>
          <cell r="G3569" t="str">
            <v>Promark Sig. Steve Pruitt Wood Tip</v>
          </cell>
        </row>
        <row r="3570">
          <cell r="A3570" t="str">
            <v>심로</v>
          </cell>
          <cell r="B3570" t="str">
            <v>스틱</v>
          </cell>
          <cell r="C3570" t="str">
            <v>프로마크</v>
          </cell>
          <cell r="D3570" t="str">
            <v>RBH580TW</v>
          </cell>
          <cell r="E3570">
            <v>0</v>
          </cell>
          <cell r="F3570">
            <v>0</v>
          </cell>
          <cell r="G3570" t="str">
            <v>Promark Select Balance Rebound 580 Tear Drop (55A)</v>
          </cell>
        </row>
        <row r="3571">
          <cell r="A3571" t="str">
            <v>심로</v>
          </cell>
          <cell r="B3571" t="str">
            <v>스틱</v>
          </cell>
          <cell r="C3571" t="str">
            <v>프로마크</v>
          </cell>
          <cell r="D3571" t="str">
            <v>RBH535AW</v>
          </cell>
          <cell r="E3571">
            <v>17700</v>
          </cell>
          <cell r="F3571">
            <v>27000</v>
          </cell>
          <cell r="G3571" t="str">
            <v>Promark Select Balance Rebound 535 Acorn (7A)</v>
          </cell>
        </row>
        <row r="3572">
          <cell r="A3572" t="str">
            <v>심로</v>
          </cell>
          <cell r="B3572" t="str">
            <v>스틱</v>
          </cell>
          <cell r="C3572" t="str">
            <v>프로마크</v>
          </cell>
          <cell r="D3572" t="str">
            <v>RBH625LAW</v>
          </cell>
          <cell r="E3572">
            <v>17700</v>
          </cell>
          <cell r="F3572">
            <v>27000</v>
          </cell>
          <cell r="G3572" t="str">
            <v>Promark Select Balance Rebound 535 Acorn (7A)</v>
          </cell>
        </row>
        <row r="3573">
          <cell r="A3573" t="str">
            <v>심로</v>
          </cell>
          <cell r="B3573" t="str">
            <v>스틱</v>
          </cell>
          <cell r="C3573" t="str">
            <v>프로마크</v>
          </cell>
          <cell r="D3573" t="str">
            <v>F5AFG</v>
          </cell>
          <cell r="E3573">
            <v>0</v>
          </cell>
          <cell r="F3573">
            <v>0</v>
          </cell>
          <cell r="G3573" t="str">
            <v>Promark Fire Grain Select Balance Forward 5A</v>
          </cell>
        </row>
        <row r="3574">
          <cell r="A3574" t="str">
            <v>심로</v>
          </cell>
          <cell r="B3574" t="str">
            <v>스틱</v>
          </cell>
          <cell r="C3574" t="str">
            <v>프로마크</v>
          </cell>
          <cell r="D3574" t="str">
            <v>R5BFG</v>
          </cell>
          <cell r="E3574">
            <v>21500</v>
          </cell>
          <cell r="F3574">
            <v>30600</v>
          </cell>
          <cell r="G3574" t="str">
            <v>Promark Fire Grain Select Balance Rebound 5B</v>
          </cell>
        </row>
        <row r="3575">
          <cell r="A3575" t="str">
            <v>심로</v>
          </cell>
          <cell r="B3575" t="str">
            <v>스틱</v>
          </cell>
          <cell r="C3575" t="str">
            <v>프로마크</v>
          </cell>
          <cell r="D3575" t="str">
            <v>RBH565LAW</v>
          </cell>
          <cell r="E3575">
            <v>16400</v>
          </cell>
          <cell r="F3575">
            <v>25400</v>
          </cell>
          <cell r="G3575" t="str">
            <v>Promark Select Balance Long Rebound 565 Acorn (5A)</v>
          </cell>
        </row>
        <row r="3576">
          <cell r="A3576" t="str">
            <v>심로</v>
          </cell>
          <cell r="B3576" t="str">
            <v>스틱</v>
          </cell>
          <cell r="C3576" t="str">
            <v>프로마크</v>
          </cell>
          <cell r="D3576" t="str">
            <v>RBH595LAW</v>
          </cell>
          <cell r="E3576">
            <v>17700</v>
          </cell>
          <cell r="F3576">
            <v>27000</v>
          </cell>
          <cell r="G3576" t="str">
            <v>Promark Select Balance Long Rebound 595 Acorn (5B)</v>
          </cell>
        </row>
        <row r="3577">
          <cell r="A3577" t="str">
            <v>심로</v>
          </cell>
          <cell r="B3577" t="str">
            <v>스틱</v>
          </cell>
          <cell r="C3577" t="str">
            <v>프로마크</v>
          </cell>
          <cell r="D3577" t="str">
            <v>R5BAG</v>
          </cell>
          <cell r="E3577">
            <v>18500</v>
          </cell>
          <cell r="F3577">
            <v>28600</v>
          </cell>
          <cell r="G3577" t="str">
            <v>Promark Active Grip Select Balance Rebound 5B</v>
          </cell>
        </row>
        <row r="3578">
          <cell r="A3578" t="str">
            <v>심로</v>
          </cell>
          <cell r="B3578" t="str">
            <v>스틱</v>
          </cell>
          <cell r="C3578" t="str">
            <v>프로마크</v>
          </cell>
          <cell r="D3578" t="str">
            <v>R5BAGC</v>
          </cell>
          <cell r="E3578">
            <v>18500</v>
          </cell>
          <cell r="F3578">
            <v>28600</v>
          </cell>
        </row>
        <row r="3579">
          <cell r="A3579" t="str">
            <v>심로</v>
          </cell>
          <cell r="B3579" t="str">
            <v>스틱</v>
          </cell>
          <cell r="C3579" t="str">
            <v>프로마크</v>
          </cell>
          <cell r="D3579" t="str">
            <v>TX5AW-4P</v>
          </cell>
          <cell r="E3579">
            <v>56600</v>
          </cell>
          <cell r="F3579">
            <v>68300</v>
          </cell>
          <cell r="G3579" t="str">
            <v>베스트셀러 스틱 3+1 구성</v>
          </cell>
        </row>
        <row r="3580">
          <cell r="A3580" t="str">
            <v>심로</v>
          </cell>
          <cell r="B3580" t="str">
            <v>스틱</v>
          </cell>
          <cell r="C3580" t="str">
            <v>프로마크</v>
          </cell>
          <cell r="D3580" t="str">
            <v>RBH565AW-4PFG</v>
          </cell>
          <cell r="E3580">
            <v>59800</v>
          </cell>
          <cell r="F3580">
            <v>69600</v>
          </cell>
          <cell r="G3580" t="str">
            <v>베스트셀러 스틱 3+1 구성</v>
          </cell>
        </row>
        <row r="3581">
          <cell r="A3581" t="str">
            <v>심로</v>
          </cell>
          <cell r="B3581" t="str">
            <v>스틱</v>
          </cell>
          <cell r="C3581" t="str">
            <v>프로마크</v>
          </cell>
          <cell r="D3581" t="str">
            <v>TX5AW-WHITE</v>
          </cell>
          <cell r="E3581">
            <v>17100</v>
          </cell>
          <cell r="F3581">
            <v>26400</v>
          </cell>
          <cell r="G3581" t="str">
            <v>Promark Painted Color Stick Classic 5A - White</v>
          </cell>
        </row>
        <row r="3582">
          <cell r="A3582" t="str">
            <v>심로</v>
          </cell>
          <cell r="B3582" t="str">
            <v>스틱</v>
          </cell>
          <cell r="C3582" t="str">
            <v>프로마크</v>
          </cell>
          <cell r="D3582" t="str">
            <v>C-RODS</v>
          </cell>
          <cell r="E3582">
            <v>32800</v>
          </cell>
          <cell r="F3582">
            <v>50700</v>
          </cell>
          <cell r="G3582" t="str">
            <v>Promark Rods Stick - Cool</v>
          </cell>
        </row>
        <row r="3583">
          <cell r="A3583" t="str">
            <v>심로</v>
          </cell>
          <cell r="B3583" t="str">
            <v>스틱</v>
          </cell>
          <cell r="C3583" t="str">
            <v>프로마크</v>
          </cell>
          <cell r="D3583" t="str">
            <v>T-RODS</v>
          </cell>
          <cell r="E3583">
            <v>32800</v>
          </cell>
          <cell r="F3583">
            <v>50700</v>
          </cell>
          <cell r="G3583" t="str">
            <v>Promark Rods Stick - Thunder</v>
          </cell>
        </row>
        <row r="3584">
          <cell r="A3584" t="str">
            <v>심로</v>
          </cell>
          <cell r="B3584" t="str">
            <v>스틱</v>
          </cell>
          <cell r="C3584" t="str">
            <v>프로마크</v>
          </cell>
          <cell r="D3584" t="str">
            <v>L-RODS</v>
          </cell>
          <cell r="E3584">
            <v>33600</v>
          </cell>
          <cell r="F3584">
            <v>51400</v>
          </cell>
          <cell r="G3584" t="str">
            <v>Promark Rods Stick - Lightning</v>
          </cell>
        </row>
        <row r="3585">
          <cell r="A3585" t="str">
            <v>심로</v>
          </cell>
          <cell r="B3585" t="str">
            <v>스틱</v>
          </cell>
          <cell r="C3585" t="str">
            <v>프로마크</v>
          </cell>
          <cell r="D3585" t="str">
            <v>TB3</v>
          </cell>
          <cell r="E3585">
            <v>48900</v>
          </cell>
          <cell r="F3585">
            <v>70200</v>
          </cell>
          <cell r="G3585" t="str">
            <v>Promark Brush - TB3 (Jazz)</v>
          </cell>
        </row>
        <row r="3586">
          <cell r="A3586" t="str">
            <v>심로</v>
          </cell>
          <cell r="B3586" t="str">
            <v>스틱</v>
          </cell>
          <cell r="C3586" t="str">
            <v>프로마크</v>
          </cell>
          <cell r="D3586" t="str">
            <v>TB4</v>
          </cell>
          <cell r="E3586">
            <v>0</v>
          </cell>
          <cell r="F3586">
            <v>0</v>
          </cell>
          <cell r="G3586" t="str">
            <v>Promark Brush - TB3 (Classic)</v>
          </cell>
        </row>
        <row r="3587">
          <cell r="A3587" t="str">
            <v>심로</v>
          </cell>
          <cell r="B3587" t="str">
            <v>스틱</v>
          </cell>
          <cell r="C3587" t="str">
            <v>프로마크</v>
          </cell>
          <cell r="D3587" t="str">
            <v>TB5</v>
          </cell>
          <cell r="E3587">
            <v>0</v>
          </cell>
          <cell r="F3587">
            <v>0</v>
          </cell>
          <cell r="G3587" t="str">
            <v>Promark Brush - TB5 (General)</v>
          </cell>
        </row>
        <row r="3588">
          <cell r="A3588" t="str">
            <v>심로</v>
          </cell>
          <cell r="B3588" t="str">
            <v>스틱</v>
          </cell>
          <cell r="C3588" t="str">
            <v>프로마크</v>
          </cell>
          <cell r="D3588" t="str">
            <v>TB6</v>
          </cell>
          <cell r="E3588">
            <v>0</v>
          </cell>
          <cell r="F3588">
            <v>0</v>
          </cell>
          <cell r="G3588" t="str">
            <v>Promark Brush - TB6 (Heavy)</v>
          </cell>
        </row>
        <row r="3589">
          <cell r="A3589" t="str">
            <v>심로</v>
          </cell>
          <cell r="B3589" t="str">
            <v>스틱</v>
          </cell>
          <cell r="C3589" t="str">
            <v>프로마크</v>
          </cell>
          <cell r="D3589" t="str">
            <v>PMBRM</v>
          </cell>
          <cell r="E3589">
            <v>32500</v>
          </cell>
          <cell r="F3589">
            <v>47800</v>
          </cell>
          <cell r="G3589" t="str">
            <v>Promark Broom Stick - Large</v>
          </cell>
        </row>
        <row r="3590">
          <cell r="A3590" t="str">
            <v>심로</v>
          </cell>
          <cell r="B3590" t="str">
            <v>스틱</v>
          </cell>
          <cell r="C3590" t="str">
            <v>프로마크</v>
          </cell>
          <cell r="D3590" t="str">
            <v>TUBZ</v>
          </cell>
          <cell r="E3590">
            <v>13200</v>
          </cell>
          <cell r="F3590">
            <v>19300</v>
          </cell>
          <cell r="G3590" t="str">
            <v>Promark Tubz Multi Percussion Stick</v>
          </cell>
        </row>
        <row r="3591">
          <cell r="A3591" t="str">
            <v>심로</v>
          </cell>
          <cell r="B3591" t="str">
            <v>스틱</v>
          </cell>
          <cell r="C3591" t="str">
            <v>프로마크</v>
          </cell>
          <cell r="D3591" t="str">
            <v>MA1</v>
          </cell>
          <cell r="E3591">
            <v>13800</v>
          </cell>
          <cell r="F3591">
            <v>30800</v>
          </cell>
          <cell r="G3591" t="str">
            <v>Promark Multi Percussion Stick - Momo Acevedo</v>
          </cell>
        </row>
        <row r="3592">
          <cell r="A3592" t="str">
            <v>심로</v>
          </cell>
          <cell r="B3592" t="str">
            <v>스틱</v>
          </cell>
          <cell r="C3592" t="str">
            <v>프로마크</v>
          </cell>
          <cell r="D3592" t="str">
            <v>DV1</v>
          </cell>
          <cell r="E3592">
            <v>51700</v>
          </cell>
          <cell r="F3592">
            <v>81400</v>
          </cell>
          <cell r="G3592" t="str">
            <v>Promark Marimba Mallet - Soft</v>
          </cell>
        </row>
        <row r="3593">
          <cell r="A3593" t="str">
            <v>심로</v>
          </cell>
          <cell r="B3593" t="str">
            <v>스틱</v>
          </cell>
          <cell r="C3593" t="str">
            <v>프로마크</v>
          </cell>
          <cell r="D3593" t="str">
            <v>DV2</v>
          </cell>
          <cell r="E3593">
            <v>51700</v>
          </cell>
          <cell r="F3593">
            <v>81400</v>
          </cell>
          <cell r="G3593" t="str">
            <v>Promark Marimba Mallet - Medium</v>
          </cell>
        </row>
        <row r="3594">
          <cell r="A3594" t="str">
            <v>심로</v>
          </cell>
          <cell r="B3594" t="str">
            <v>스틱</v>
          </cell>
          <cell r="C3594" t="str">
            <v>프로마크</v>
          </cell>
          <cell r="D3594" t="str">
            <v>DV4</v>
          </cell>
          <cell r="E3594">
            <v>51700</v>
          </cell>
          <cell r="F3594">
            <v>81400</v>
          </cell>
          <cell r="G3594" t="str">
            <v>Promark Marimba Mallet - Hard</v>
          </cell>
        </row>
        <row r="3595">
          <cell r="A3595" t="str">
            <v>코스모스</v>
          </cell>
          <cell r="B3595" t="str">
            <v>스틱</v>
          </cell>
          <cell r="C3595" t="str">
            <v>빅퍼스</v>
          </cell>
          <cell r="D3595" t="str">
            <v>55A 임용훈 커스텀</v>
          </cell>
          <cell r="E3595">
            <v>17100</v>
          </cell>
        </row>
        <row r="3596">
          <cell r="A3596" t="str">
            <v>코스모스</v>
          </cell>
          <cell r="B3596" t="str">
            <v>스틱</v>
          </cell>
          <cell r="C3596" t="str">
            <v>빅퍼스</v>
          </cell>
          <cell r="D3596" t="str">
            <v>55A</v>
          </cell>
          <cell r="E3596">
            <v>17100</v>
          </cell>
          <cell r="F3596">
            <v>26000</v>
          </cell>
          <cell r="G3596" t="str">
            <v>Vic Firth 55A</v>
          </cell>
        </row>
        <row r="3597">
          <cell r="A3597" t="str">
            <v>펜타토닉악기</v>
          </cell>
          <cell r="B3597" t="str">
            <v>스틱</v>
          </cell>
          <cell r="C3597" t="str">
            <v>비트핑거스</v>
          </cell>
          <cell r="D3597" t="str">
            <v>BF-WB5A</v>
          </cell>
          <cell r="E3597">
            <v>14250</v>
          </cell>
          <cell r="F3597">
            <v>23900</v>
          </cell>
        </row>
        <row r="3598">
          <cell r="A3598" t="str">
            <v>펜타토닉악기</v>
          </cell>
          <cell r="B3598" t="str">
            <v>스틱</v>
          </cell>
          <cell r="C3598" t="str">
            <v>비트핑거스</v>
          </cell>
          <cell r="D3598" t="str">
            <v>BF-CM1TM</v>
          </cell>
          <cell r="E3598">
            <v>25000</v>
          </cell>
          <cell r="F3598">
            <v>34000</v>
          </cell>
          <cell r="G3598" t="str">
            <v>말렛스틱</v>
          </cell>
        </row>
        <row r="3599">
          <cell r="A3599" t="str">
            <v>서울타악기</v>
          </cell>
          <cell r="B3599" t="str">
            <v>스틱</v>
          </cell>
          <cell r="C3599" t="str">
            <v>레갈팁</v>
          </cell>
          <cell r="D3599" t="str">
            <v>583R</v>
          </cell>
          <cell r="E3599">
            <v>27000</v>
          </cell>
          <cell r="F3599">
            <v>34000</v>
          </cell>
          <cell r="G3599" t="str">
            <v>Regal Tip Classic 브러쉬 (583R)</v>
          </cell>
        </row>
        <row r="3600">
          <cell r="A3600" t="str">
            <v>대신악기</v>
          </cell>
          <cell r="B3600" t="str">
            <v>스틱</v>
          </cell>
          <cell r="C3600" t="str">
            <v>레갈팁</v>
          </cell>
          <cell r="D3600" t="str">
            <v>208R-JP</v>
          </cell>
        </row>
        <row r="3601">
          <cell r="A3601" t="str">
            <v>대신악기</v>
          </cell>
          <cell r="B3601" t="str">
            <v>스틱</v>
          </cell>
          <cell r="C3601" t="str">
            <v>레갈팁</v>
          </cell>
          <cell r="D3601" t="str">
            <v>550W</v>
          </cell>
          <cell r="E3601">
            <v>35000</v>
          </cell>
        </row>
        <row r="3602">
          <cell r="A3602" t="str">
            <v>서울타악기</v>
          </cell>
          <cell r="B3602" t="str">
            <v>스틱</v>
          </cell>
          <cell r="C3602" t="str">
            <v>레갈팁</v>
          </cell>
          <cell r="D3602" t="str">
            <v>584W</v>
          </cell>
          <cell r="F3602">
            <v>38000</v>
          </cell>
          <cell r="G3602" t="str">
            <v>Regal Tip 584W Brush</v>
          </cell>
        </row>
        <row r="3603">
          <cell r="A3603" t="str">
            <v>코스모스</v>
          </cell>
          <cell r="B3603" t="str">
            <v>스틱</v>
          </cell>
          <cell r="C3603" t="str">
            <v>빅퍼스</v>
          </cell>
          <cell r="D3603" t="str">
            <v>GEN1</v>
          </cell>
        </row>
        <row r="3604">
          <cell r="A3604" t="str">
            <v>코스모스</v>
          </cell>
          <cell r="B3604" t="str">
            <v>스틱</v>
          </cell>
          <cell r="C3604" t="str">
            <v>빅퍼스</v>
          </cell>
          <cell r="D3604" t="str">
            <v>GEN3</v>
          </cell>
          <cell r="E3604">
            <v>59850</v>
          </cell>
          <cell r="F3604">
            <v>90000</v>
          </cell>
        </row>
        <row r="3605">
          <cell r="A3605" t="str">
            <v>코스모스</v>
          </cell>
          <cell r="B3605" t="str">
            <v>스틱</v>
          </cell>
          <cell r="C3605" t="str">
            <v>빅퍼스</v>
          </cell>
          <cell r="D3605" t="str">
            <v>GEN5</v>
          </cell>
        </row>
        <row r="3606">
          <cell r="A3606" t="str">
            <v>코스모스</v>
          </cell>
          <cell r="B3606" t="str">
            <v>스틱</v>
          </cell>
          <cell r="C3606" t="str">
            <v>빅퍼스</v>
          </cell>
          <cell r="D3606" t="str">
            <v>GEN6</v>
          </cell>
        </row>
        <row r="3607">
          <cell r="A3607" t="str">
            <v>코스모스</v>
          </cell>
          <cell r="B3607" t="str">
            <v>스틱</v>
          </cell>
          <cell r="C3607" t="str">
            <v>빅퍼스</v>
          </cell>
          <cell r="D3607" t="str">
            <v>GEN7</v>
          </cell>
          <cell r="E3607">
            <v>43700</v>
          </cell>
          <cell r="F3607">
            <v>66000</v>
          </cell>
        </row>
        <row r="3608">
          <cell r="A3608" t="str">
            <v>코스모스</v>
          </cell>
          <cell r="B3608" t="str">
            <v>스틱</v>
          </cell>
          <cell r="C3608" t="str">
            <v>빅퍼스</v>
          </cell>
          <cell r="D3608" t="str">
            <v>GEN8</v>
          </cell>
          <cell r="E3608">
            <v>92150</v>
          </cell>
          <cell r="F3608">
            <v>66000</v>
          </cell>
        </row>
        <row r="3609">
          <cell r="A3609" t="str">
            <v>코스모스</v>
          </cell>
          <cell r="B3609" t="str">
            <v>스틱</v>
          </cell>
          <cell r="C3609" t="str">
            <v>빅퍼스</v>
          </cell>
          <cell r="D3609" t="str">
            <v>BD3</v>
          </cell>
        </row>
        <row r="3610">
          <cell r="A3610" t="str">
            <v>코스모스</v>
          </cell>
          <cell r="B3610" t="str">
            <v>스틱</v>
          </cell>
          <cell r="C3610" t="str">
            <v>빅퍼스</v>
          </cell>
          <cell r="D3610" t="str">
            <v>BD8</v>
          </cell>
        </row>
        <row r="3611">
          <cell r="A3611" t="str">
            <v>코스모스</v>
          </cell>
          <cell r="B3611" t="str">
            <v>스틱</v>
          </cell>
          <cell r="C3611" t="str">
            <v>빅퍼스</v>
          </cell>
          <cell r="D3611" t="str">
            <v>HB 브러쉬</v>
          </cell>
          <cell r="E3611">
            <v>42750</v>
          </cell>
          <cell r="F3611">
            <v>65000</v>
          </cell>
        </row>
        <row r="3612">
          <cell r="A3612" t="str">
            <v>코스모스</v>
          </cell>
          <cell r="B3612" t="str">
            <v>스틱</v>
          </cell>
          <cell r="C3612" t="str">
            <v>빅퍼스</v>
          </cell>
          <cell r="D3612" t="str">
            <v>5AB</v>
          </cell>
          <cell r="E3612">
            <v>17100</v>
          </cell>
          <cell r="G3612" t="str">
            <v>빅퍼스 아메리칸 클래식 5A 블랙</v>
          </cell>
        </row>
        <row r="3613">
          <cell r="A3613" t="str">
            <v>코스모스</v>
          </cell>
          <cell r="B3613" t="str">
            <v>스틱</v>
          </cell>
          <cell r="C3613" t="str">
            <v>빅퍼스</v>
          </cell>
          <cell r="D3613" t="str">
            <v>5BB</v>
          </cell>
          <cell r="E3613">
            <v>17100</v>
          </cell>
          <cell r="F3613">
            <v>25000</v>
          </cell>
        </row>
        <row r="3614">
          <cell r="A3614" t="str">
            <v>코스모스</v>
          </cell>
          <cell r="B3614" t="str">
            <v>스틱</v>
          </cell>
          <cell r="C3614" t="str">
            <v>빅퍼스</v>
          </cell>
          <cell r="D3614" t="str">
            <v>5ADT</v>
          </cell>
          <cell r="E3614">
            <v>27550</v>
          </cell>
          <cell r="F3614">
            <v>42000</v>
          </cell>
          <cell r="G3614" t="str">
            <v>빅퍼스 아메리칸 클래식 5A 듀얼톤 말렛 5ADT</v>
          </cell>
        </row>
        <row r="3615">
          <cell r="A3615" t="str">
            <v>코스모스</v>
          </cell>
          <cell r="B3615" t="str">
            <v>스틱</v>
          </cell>
          <cell r="C3615" t="str">
            <v>빅퍼스</v>
          </cell>
          <cell r="D3615" t="str">
            <v>VF-5AP</v>
          </cell>
          <cell r="E3615">
            <v>18050</v>
          </cell>
          <cell r="F3615">
            <v>26000</v>
          </cell>
          <cell r="G3615" t="str">
            <v>핑크 5A</v>
          </cell>
        </row>
        <row r="3616">
          <cell r="A3616" t="str">
            <v>코스모스</v>
          </cell>
          <cell r="B3616" t="str">
            <v>스틱</v>
          </cell>
          <cell r="C3616" t="str">
            <v>빅퍼스</v>
          </cell>
          <cell r="D3616" t="str">
            <v>5APG</v>
          </cell>
          <cell r="E3616">
            <v>17100</v>
          </cell>
          <cell r="F3616">
            <v>20000</v>
          </cell>
        </row>
        <row r="3617">
          <cell r="A3617" t="str">
            <v>코스모스</v>
          </cell>
          <cell r="B3617" t="str">
            <v>스틱</v>
          </cell>
          <cell r="C3617" t="str">
            <v>빅퍼스</v>
          </cell>
          <cell r="D3617" t="str">
            <v>5AVG</v>
          </cell>
          <cell r="F3617">
            <v>18000</v>
          </cell>
          <cell r="G3617" t="str">
            <v>Vic Firth 아메리칸 클래식 5A 빅 그립</v>
          </cell>
        </row>
        <row r="3618">
          <cell r="A3618" t="str">
            <v>코스모스</v>
          </cell>
          <cell r="B3618" t="str">
            <v>스틱</v>
          </cell>
          <cell r="C3618" t="str">
            <v>빅퍼스</v>
          </cell>
          <cell r="D3618" t="str">
            <v>7AVG</v>
          </cell>
          <cell r="F3618">
            <v>18000</v>
          </cell>
        </row>
        <row r="3619">
          <cell r="A3619" t="str">
            <v>코스모스</v>
          </cell>
          <cell r="B3619" t="str">
            <v>스틱</v>
          </cell>
          <cell r="C3619" t="str">
            <v>빅퍼스</v>
          </cell>
          <cell r="D3619" t="str">
            <v>AH7A</v>
          </cell>
        </row>
        <row r="3620">
          <cell r="A3620" t="str">
            <v>코스모스</v>
          </cell>
          <cell r="B3620" t="str">
            <v>스틱</v>
          </cell>
          <cell r="C3620" t="str">
            <v>빅퍼스</v>
          </cell>
          <cell r="D3620" t="str">
            <v>X5A</v>
          </cell>
          <cell r="E3620">
            <v>18050</v>
          </cell>
          <cell r="F3620">
            <v>20000</v>
          </cell>
        </row>
        <row r="3621">
          <cell r="A3621" t="str">
            <v>코스모스</v>
          </cell>
          <cell r="B3621" t="str">
            <v>스틱</v>
          </cell>
          <cell r="C3621" t="str">
            <v>빅퍼스</v>
          </cell>
          <cell r="D3621" t="str">
            <v>5ADG</v>
          </cell>
          <cell r="E3621">
            <v>17100</v>
          </cell>
          <cell r="F3621">
            <v>26000</v>
          </cell>
        </row>
        <row r="3622">
          <cell r="A3622" t="str">
            <v>코스모스</v>
          </cell>
          <cell r="B3622" t="str">
            <v>스틱</v>
          </cell>
          <cell r="C3622" t="str">
            <v>빅퍼스</v>
          </cell>
          <cell r="D3622" t="str">
            <v>X5AVG</v>
          </cell>
        </row>
        <row r="3623">
          <cell r="A3623" t="str">
            <v>코스모스</v>
          </cell>
          <cell r="B3623" t="str">
            <v>스틱</v>
          </cell>
          <cell r="C3623" t="str">
            <v>빅퍼스</v>
          </cell>
          <cell r="D3623" t="str">
            <v>5BDG</v>
          </cell>
          <cell r="E3623">
            <v>17100</v>
          </cell>
          <cell r="F3623">
            <v>18000</v>
          </cell>
        </row>
        <row r="3624">
          <cell r="A3624" t="str">
            <v>코스모스</v>
          </cell>
          <cell r="B3624" t="str">
            <v>스틱</v>
          </cell>
          <cell r="C3624" t="str">
            <v>빅퍼스</v>
          </cell>
          <cell r="D3624" t="str">
            <v>X5ADG</v>
          </cell>
          <cell r="E3624">
            <v>17100</v>
          </cell>
          <cell r="F3624">
            <v>18000</v>
          </cell>
        </row>
        <row r="3625">
          <cell r="A3625" t="str">
            <v>코스모스</v>
          </cell>
          <cell r="B3625" t="str">
            <v>스틱</v>
          </cell>
          <cell r="C3625" t="str">
            <v>빅퍼스</v>
          </cell>
          <cell r="D3625" t="str">
            <v>5B</v>
          </cell>
          <cell r="E3625">
            <v>17100</v>
          </cell>
          <cell r="F3625">
            <v>14000</v>
          </cell>
          <cell r="G3625" t="str">
            <v>Vic Firth 5B</v>
          </cell>
        </row>
        <row r="3626">
          <cell r="A3626" t="str">
            <v>코스모스</v>
          </cell>
          <cell r="B3626" t="str">
            <v>스틱</v>
          </cell>
          <cell r="C3626" t="str">
            <v>빅퍼스</v>
          </cell>
          <cell r="D3626" t="str">
            <v>AH5B</v>
          </cell>
          <cell r="G3626" t="str">
            <v>Vic Firth American Heritage 5B Wood Tip / 아메리칸해러티지 해러티지</v>
          </cell>
        </row>
        <row r="3627">
          <cell r="A3627" t="str">
            <v>코스모스</v>
          </cell>
          <cell r="B3627" t="str">
            <v>스틱</v>
          </cell>
          <cell r="C3627" t="str">
            <v>빅퍼스</v>
          </cell>
          <cell r="D3627" t="str">
            <v>SHM</v>
          </cell>
          <cell r="E3627">
            <v>11400</v>
          </cell>
          <cell r="F3627">
            <v>17000</v>
          </cell>
        </row>
        <row r="3628">
          <cell r="A3628" t="str">
            <v>코스모스</v>
          </cell>
          <cell r="B3628" t="str">
            <v>스틱</v>
          </cell>
          <cell r="C3628" t="str">
            <v>빅퍼스</v>
          </cell>
          <cell r="D3628" t="str">
            <v>BD1</v>
          </cell>
        </row>
        <row r="3629">
          <cell r="A3629" t="str">
            <v>코스모스</v>
          </cell>
          <cell r="B3629" t="str">
            <v>스틱</v>
          </cell>
          <cell r="C3629" t="str">
            <v>빅퍼스</v>
          </cell>
          <cell r="D3629" t="str">
            <v>BD2</v>
          </cell>
        </row>
        <row r="3630">
          <cell r="A3630" t="str">
            <v>심로</v>
          </cell>
          <cell r="B3630" t="str">
            <v>스틱</v>
          </cell>
          <cell r="C3630" t="str">
            <v>프로마크</v>
          </cell>
          <cell r="D3630" t="str">
            <v>B300</v>
          </cell>
          <cell r="E3630">
            <v>0</v>
          </cell>
          <cell r="F3630">
            <v>0</v>
          </cell>
        </row>
        <row r="3631">
          <cell r="A3631" t="str">
            <v>심로</v>
          </cell>
          <cell r="B3631" t="str">
            <v>스틱</v>
          </cell>
          <cell r="C3631" t="str">
            <v>프로마크</v>
          </cell>
          <cell r="D3631" t="str">
            <v>B-600_nylon_brush</v>
          </cell>
          <cell r="E3631">
            <v>33100</v>
          </cell>
          <cell r="F3631">
            <v>48900</v>
          </cell>
          <cell r="G3631" t="str">
            <v>Promark B600 nylon brush 나일론 브러쉬 프로마크</v>
          </cell>
        </row>
        <row r="3632">
          <cell r="A3632" t="str">
            <v>코스모스</v>
          </cell>
          <cell r="B3632" t="str">
            <v>스틱</v>
          </cell>
          <cell r="C3632" t="str">
            <v>빅퍼스</v>
          </cell>
          <cell r="D3632" t="str">
            <v>VIC-SKC</v>
          </cell>
          <cell r="G3632" t="str">
            <v>키스칼락 시그너쳐 스틱</v>
          </cell>
        </row>
        <row r="3633">
          <cell r="A3633" t="str">
            <v>코스모스</v>
          </cell>
          <cell r="B3633" t="str">
            <v>스틱</v>
          </cell>
          <cell r="C3633" t="str">
            <v>빅퍼스</v>
          </cell>
          <cell r="D3633" t="str">
            <v>VIC-LB</v>
          </cell>
          <cell r="F3633">
            <v>60000</v>
          </cell>
        </row>
        <row r="3634">
          <cell r="A3634" t="str">
            <v>코스모스</v>
          </cell>
          <cell r="B3634" t="str">
            <v>스틱</v>
          </cell>
          <cell r="C3634" t="str">
            <v>빅퍼스</v>
          </cell>
          <cell r="D3634" t="str">
            <v>VIC-BJR</v>
          </cell>
        </row>
        <row r="3635">
          <cell r="A3635" t="str">
            <v>코스모스</v>
          </cell>
          <cell r="B3635" t="str">
            <v>스틱</v>
          </cell>
          <cell r="C3635" t="str">
            <v>빅퍼스</v>
          </cell>
          <cell r="D3635" t="str">
            <v>CB1</v>
          </cell>
          <cell r="F3635">
            <v>60000</v>
          </cell>
          <cell r="G3635" t="str">
            <v>Vic Firth Cajon Bru-Llet Hybrid Brush / Mallets</v>
          </cell>
        </row>
        <row r="3636">
          <cell r="A3636" t="str">
            <v>서울타악기</v>
          </cell>
          <cell r="B3636" t="str">
            <v>스틱</v>
          </cell>
          <cell r="C3636" t="str">
            <v>메이늘</v>
          </cell>
          <cell r="D3636" t="str">
            <v>CB-1</v>
          </cell>
          <cell r="F3636">
            <v>50000</v>
          </cell>
          <cell r="G3636" t="str">
            <v>메이늘 클래식 카혼 브러쉬</v>
          </cell>
        </row>
        <row r="3637">
          <cell r="A3637" t="str">
            <v>서울타악기</v>
          </cell>
          <cell r="B3637" t="str">
            <v>스틱</v>
          </cell>
          <cell r="C3637" t="str">
            <v>메이늘</v>
          </cell>
          <cell r="D3637" t="str">
            <v>CB-4</v>
          </cell>
          <cell r="F3637">
            <v>25000</v>
          </cell>
          <cell r="G3637" t="str">
            <v>메이늘 브라스 비트 카혼 브러쉬</v>
          </cell>
        </row>
        <row r="3638">
          <cell r="A3638" t="str">
            <v>심로</v>
          </cell>
          <cell r="B3638" t="str">
            <v>스틱</v>
          </cell>
          <cell r="C3638" t="str">
            <v>프로마크</v>
          </cell>
          <cell r="D3638" t="str">
            <v>DV3</v>
          </cell>
          <cell r="E3638">
            <v>51700</v>
          </cell>
          <cell r="F3638">
            <v>81400</v>
          </cell>
          <cell r="G3638" t="str">
            <v>Promark Marimba Mallet - Medium hard</v>
          </cell>
        </row>
        <row r="3639">
          <cell r="A3639" t="str">
            <v>멘토뮤직</v>
          </cell>
          <cell r="B3639" t="str">
            <v>스틱</v>
          </cell>
          <cell r="C3639" t="str">
            <v>플릿</v>
          </cell>
          <cell r="D3639" t="str">
            <v>플릿 5A</v>
          </cell>
          <cell r="E3639">
            <v>3500</v>
          </cell>
          <cell r="F3639">
            <v>4000</v>
          </cell>
          <cell r="G3639" t="str">
            <v>fleet</v>
          </cell>
        </row>
        <row r="3640">
          <cell r="A3640" t="str">
            <v>서울타악기</v>
          </cell>
          <cell r="B3640" t="str">
            <v>스틱</v>
          </cell>
          <cell r="C3640" t="str">
            <v>엘란</v>
          </cell>
          <cell r="D3640" t="str">
            <v>E-5AWH</v>
          </cell>
          <cell r="E3640">
            <v>3710</v>
          </cell>
          <cell r="F3640">
            <v>5300</v>
          </cell>
          <cell r="G3640" t="str">
            <v>Elan 우든팁 American Hickory E-5AWH</v>
          </cell>
        </row>
        <row r="3641">
          <cell r="A3641" t="str">
            <v>서울타악기</v>
          </cell>
          <cell r="B3641" t="str">
            <v>스틱</v>
          </cell>
          <cell r="C3641" t="str">
            <v>엘란</v>
          </cell>
          <cell r="D3641" t="str">
            <v>E-5AWHW</v>
          </cell>
          <cell r="E3641">
            <v>3500</v>
          </cell>
          <cell r="F3641">
            <v>5000</v>
          </cell>
          <cell r="G3641" t="str">
            <v>Elan 우든팁 American Hickory E-5AWH 화이트</v>
          </cell>
        </row>
        <row r="3642">
          <cell r="A3642" t="str">
            <v>서울타악기</v>
          </cell>
          <cell r="B3642" t="str">
            <v>스틱</v>
          </cell>
          <cell r="C3642" t="str">
            <v>엘란</v>
          </cell>
          <cell r="D3642" t="str">
            <v>E-5AWM</v>
          </cell>
          <cell r="E3642">
            <v>1500</v>
          </cell>
          <cell r="F3642">
            <v>2500</v>
          </cell>
          <cell r="G3642" t="str">
            <v>Elan 우든팁 American 메이플 E-5AWM</v>
          </cell>
        </row>
        <row r="3643">
          <cell r="A3643" t="str">
            <v>드럼코리아</v>
          </cell>
          <cell r="B3643" t="str">
            <v>스틱</v>
          </cell>
          <cell r="C3643" t="str">
            <v>프로마크</v>
          </cell>
          <cell r="D3643" t="str">
            <v>F7AAGC</v>
          </cell>
        </row>
        <row r="3644">
          <cell r="A3644" t="str">
            <v>심로</v>
          </cell>
          <cell r="B3644" t="str">
            <v>스틱</v>
          </cell>
          <cell r="C3644" t="str">
            <v>프로마크</v>
          </cell>
          <cell r="D3644" t="str">
            <v>F5AAG</v>
          </cell>
          <cell r="E3644">
            <v>0</v>
          </cell>
          <cell r="F3644">
            <v>0</v>
          </cell>
          <cell r="G3644" t="str">
            <v>Promark Active Grip Select Balance Forward 5A</v>
          </cell>
        </row>
        <row r="3645">
          <cell r="A3645" t="str">
            <v>심로</v>
          </cell>
          <cell r="B3645" t="str">
            <v>스틱</v>
          </cell>
          <cell r="C3645" t="str">
            <v>프로마크</v>
          </cell>
          <cell r="D3645" t="str">
            <v>F5BAG</v>
          </cell>
          <cell r="E3645">
            <v>0</v>
          </cell>
          <cell r="F3645">
            <v>0</v>
          </cell>
          <cell r="G3645" t="str">
            <v>Promark Active Grip Select Balance Forward 5B</v>
          </cell>
        </row>
        <row r="3646">
          <cell r="A3646" t="str">
            <v>심로</v>
          </cell>
          <cell r="B3646" t="str">
            <v>스틱</v>
          </cell>
          <cell r="C3646" t="str">
            <v>프로마크</v>
          </cell>
          <cell r="D3646" t="str">
            <v>F5BFG</v>
          </cell>
          <cell r="E3646">
            <v>0</v>
          </cell>
          <cell r="F3646">
            <v>0</v>
          </cell>
          <cell r="G3646" t="str">
            <v>Promark Fire Grain Select Balance Forward 5B</v>
          </cell>
        </row>
        <row r="3647">
          <cell r="A3647" t="str">
            <v>심로</v>
          </cell>
          <cell r="B3647" t="str">
            <v>스틱</v>
          </cell>
          <cell r="C3647" t="str">
            <v>프로마크</v>
          </cell>
          <cell r="D3647" t="str">
            <v>FBH550TW</v>
          </cell>
          <cell r="E3647">
            <v>0</v>
          </cell>
          <cell r="F3647">
            <v>0</v>
          </cell>
          <cell r="G3647" t="str">
            <v>Promark Select Balance Forward 550 Tear Drop (5A)</v>
          </cell>
        </row>
        <row r="3648">
          <cell r="A3648" t="str">
            <v>심로</v>
          </cell>
          <cell r="B3648" t="str">
            <v>스틱</v>
          </cell>
          <cell r="C3648" t="str">
            <v>프로마크</v>
          </cell>
          <cell r="D3648" t="str">
            <v>FBH565AW</v>
          </cell>
          <cell r="E3648">
            <v>0</v>
          </cell>
          <cell r="F3648">
            <v>0</v>
          </cell>
          <cell r="G3648" t="str">
            <v>Promark Select Balance Forward 565 Acorn (5A)</v>
          </cell>
        </row>
        <row r="3649">
          <cell r="A3649" t="str">
            <v>심로</v>
          </cell>
          <cell r="B3649" t="str">
            <v>스틱</v>
          </cell>
          <cell r="C3649" t="str">
            <v>프로마크</v>
          </cell>
          <cell r="D3649" t="str">
            <v>FBH565TW</v>
          </cell>
          <cell r="E3649">
            <v>0</v>
          </cell>
          <cell r="F3649">
            <v>0</v>
          </cell>
          <cell r="G3649" t="str">
            <v>Promark Select Balance Forward 565 Tear Drop (5A)</v>
          </cell>
        </row>
        <row r="3650">
          <cell r="A3650" t="str">
            <v>심로</v>
          </cell>
          <cell r="B3650" t="str">
            <v>스틱</v>
          </cell>
          <cell r="C3650" t="str">
            <v>프로마크</v>
          </cell>
          <cell r="D3650" t="str">
            <v>FBH580TW</v>
          </cell>
          <cell r="E3650">
            <v>0</v>
          </cell>
          <cell r="F3650">
            <v>0</v>
          </cell>
          <cell r="G3650" t="str">
            <v>Promark Select Balance Forward 580 Tear Drop (55A)</v>
          </cell>
        </row>
        <row r="3651">
          <cell r="A3651" t="str">
            <v>심로</v>
          </cell>
          <cell r="B3651" t="str">
            <v>스틱</v>
          </cell>
          <cell r="C3651" t="str">
            <v>프로마크</v>
          </cell>
          <cell r="D3651" t="str">
            <v>FBH595TW</v>
          </cell>
          <cell r="E3651">
            <v>12600</v>
          </cell>
          <cell r="F3651">
            <v>19500</v>
          </cell>
          <cell r="G3651" t="str">
            <v>Promark Select Balance Forward 595 Tear Drop (5B)</v>
          </cell>
        </row>
        <row r="3652">
          <cell r="A3652" t="str">
            <v>코스모스</v>
          </cell>
          <cell r="B3652" t="str">
            <v>스틱</v>
          </cell>
          <cell r="C3652" t="str">
            <v>빅퍼스</v>
          </cell>
          <cell r="D3652" t="str">
            <v>FS55A</v>
          </cell>
          <cell r="E3652">
            <v>17100</v>
          </cell>
          <cell r="F3652">
            <v>25400</v>
          </cell>
          <cell r="G3652" t="str">
            <v>Vic Firth Freestyle 55A Wood Tip</v>
          </cell>
        </row>
        <row r="3653">
          <cell r="A3653" t="str">
            <v>서울타악기</v>
          </cell>
          <cell r="B3653" t="str">
            <v>스틱</v>
          </cell>
          <cell r="C3653" t="str">
            <v>붐웨커</v>
          </cell>
          <cell r="D3653" t="str">
            <v>ML1W</v>
          </cell>
        </row>
        <row r="3654">
          <cell r="A3654" t="str">
            <v>서울타악기</v>
          </cell>
          <cell r="B3654" t="str">
            <v>스틱</v>
          </cell>
          <cell r="C3654" t="str">
            <v>SOL</v>
          </cell>
          <cell r="D3654" t="str">
            <v>FT-12 말렛</v>
          </cell>
        </row>
        <row r="3655">
          <cell r="A3655" t="str">
            <v>서울타악기</v>
          </cell>
          <cell r="B3655" t="str">
            <v>스틱</v>
          </cell>
          <cell r="C3655" t="str">
            <v>SPM</v>
          </cell>
          <cell r="D3655" t="str">
            <v>G-B12-R</v>
          </cell>
          <cell r="F3655">
            <v>29000</v>
          </cell>
          <cell r="G3655" t="str">
            <v>SPM 글로켄슈필 말렛 Brass 12mm</v>
          </cell>
        </row>
        <row r="3656">
          <cell r="A3656" t="str">
            <v>서울타악기</v>
          </cell>
          <cell r="B3656" t="str">
            <v>스틱</v>
          </cell>
          <cell r="C3656" t="str">
            <v>SPM</v>
          </cell>
          <cell r="D3656" t="str">
            <v>G-B14-R</v>
          </cell>
          <cell r="F3656">
            <v>29000</v>
          </cell>
          <cell r="G3656" t="str">
            <v>SPM 글로켄슈필 말렛 Brass 14mm</v>
          </cell>
        </row>
        <row r="3657">
          <cell r="A3657" t="str">
            <v>서울타악기</v>
          </cell>
          <cell r="B3657" t="str">
            <v>스틱</v>
          </cell>
          <cell r="C3657" t="str">
            <v>SPM</v>
          </cell>
          <cell r="D3657" t="str">
            <v>G-B17-R</v>
          </cell>
          <cell r="E3657">
            <v>23200</v>
          </cell>
        </row>
        <row r="3658">
          <cell r="A3658" t="str">
            <v>서울타악기</v>
          </cell>
          <cell r="B3658" t="str">
            <v>스틱</v>
          </cell>
          <cell r="C3658" t="str">
            <v>베이터</v>
          </cell>
          <cell r="D3658" t="str">
            <v>VMT5</v>
          </cell>
          <cell r="E3658">
            <v>31500</v>
          </cell>
          <cell r="G3658" t="str">
            <v xml:space="preserve"> Vater T5 팀파니말렛 Staccato</v>
          </cell>
        </row>
        <row r="3659">
          <cell r="A3659" t="str">
            <v>펜타토닉악기</v>
          </cell>
          <cell r="B3659" t="str">
            <v>말렛</v>
          </cell>
          <cell r="C3659" t="str">
            <v>비트핑거스</v>
          </cell>
          <cell r="D3659" t="str">
            <v>BF-AH5ADT</v>
          </cell>
          <cell r="E3659">
            <v>21000</v>
          </cell>
          <cell r="F3659">
            <v>30000</v>
          </cell>
        </row>
        <row r="3660">
          <cell r="A3660" t="str">
            <v>코스모스</v>
          </cell>
          <cell r="B3660" t="str">
            <v>스틱</v>
          </cell>
          <cell r="C3660" t="str">
            <v>코스모스</v>
          </cell>
          <cell r="D3660" t="str">
            <v>코스모스 말렛</v>
          </cell>
          <cell r="F3660">
            <v>0</v>
          </cell>
        </row>
        <row r="3661">
          <cell r="A3661" t="str">
            <v>멘토뮤직</v>
          </cell>
          <cell r="B3661" t="str">
            <v>스틱</v>
          </cell>
          <cell r="C3661" t="str">
            <v>FLEET</v>
          </cell>
          <cell r="D3661" t="str">
            <v>BM900(소프트)</v>
          </cell>
          <cell r="F3661">
            <v>0</v>
          </cell>
        </row>
        <row r="3662">
          <cell r="A3662" t="str">
            <v>멘토뮤직</v>
          </cell>
          <cell r="B3662" t="str">
            <v>스틱</v>
          </cell>
          <cell r="C3662" t="str">
            <v>FLEET</v>
          </cell>
          <cell r="D3662" t="str">
            <v>BM500(하드)</v>
          </cell>
          <cell r="F3662">
            <v>0</v>
          </cell>
        </row>
        <row r="3663">
          <cell r="A3663" t="str">
            <v>서울타악기</v>
          </cell>
          <cell r="B3663" t="str">
            <v>스틱</v>
          </cell>
          <cell r="C3663" t="str">
            <v>솔</v>
          </cell>
          <cell r="D3663" t="str">
            <v>FT-7 팀파니 말렛 하드</v>
          </cell>
          <cell r="E3663">
            <v>12600</v>
          </cell>
          <cell r="F3663">
            <v>18000</v>
          </cell>
          <cell r="G3663" t="str">
            <v>Playwood 팀파니 말렛 T11-MH</v>
          </cell>
        </row>
        <row r="3664">
          <cell r="A3664" t="str">
            <v>서울타악기</v>
          </cell>
          <cell r="B3664" t="str">
            <v>스틱</v>
          </cell>
          <cell r="C3664" t="str">
            <v>플레이우드</v>
          </cell>
          <cell r="D3664" t="str">
            <v>Playwood 팀파니 말렛 T11-MH</v>
          </cell>
          <cell r="F3664">
            <v>0</v>
          </cell>
          <cell r="G3664" t="str">
            <v>Playwood 팀파니 말렛 T11-MH</v>
          </cell>
        </row>
        <row r="3665">
          <cell r="A3665" t="str">
            <v>서울타악기</v>
          </cell>
          <cell r="B3665" t="str">
            <v>말렛</v>
          </cell>
          <cell r="C3665" t="str">
            <v>GROVER</v>
          </cell>
          <cell r="D3665" t="str">
            <v>GV-M1</v>
          </cell>
        </row>
        <row r="3666">
          <cell r="A3666" t="str">
            <v>서울타악기</v>
          </cell>
          <cell r="B3666" t="str">
            <v>말렛</v>
          </cell>
          <cell r="C3666" t="str">
            <v>플레이우드</v>
          </cell>
          <cell r="D3666" t="str">
            <v>MULTI-10H</v>
          </cell>
        </row>
        <row r="3667">
          <cell r="A3667" t="str">
            <v>서울타악기</v>
          </cell>
          <cell r="B3667" t="str">
            <v>스틱</v>
          </cell>
          <cell r="C3667" t="str">
            <v>플레이우드</v>
          </cell>
          <cell r="D3667" t="str">
            <v>Playwood 팀파니 말렛 T11-H</v>
          </cell>
          <cell r="F3667">
            <v>0</v>
          </cell>
        </row>
        <row r="3668">
          <cell r="A3668" t="str">
            <v>서울타악기</v>
          </cell>
          <cell r="B3668" t="str">
            <v>스틱</v>
          </cell>
          <cell r="C3668" t="str">
            <v>플레이우드</v>
          </cell>
          <cell r="D3668" t="str">
            <v>MULTI-11</v>
          </cell>
          <cell r="F3668">
            <v>0</v>
          </cell>
          <cell r="G3668" t="str">
            <v>Playwood멀티 2말렛나무 손잡이팀파니+실로폰MULTI-11</v>
          </cell>
        </row>
        <row r="3669">
          <cell r="A3669" t="str">
            <v>서울타악기</v>
          </cell>
          <cell r="B3669" t="str">
            <v>말렛</v>
          </cell>
          <cell r="C3669" t="str">
            <v>마이크발터</v>
          </cell>
          <cell r="D3669" t="str">
            <v>B23R</v>
          </cell>
          <cell r="E3669">
            <v>75650</v>
          </cell>
          <cell r="F3669">
            <v>89000</v>
          </cell>
        </row>
        <row r="3670">
          <cell r="A3670" t="str">
            <v>서울타악기</v>
          </cell>
          <cell r="B3670" t="str">
            <v>말렛</v>
          </cell>
          <cell r="C3670" t="str">
            <v>마이크발터</v>
          </cell>
          <cell r="D3670" t="str">
            <v>B24BXL+B24BXL</v>
          </cell>
          <cell r="E3670">
            <v>129200</v>
          </cell>
          <cell r="F3670">
            <v>152000</v>
          </cell>
        </row>
        <row r="3671">
          <cell r="A3671" t="str">
            <v>서울타악기</v>
          </cell>
          <cell r="B3671" t="str">
            <v>스틱</v>
          </cell>
          <cell r="C3671" t="str">
            <v>마이크발터</v>
          </cell>
          <cell r="D3671" t="str">
            <v>BJP1 마림바/비브라폰 말렛</v>
          </cell>
          <cell r="F3671">
            <v>0</v>
          </cell>
        </row>
        <row r="3672">
          <cell r="A3672" t="str">
            <v>서울타악기</v>
          </cell>
          <cell r="B3672" t="str">
            <v>스틱</v>
          </cell>
          <cell r="C3672" t="str">
            <v>이노베이티브 퍼커션</v>
          </cell>
          <cell r="D3672" t="str">
            <v>FBX-1S 베이스 말렛</v>
          </cell>
          <cell r="F3672">
            <v>0</v>
          </cell>
        </row>
        <row r="3673">
          <cell r="A3673" t="str">
            <v>서울타악기</v>
          </cell>
          <cell r="B3673" t="str">
            <v>스틱</v>
          </cell>
          <cell r="C3673" t="str">
            <v>이노베이티브 퍼커션</v>
          </cell>
          <cell r="D3673" t="str">
            <v>FBX-2S 베이스 말렛</v>
          </cell>
          <cell r="F3673">
            <v>0</v>
          </cell>
        </row>
        <row r="3674">
          <cell r="A3674" t="str">
            <v>서울타악기</v>
          </cell>
          <cell r="B3674" t="str">
            <v>스틱</v>
          </cell>
          <cell r="C3674" t="str">
            <v>이노베이티브 퍼커션</v>
          </cell>
          <cell r="D3674" t="str">
            <v>FBX-3S 베이스 말렛</v>
          </cell>
          <cell r="F3674">
            <v>0</v>
          </cell>
        </row>
        <row r="3675">
          <cell r="A3675" t="str">
            <v>서울타악기</v>
          </cell>
          <cell r="B3675" t="str">
            <v>스틱</v>
          </cell>
          <cell r="C3675" t="str">
            <v>이노베이티브 퍼커션</v>
          </cell>
          <cell r="D3675" t="str">
            <v>마림바/비브라폰 말렛 Hard RS40C</v>
          </cell>
          <cell r="F3675">
            <v>0</v>
          </cell>
        </row>
        <row r="3676">
          <cell r="A3676" t="str">
            <v>서울타악기</v>
          </cell>
          <cell r="B3676" t="str">
            <v>스틱</v>
          </cell>
          <cell r="C3676" t="str">
            <v>이노베이티브 퍼커션</v>
          </cell>
          <cell r="D3676" t="str">
            <v>마림바/비브라폰 말렛 Medium Hard RS30C</v>
          </cell>
          <cell r="F3676">
            <v>0</v>
          </cell>
        </row>
        <row r="3677">
          <cell r="A3677" t="str">
            <v>서울타악기</v>
          </cell>
          <cell r="B3677" t="str">
            <v>스틱</v>
          </cell>
          <cell r="C3677" t="str">
            <v>이노베이티브 퍼커션</v>
          </cell>
          <cell r="D3677" t="str">
            <v>마림바/비브라폰 말렛 Medium RS20C</v>
          </cell>
          <cell r="F3677">
            <v>0</v>
          </cell>
        </row>
        <row r="3678">
          <cell r="A3678" t="str">
            <v>서울타악기</v>
          </cell>
          <cell r="B3678" t="str">
            <v>스틱</v>
          </cell>
          <cell r="C3678" t="str">
            <v>이노베이티브 퍼커션</v>
          </cell>
          <cell r="D3678" t="str">
            <v>IP3104 말렛</v>
          </cell>
          <cell r="F3678">
            <v>0</v>
          </cell>
          <cell r="G3678" t="str">
            <v>Innovative Ludwig Albert XL(IP3104)</v>
          </cell>
        </row>
        <row r="3679">
          <cell r="A3679" t="str">
            <v>서울타악기</v>
          </cell>
          <cell r="B3679" t="str">
            <v>스틱</v>
          </cell>
          <cell r="C3679" t="str">
            <v>베이터</v>
          </cell>
          <cell r="D3679" t="str">
            <v>GW5AW</v>
          </cell>
          <cell r="E3679">
            <v>4200</v>
          </cell>
          <cell r="F3679">
            <v>7000</v>
          </cell>
          <cell r="G3679" t="str">
            <v>Vater Good Wood 5AW (우든팁 히코리)</v>
          </cell>
        </row>
        <row r="3680">
          <cell r="A3680" t="str">
            <v>서울타악기</v>
          </cell>
          <cell r="B3680" t="str">
            <v>스틱</v>
          </cell>
          <cell r="C3680" t="str">
            <v>베이터</v>
          </cell>
          <cell r="D3680" t="str">
            <v>GW5BW</v>
          </cell>
          <cell r="E3680">
            <v>7200</v>
          </cell>
          <cell r="F3680">
            <v>9000</v>
          </cell>
          <cell r="G3680" t="str">
            <v>Vater Good Wood 5BW (우든팁 히코리)</v>
          </cell>
        </row>
        <row r="3681">
          <cell r="A3681" t="str">
            <v>펜타토닉악기</v>
          </cell>
          <cell r="B3681" t="str">
            <v>스틱</v>
          </cell>
          <cell r="C3681" t="str">
            <v>비트핑거스</v>
          </cell>
          <cell r="D3681" t="str">
            <v>BF-MR1B</v>
          </cell>
          <cell r="E3681">
            <v>10000</v>
          </cell>
          <cell r="F3681">
            <v>14000</v>
          </cell>
        </row>
        <row r="3682">
          <cell r="A3682" t="str">
            <v>심로</v>
          </cell>
          <cell r="B3682" t="str">
            <v>스틱</v>
          </cell>
          <cell r="C3682" t="str">
            <v>프로마크</v>
          </cell>
          <cell r="D3682" t="str">
            <v>H-RODS</v>
          </cell>
          <cell r="E3682">
            <v>33600</v>
          </cell>
          <cell r="F3682">
            <v>51400</v>
          </cell>
          <cell r="G3682" t="str">
            <v>Promark Rods Stick - Hot</v>
          </cell>
        </row>
        <row r="3683">
          <cell r="A3683" t="str">
            <v>중앙악기</v>
          </cell>
          <cell r="B3683" t="str">
            <v>스틱</v>
          </cell>
          <cell r="C3683" t="str">
            <v>제이레이바</v>
          </cell>
          <cell r="D3683" t="str">
            <v>JL-RODS</v>
          </cell>
          <cell r="F3683">
            <v>29000</v>
          </cell>
          <cell r="G3683" t="str">
            <v>J.Leiva Rods Sticks (Hard, Medium and Soft)</v>
          </cell>
        </row>
        <row r="3684">
          <cell r="A3684" t="str">
            <v>심로</v>
          </cell>
          <cell r="B3684" t="str">
            <v>스틱</v>
          </cell>
          <cell r="C3684" t="str">
            <v>프로마크</v>
          </cell>
          <cell r="D3684" t="str">
            <v>LA5AW</v>
          </cell>
          <cell r="E3684">
            <v>8800</v>
          </cell>
          <cell r="F3684">
            <v>12000</v>
          </cell>
          <cell r="G3684" t="str">
            <v>Promark LA special 5A</v>
          </cell>
        </row>
        <row r="3685">
          <cell r="A3685" t="str">
            <v>심로</v>
          </cell>
          <cell r="B3685" t="str">
            <v>스틱</v>
          </cell>
          <cell r="C3685" t="str">
            <v>프로마크</v>
          </cell>
          <cell r="D3685" t="str">
            <v>LA2BW</v>
          </cell>
          <cell r="E3685">
            <v>9600</v>
          </cell>
          <cell r="F3685">
            <v>14000</v>
          </cell>
          <cell r="G3685" t="str">
            <v>Promark LA special 5A</v>
          </cell>
        </row>
        <row r="3686">
          <cell r="A3686" t="str">
            <v>심로</v>
          </cell>
          <cell r="B3686" t="str">
            <v>스틱</v>
          </cell>
          <cell r="C3686" t="str">
            <v>프로마크</v>
          </cell>
          <cell r="D3686" t="str">
            <v>LA5BW</v>
          </cell>
          <cell r="E3686">
            <v>8800</v>
          </cell>
          <cell r="F3686">
            <v>12000</v>
          </cell>
          <cell r="G3686" t="str">
            <v>Promark LA Special 5B</v>
          </cell>
        </row>
        <row r="3687">
          <cell r="A3687" t="str">
            <v>서울타악기</v>
          </cell>
          <cell r="B3687" t="str">
            <v>스틱</v>
          </cell>
          <cell r="C3687" t="str">
            <v>레갈팁</v>
          </cell>
          <cell r="D3687" t="str">
            <v>LP-519P</v>
          </cell>
          <cell r="F3687">
            <v>30000</v>
          </cell>
          <cell r="G3687" t="str">
            <v>Regal Tip 카혼 (카존) 브러쉬 (LP-519P)</v>
          </cell>
        </row>
        <row r="3688">
          <cell r="A3688" t="str">
            <v>슐락베르크</v>
          </cell>
          <cell r="B3688" t="str">
            <v>스틱</v>
          </cell>
          <cell r="C3688" t="str">
            <v>슐락베르크</v>
          </cell>
          <cell r="D3688" t="str">
            <v>MA101</v>
          </cell>
          <cell r="F3688">
            <v>40000</v>
          </cell>
          <cell r="G3688" t="str">
            <v>Schlagwerk Rubberhead Mallets, extra hard</v>
          </cell>
        </row>
        <row r="3689">
          <cell r="A3689" t="str">
            <v>슐락베르크</v>
          </cell>
          <cell r="B3689" t="str">
            <v>스틱</v>
          </cell>
          <cell r="C3689" t="str">
            <v>슐락베르크</v>
          </cell>
          <cell r="D3689" t="str">
            <v>MA103</v>
          </cell>
          <cell r="F3689">
            <v>40000</v>
          </cell>
          <cell r="G3689" t="str">
            <v>Schlagwerk Rubberhead Mallets, soft</v>
          </cell>
        </row>
        <row r="3690">
          <cell r="A3690" t="str">
            <v>슐락베르크</v>
          </cell>
          <cell r="B3690" t="str">
            <v>스틱</v>
          </cell>
          <cell r="C3690" t="str">
            <v>슐락베르크</v>
          </cell>
          <cell r="D3690" t="str">
            <v>MA105</v>
          </cell>
          <cell r="F3690">
            <v>83000</v>
          </cell>
          <cell r="G3690" t="str">
            <v>Schlagwerk Bass Mallets, Felthead</v>
          </cell>
        </row>
        <row r="3691">
          <cell r="A3691" t="str">
            <v>심로</v>
          </cell>
          <cell r="B3691" t="str">
            <v>스틱</v>
          </cell>
          <cell r="C3691" t="str">
            <v>프로마크</v>
          </cell>
          <cell r="D3691" t="str">
            <v>SM3</v>
          </cell>
          <cell r="E3691">
            <v>51700</v>
          </cell>
          <cell r="F3691">
            <v>81400</v>
          </cell>
          <cell r="G3691" t="str">
            <v>Promark Mallet - MT3</v>
          </cell>
        </row>
        <row r="3692">
          <cell r="A3692" t="str">
            <v>심로</v>
          </cell>
          <cell r="B3692" t="str">
            <v>스틱</v>
          </cell>
          <cell r="C3692" t="str">
            <v>프로마크</v>
          </cell>
          <cell r="D3692" t="str">
            <v>MT3</v>
          </cell>
          <cell r="E3692">
            <v>56600</v>
          </cell>
          <cell r="F3692">
            <v>88400</v>
          </cell>
          <cell r="G3692" t="str">
            <v>Promark Mallet - MT3</v>
          </cell>
        </row>
        <row r="3693">
          <cell r="A3693" t="str">
            <v>심로</v>
          </cell>
          <cell r="B3693" t="str">
            <v>스틱</v>
          </cell>
          <cell r="C3693" t="str">
            <v>프로마크</v>
          </cell>
          <cell r="D3693" t="str">
            <v>PST3</v>
          </cell>
          <cell r="E3693">
            <v>39100</v>
          </cell>
          <cell r="F3693">
            <v>58300</v>
          </cell>
        </row>
        <row r="3694">
          <cell r="A3694" t="str">
            <v>심로</v>
          </cell>
          <cell r="B3694" t="str">
            <v>스틱</v>
          </cell>
          <cell r="C3694" t="str">
            <v>프로마크</v>
          </cell>
          <cell r="D3694" t="str">
            <v>PSBD3</v>
          </cell>
          <cell r="E3694">
            <v>77600</v>
          </cell>
          <cell r="F3694">
            <v>138600</v>
          </cell>
        </row>
        <row r="3695">
          <cell r="A3695" t="str">
            <v>코스모스</v>
          </cell>
          <cell r="B3695" t="str">
            <v>말렛</v>
          </cell>
          <cell r="C3695" t="str">
            <v>빅퍼스</v>
          </cell>
          <cell r="D3695" t="str">
            <v>M33</v>
          </cell>
        </row>
        <row r="3696">
          <cell r="A3696" t="str">
            <v>코스모스</v>
          </cell>
          <cell r="B3696" t="str">
            <v>말렛</v>
          </cell>
          <cell r="C3696" t="str">
            <v>빅퍼스</v>
          </cell>
          <cell r="D3696" t="str">
            <v>T3</v>
          </cell>
        </row>
        <row r="3697">
          <cell r="A3697" t="str">
            <v>코스모스</v>
          </cell>
          <cell r="B3697" t="str">
            <v>스틱</v>
          </cell>
          <cell r="C3697" t="str">
            <v>빅퍼스</v>
          </cell>
          <cell r="D3697" t="str">
            <v>N5A</v>
          </cell>
          <cell r="E3697">
            <v>6650</v>
          </cell>
          <cell r="F3697">
            <v>10000</v>
          </cell>
          <cell r="G3697" t="str">
            <v>Vic Firth Nova 5A Wood Tip</v>
          </cell>
        </row>
        <row r="3698">
          <cell r="A3698" t="str">
            <v>코스모스</v>
          </cell>
          <cell r="B3698" t="str">
            <v>스틱</v>
          </cell>
          <cell r="C3698" t="str">
            <v>빅퍼스</v>
          </cell>
          <cell r="D3698" t="str">
            <v>N5B</v>
          </cell>
          <cell r="E3698">
            <v>6650</v>
          </cell>
          <cell r="F3698">
            <v>10000</v>
          </cell>
        </row>
        <row r="3699">
          <cell r="A3699" t="str">
            <v>서울타악기</v>
          </cell>
          <cell r="B3699" t="str">
            <v>말렛</v>
          </cell>
          <cell r="C3699" t="str">
            <v>클리브랜더</v>
          </cell>
          <cell r="D3699" t="str">
            <v>CCT1</v>
          </cell>
        </row>
        <row r="3700">
          <cell r="A3700" t="str">
            <v>서울타악기</v>
          </cell>
          <cell r="B3700" t="str">
            <v>말렛</v>
          </cell>
          <cell r="C3700" t="str">
            <v>클리브랜더</v>
          </cell>
          <cell r="D3700" t="str">
            <v>CCT3</v>
          </cell>
        </row>
        <row r="3701">
          <cell r="A3701" t="str">
            <v>코스모스</v>
          </cell>
          <cell r="B3701" t="str">
            <v>말렛</v>
          </cell>
          <cell r="C3701" t="str">
            <v>빅퍼스</v>
          </cell>
          <cell r="D3701" t="str">
            <v>T5</v>
          </cell>
        </row>
        <row r="3702">
          <cell r="A3702" t="str">
            <v>심로</v>
          </cell>
          <cell r="B3702" t="str">
            <v>스틱</v>
          </cell>
          <cell r="C3702" t="str">
            <v>마펙스</v>
          </cell>
          <cell r="D3702" t="str">
            <v>PMBRM1</v>
          </cell>
          <cell r="F3702">
            <v>37000</v>
          </cell>
          <cell r="G3702" t="str">
            <v>Promark Broom Stick - Medium</v>
          </cell>
        </row>
        <row r="3703">
          <cell r="A3703" t="str">
            <v>심로</v>
          </cell>
          <cell r="B3703" t="str">
            <v>스틱</v>
          </cell>
          <cell r="C3703" t="str">
            <v>프로마크</v>
          </cell>
          <cell r="D3703" t="str">
            <v>RBH535AW-ORANGE</v>
          </cell>
          <cell r="E3703">
            <v>0</v>
          </cell>
          <cell r="F3703">
            <v>0</v>
          </cell>
          <cell r="G3703" t="str">
            <v>Promark Painted Color Stick Select Balance Rebound Acorn 7A - Orange</v>
          </cell>
        </row>
        <row r="3704">
          <cell r="A3704" t="str">
            <v>심로</v>
          </cell>
          <cell r="B3704" t="str">
            <v>스틱</v>
          </cell>
          <cell r="C3704" t="str">
            <v>프로마크</v>
          </cell>
          <cell r="D3704" t="str">
            <v>RBH535AW-WHITE</v>
          </cell>
          <cell r="E3704">
            <v>0</v>
          </cell>
          <cell r="F3704">
            <v>0</v>
          </cell>
          <cell r="G3704" t="str">
            <v>Promark Painted Color Stick Select Balance Rebound Acorn 7A - White</v>
          </cell>
        </row>
        <row r="3705">
          <cell r="A3705" t="str">
            <v>심로</v>
          </cell>
          <cell r="B3705" t="str">
            <v>스틱</v>
          </cell>
          <cell r="C3705" t="str">
            <v>프로마크</v>
          </cell>
          <cell r="D3705" t="str">
            <v>RBH535AW-YELLOW</v>
          </cell>
          <cell r="E3705">
            <v>0</v>
          </cell>
          <cell r="F3705">
            <v>0</v>
          </cell>
          <cell r="G3705" t="str">
            <v>Promark Painted Color Stick Select Balance Rebound Acorn 7A - Yellow</v>
          </cell>
        </row>
        <row r="3706">
          <cell r="A3706" t="str">
            <v>심로</v>
          </cell>
          <cell r="B3706" t="str">
            <v>스틱</v>
          </cell>
          <cell r="C3706" t="str">
            <v>프로마크</v>
          </cell>
          <cell r="D3706" t="str">
            <v>RBH550TW</v>
          </cell>
          <cell r="E3706">
            <v>0</v>
          </cell>
          <cell r="F3706">
            <v>0</v>
          </cell>
          <cell r="G3706" t="str">
            <v>Promark Select Balance Rebound 550 Tear Drop (5A)</v>
          </cell>
        </row>
        <row r="3707">
          <cell r="A3707" t="str">
            <v>심로</v>
          </cell>
          <cell r="B3707" t="str">
            <v>스틱</v>
          </cell>
          <cell r="C3707" t="str">
            <v>프로마크</v>
          </cell>
          <cell r="D3707" t="str">
            <v>RBH565AW 프로모션</v>
          </cell>
          <cell r="E3707">
            <v>13167</v>
          </cell>
          <cell r="F3707">
            <v>25400</v>
          </cell>
          <cell r="G3707" t="str">
            <v>Promark Select Balance Rebound 565 Acorn (5A)</v>
          </cell>
        </row>
        <row r="3708">
          <cell r="A3708" t="str">
            <v>심로</v>
          </cell>
          <cell r="B3708" t="str">
            <v>스틱</v>
          </cell>
          <cell r="C3708" t="str">
            <v>프로마크</v>
          </cell>
          <cell r="D3708" t="str">
            <v>RBH565AW</v>
          </cell>
          <cell r="E3708">
            <v>17100</v>
          </cell>
          <cell r="F3708">
            <v>25400</v>
          </cell>
          <cell r="G3708" t="str">
            <v>Promark Select Balance Rebound 565 Acorn (5A)</v>
          </cell>
        </row>
        <row r="3709">
          <cell r="A3709" t="str">
            <v>심로</v>
          </cell>
          <cell r="B3709" t="str">
            <v>스틱</v>
          </cell>
          <cell r="C3709" t="str">
            <v>프로마크</v>
          </cell>
          <cell r="D3709" t="str">
            <v>RBH565AW-BLUE</v>
          </cell>
          <cell r="E3709">
            <v>17100</v>
          </cell>
          <cell r="F3709">
            <v>26400</v>
          </cell>
          <cell r="G3709" t="str">
            <v>Promark Painted Color Stick Select Balance Rebound Acorn 5A - Blue</v>
          </cell>
        </row>
        <row r="3710">
          <cell r="A3710" t="str">
            <v>심로</v>
          </cell>
          <cell r="B3710" t="str">
            <v>스틱</v>
          </cell>
          <cell r="C3710" t="str">
            <v>프로마크</v>
          </cell>
          <cell r="D3710" t="str">
            <v>RBH565AW-GREEN</v>
          </cell>
          <cell r="E3710">
            <v>17100</v>
          </cell>
          <cell r="F3710">
            <v>26400</v>
          </cell>
          <cell r="G3710" t="str">
            <v>Promark Painted Color Stick Select Balance Rebound Acorn 5A - Green</v>
          </cell>
        </row>
        <row r="3711">
          <cell r="A3711" t="str">
            <v>심로</v>
          </cell>
          <cell r="B3711" t="str">
            <v>스틱</v>
          </cell>
          <cell r="C3711" t="str">
            <v>프로마크</v>
          </cell>
          <cell r="D3711" t="str">
            <v>RBH565AW-GREY</v>
          </cell>
          <cell r="E3711">
            <v>17100</v>
          </cell>
          <cell r="F3711">
            <v>26400</v>
          </cell>
          <cell r="G3711" t="str">
            <v>Promark Painted Color Stick Select Balance Rebound Acorn 5A - Grey</v>
          </cell>
        </row>
        <row r="3712">
          <cell r="A3712" t="str">
            <v>심로</v>
          </cell>
          <cell r="B3712" t="str">
            <v>스틱</v>
          </cell>
          <cell r="C3712" t="str">
            <v>프로마크</v>
          </cell>
          <cell r="D3712" t="str">
            <v>RBH565AW-ORANGE</v>
          </cell>
          <cell r="E3712">
            <v>17600</v>
          </cell>
          <cell r="F3712">
            <v>27200</v>
          </cell>
          <cell r="G3712" t="str">
            <v>Promark Painted Color Stick Select Balance Rebound Acorn 5A - Orange</v>
          </cell>
        </row>
        <row r="3713">
          <cell r="A3713" t="str">
            <v>심로</v>
          </cell>
          <cell r="B3713" t="str">
            <v>스틱</v>
          </cell>
          <cell r="C3713" t="str">
            <v>프로마크</v>
          </cell>
          <cell r="D3713" t="str">
            <v>RBH565AW-WHITE</v>
          </cell>
          <cell r="E3713">
            <v>17100</v>
          </cell>
          <cell r="F3713">
            <v>26400</v>
          </cell>
          <cell r="G3713" t="str">
            <v>Promark Painted Color Stick Select Balance Rebound Acorn 5A - White</v>
          </cell>
        </row>
        <row r="3714">
          <cell r="A3714" t="str">
            <v>심로</v>
          </cell>
          <cell r="B3714" t="str">
            <v>스틱</v>
          </cell>
          <cell r="C3714" t="str">
            <v>프로마크</v>
          </cell>
          <cell r="D3714" t="str">
            <v>RBH565AW-YELLOW</v>
          </cell>
          <cell r="E3714">
            <v>17100</v>
          </cell>
          <cell r="F3714">
            <v>26400</v>
          </cell>
          <cell r="G3714" t="str">
            <v>Promark Painted Color Stick Select Balance Rebound Acorn 5A - Yellow</v>
          </cell>
        </row>
        <row r="3715">
          <cell r="A3715" t="str">
            <v>심로</v>
          </cell>
          <cell r="B3715" t="str">
            <v>스틱</v>
          </cell>
          <cell r="C3715" t="str">
            <v>프로마크</v>
          </cell>
          <cell r="D3715" t="str">
            <v>RBH565TW</v>
          </cell>
          <cell r="E3715">
            <v>0</v>
          </cell>
          <cell r="F3715">
            <v>0</v>
          </cell>
          <cell r="G3715" t="str">
            <v>Promark Select Balance Rebound 565 Tear Drop (5A)</v>
          </cell>
        </row>
        <row r="3716">
          <cell r="A3716" t="str">
            <v>심로</v>
          </cell>
          <cell r="B3716" t="str">
            <v>스틱</v>
          </cell>
          <cell r="C3716" t="str">
            <v>프로마크</v>
          </cell>
          <cell r="D3716" t="str">
            <v>RBH595AW</v>
          </cell>
          <cell r="E3716">
            <v>18000</v>
          </cell>
          <cell r="F3716">
            <v>27800</v>
          </cell>
          <cell r="G3716" t="str">
            <v>Promark Select Balance Rebound 565 Acorn (5B)</v>
          </cell>
        </row>
        <row r="3717">
          <cell r="A3717" t="str">
            <v>심로</v>
          </cell>
          <cell r="B3717" t="str">
            <v>스틱</v>
          </cell>
          <cell r="C3717" t="str">
            <v>프로마크</v>
          </cell>
          <cell r="D3717" t="str">
            <v>RBH595AW-BLUE</v>
          </cell>
          <cell r="E3717">
            <v>17600</v>
          </cell>
          <cell r="F3717">
            <v>27200</v>
          </cell>
          <cell r="G3717" t="str">
            <v>Promark Painted Color Stick Select Balance Rebound Acorn 5B - Blue</v>
          </cell>
        </row>
        <row r="3718">
          <cell r="A3718" t="str">
            <v>심로</v>
          </cell>
          <cell r="B3718" t="str">
            <v>스틱</v>
          </cell>
          <cell r="C3718" t="str">
            <v>프로마크</v>
          </cell>
          <cell r="D3718" t="str">
            <v>RBH595AW-GREY</v>
          </cell>
          <cell r="E3718">
            <v>17100</v>
          </cell>
          <cell r="F3718">
            <v>26400</v>
          </cell>
          <cell r="G3718" t="str">
            <v>Promark Painted Color Stick Select Balance Rebound Acorn 5B - Grey</v>
          </cell>
        </row>
        <row r="3719">
          <cell r="A3719" t="str">
            <v>심로</v>
          </cell>
          <cell r="B3719" t="str">
            <v>스틱</v>
          </cell>
          <cell r="C3719" t="str">
            <v>프로마크</v>
          </cell>
          <cell r="D3719" t="str">
            <v>RBH595AW-WHITE</v>
          </cell>
          <cell r="E3719">
            <v>17100</v>
          </cell>
          <cell r="F3719">
            <v>26400</v>
          </cell>
          <cell r="G3719" t="str">
            <v>Promark Painted Color Stick Select Balance Rebound Acorn 5B - White</v>
          </cell>
        </row>
        <row r="3720">
          <cell r="A3720" t="str">
            <v>심로</v>
          </cell>
          <cell r="B3720" t="str">
            <v>스틱</v>
          </cell>
          <cell r="C3720" t="str">
            <v>프로마크</v>
          </cell>
          <cell r="D3720" t="str">
            <v>RBH595TW</v>
          </cell>
          <cell r="E3720">
            <v>0</v>
          </cell>
          <cell r="F3720">
            <v>0</v>
          </cell>
          <cell r="G3720" t="str">
            <v>Promark Select Balance Rebound 595 Tear Drop (5B)</v>
          </cell>
        </row>
        <row r="3721">
          <cell r="A3721" t="str">
            <v>슐락베르크</v>
          </cell>
          <cell r="B3721" t="str">
            <v>스틱</v>
          </cell>
          <cell r="C3721" t="str">
            <v>슐락베르크</v>
          </cell>
          <cell r="D3721" t="str">
            <v>RO1</v>
          </cell>
          <cell r="F3721">
            <v>30000</v>
          </cell>
          <cell r="G3721" t="str">
            <v>Schlagwerk Percussion-Rods, Ahorn</v>
          </cell>
        </row>
        <row r="3722">
          <cell r="A3722" t="str">
            <v>슐락베르크</v>
          </cell>
          <cell r="B3722" t="str">
            <v>스틱</v>
          </cell>
          <cell r="C3722" t="str">
            <v>슐락베르크</v>
          </cell>
          <cell r="D3722" t="str">
            <v>RO4</v>
          </cell>
          <cell r="F3722">
            <v>30000</v>
          </cell>
          <cell r="G3722" t="str">
            <v>Schlagwerk Timbale Rods, Ahorn</v>
          </cell>
        </row>
        <row r="3723">
          <cell r="A3723" t="str">
            <v>슐락베르크</v>
          </cell>
          <cell r="B3723" t="str">
            <v>스틱</v>
          </cell>
          <cell r="C3723" t="str">
            <v>슐락베르크</v>
          </cell>
          <cell r="D3723" t="str">
            <v>ROB5</v>
          </cell>
          <cell r="F3723">
            <v>30000</v>
          </cell>
          <cell r="G3723" t="str">
            <v>Schlagwerk Percussion-Rods, Bambus</v>
          </cell>
        </row>
        <row r="3724">
          <cell r="A3724" t="str">
            <v>코스모스</v>
          </cell>
          <cell r="B3724" t="str">
            <v>스틱</v>
          </cell>
          <cell r="C3724" t="str">
            <v>빅퍼스</v>
          </cell>
          <cell r="D3724" t="str">
            <v>SAS</v>
          </cell>
          <cell r="F3724">
            <v>17000</v>
          </cell>
          <cell r="G3724" t="str">
            <v>Vic Firth Sig. Aaron Spears Wood Tip</v>
          </cell>
        </row>
        <row r="3725">
          <cell r="A3725" t="str">
            <v>서울타악기</v>
          </cell>
          <cell r="B3725" t="str">
            <v>스틱</v>
          </cell>
          <cell r="C3725" t="str">
            <v>메이늘</v>
          </cell>
          <cell r="D3725" t="str">
            <v>SB2</v>
          </cell>
          <cell r="E3725">
            <v>16100</v>
          </cell>
          <cell r="G3725" t="str">
            <v>Meinl 5A Wood Tip</v>
          </cell>
        </row>
        <row r="3726">
          <cell r="A3726" t="str">
            <v>서울타악기</v>
          </cell>
          <cell r="B3726" t="str">
            <v>스틱</v>
          </cell>
          <cell r="C3726" t="str">
            <v>메이늘</v>
          </cell>
          <cell r="D3726" t="str">
            <v>SB101</v>
          </cell>
          <cell r="E3726">
            <v>15750</v>
          </cell>
          <cell r="F3726">
            <v>21000</v>
          </cell>
          <cell r="G3726" t="str">
            <v>Meinl 5A Wood Tip</v>
          </cell>
        </row>
        <row r="3727">
          <cell r="A3727" t="str">
            <v>서울타악기</v>
          </cell>
          <cell r="B3727" t="str">
            <v>스틱</v>
          </cell>
          <cell r="C3727" t="str">
            <v>메이늘</v>
          </cell>
          <cell r="D3727" t="str">
            <v>SB102</v>
          </cell>
          <cell r="F3727">
            <v>15000</v>
          </cell>
          <cell r="G3727" t="str">
            <v>Meinl 5B Wood Tip</v>
          </cell>
        </row>
        <row r="3728">
          <cell r="A3728" t="str">
            <v>서울타악기</v>
          </cell>
          <cell r="B3728" t="str">
            <v>스틱</v>
          </cell>
          <cell r="C3728" t="str">
            <v>메이늘</v>
          </cell>
          <cell r="D3728" t="str">
            <v>SB200</v>
          </cell>
          <cell r="E3728">
            <v>22400</v>
          </cell>
          <cell r="G3728" t="str">
            <v>Meinl 5B Wood Tip</v>
          </cell>
        </row>
        <row r="3729">
          <cell r="A3729" t="str">
            <v>서울타악기</v>
          </cell>
          <cell r="B3729" t="str">
            <v>스틱</v>
          </cell>
          <cell r="C3729" t="str">
            <v>메이늘</v>
          </cell>
          <cell r="D3729" t="str">
            <v>SB205</v>
          </cell>
          <cell r="F3729">
            <v>30000</v>
          </cell>
          <cell r="G3729" t="str">
            <v>메이늘 BAMBOO 브러쉬</v>
          </cell>
        </row>
        <row r="3730">
          <cell r="A3730" t="str">
            <v>서울타악기</v>
          </cell>
          <cell r="B3730" t="str">
            <v>스틱</v>
          </cell>
          <cell r="C3730" t="str">
            <v>메이늘</v>
          </cell>
          <cell r="D3730" t="str">
            <v>SB304</v>
          </cell>
          <cell r="F3730">
            <v>30000</v>
          </cell>
          <cell r="G3730" t="str">
            <v>메이늘 FIXED 나이론 브러쉬</v>
          </cell>
        </row>
        <row r="3731">
          <cell r="A3731" t="str">
            <v>서울타악기</v>
          </cell>
          <cell r="B3731" t="str">
            <v>스틱</v>
          </cell>
          <cell r="C3731" t="str">
            <v>메이늘</v>
          </cell>
          <cell r="D3731" t="str">
            <v>SB305</v>
          </cell>
          <cell r="F3731">
            <v>38000</v>
          </cell>
          <cell r="G3731" t="str">
            <v>메이늘 카혼 브러쉬</v>
          </cell>
        </row>
        <row r="3732">
          <cell r="A3732" t="str">
            <v>서울타악기</v>
          </cell>
          <cell r="B3732" t="str">
            <v>스틱</v>
          </cell>
          <cell r="C3732" t="str">
            <v>메이늘</v>
          </cell>
          <cell r="D3732" t="str">
            <v>SB306</v>
          </cell>
          <cell r="F3732">
            <v>38000</v>
          </cell>
          <cell r="G3732" t="str">
            <v>메이늘 점보 카혼 브러쉬</v>
          </cell>
        </row>
        <row r="3733">
          <cell r="A3733" t="str">
            <v>서울타악기</v>
          </cell>
          <cell r="B3733" t="str">
            <v>스틱</v>
          </cell>
          <cell r="C3733" t="str">
            <v>메이늘</v>
          </cell>
          <cell r="D3733" t="str">
            <v>SB307</v>
          </cell>
          <cell r="F3733">
            <v>38000</v>
          </cell>
          <cell r="G3733" t="str">
            <v>메이늘 허스크 브러쉬</v>
          </cell>
        </row>
        <row r="3734">
          <cell r="A3734" t="str">
            <v>서울타악기</v>
          </cell>
          <cell r="B3734" t="str">
            <v>스틱</v>
          </cell>
          <cell r="C3734" t="str">
            <v>메이늘</v>
          </cell>
          <cell r="D3734" t="str">
            <v>SB308</v>
          </cell>
          <cell r="F3734">
            <v>38000</v>
          </cell>
          <cell r="G3734" t="str">
            <v>메이늘 라이트 허스크 브러쉬</v>
          </cell>
        </row>
        <row r="3735">
          <cell r="A3735" t="str">
            <v>코스모스</v>
          </cell>
          <cell r="B3735" t="str">
            <v>스틱</v>
          </cell>
          <cell r="C3735" t="str">
            <v>빅퍼스</v>
          </cell>
          <cell r="D3735" t="str">
            <v>SCA</v>
          </cell>
          <cell r="G3735" t="str">
            <v>Vic Firth Sig. Carmine Appice Wood Tip</v>
          </cell>
        </row>
        <row r="3736">
          <cell r="A3736" t="str">
            <v>코스모스</v>
          </cell>
          <cell r="B3736" t="str">
            <v>스틱</v>
          </cell>
          <cell r="C3736" t="str">
            <v>빅퍼스</v>
          </cell>
          <cell r="D3736" t="str">
            <v>SD1</v>
          </cell>
          <cell r="F3736">
            <v>14000</v>
          </cell>
          <cell r="G3736" t="str">
            <v>Vic Firth General 제네럴 SD1</v>
          </cell>
        </row>
        <row r="3737">
          <cell r="A3737" t="str">
            <v>코스모스</v>
          </cell>
          <cell r="B3737" t="str">
            <v>스틱</v>
          </cell>
          <cell r="C3737" t="str">
            <v>빅퍼스</v>
          </cell>
          <cell r="D3737" t="str">
            <v>SD10</v>
          </cell>
          <cell r="G3737" t="str">
            <v>Vic Firth American Swinger SD10</v>
          </cell>
        </row>
        <row r="3738">
          <cell r="A3738" t="str">
            <v>코스모스</v>
          </cell>
          <cell r="B3738" t="str">
            <v>스틱</v>
          </cell>
          <cell r="C3738" t="str">
            <v>빅퍼스</v>
          </cell>
          <cell r="D3738" t="str">
            <v>SD2 BOLERO</v>
          </cell>
          <cell r="E3738">
            <v>17100</v>
          </cell>
          <cell r="F3738">
            <v>20000</v>
          </cell>
          <cell r="G3738" t="str">
            <v>Vic Firth SD2 Bolero Wood Tip</v>
          </cell>
        </row>
        <row r="3739">
          <cell r="A3739" t="str">
            <v>심로</v>
          </cell>
          <cell r="B3739" t="str">
            <v>스틱</v>
          </cell>
          <cell r="C3739" t="str">
            <v>프로마크</v>
          </cell>
          <cell r="D3739" t="str">
            <v>SD6</v>
          </cell>
          <cell r="E3739">
            <v>0</v>
          </cell>
          <cell r="F3739">
            <v>0</v>
          </cell>
          <cell r="G3739" t="str">
            <v>프로마크 SD6 말렛 (메이플스틱 + 말렛 타입)</v>
          </cell>
        </row>
        <row r="3740">
          <cell r="A3740" t="str">
            <v>코스모스</v>
          </cell>
          <cell r="B3740" t="str">
            <v>심벌</v>
          </cell>
          <cell r="C3740" t="str">
            <v>질젼</v>
          </cell>
          <cell r="D3740" t="str">
            <v>S18MTC</v>
          </cell>
        </row>
        <row r="3741">
          <cell r="A3741" t="str">
            <v>코스모스</v>
          </cell>
          <cell r="B3741" t="str">
            <v>스틱</v>
          </cell>
          <cell r="C3741" t="str">
            <v>질젼</v>
          </cell>
          <cell r="D3741" t="str">
            <v>ASTB</v>
          </cell>
          <cell r="G3741" t="str">
            <v>트래비스바커</v>
          </cell>
        </row>
        <row r="3742">
          <cell r="A3742" t="str">
            <v>코스모스</v>
          </cell>
          <cell r="B3742" t="str">
            <v>스틱</v>
          </cell>
          <cell r="C3742" t="str">
            <v>질젼</v>
          </cell>
          <cell r="D3742" t="str">
            <v>SDBARB</v>
          </cell>
          <cell r="F3742">
            <v>22000</v>
          </cell>
        </row>
        <row r="3743">
          <cell r="A3743" t="str">
            <v>코스모스</v>
          </cell>
          <cell r="B3743" t="str">
            <v>스틱</v>
          </cell>
          <cell r="C3743" t="str">
            <v>질젼</v>
          </cell>
          <cell r="D3743" t="str">
            <v>ZILDJIAN ASTR TRE COOL</v>
          </cell>
        </row>
        <row r="3744">
          <cell r="A3744" t="str">
            <v>코스모스</v>
          </cell>
          <cell r="B3744" t="str">
            <v>스틱</v>
          </cell>
          <cell r="C3744" t="str">
            <v>질젼</v>
          </cell>
          <cell r="D3744" t="str">
            <v>SDWB3</v>
          </cell>
          <cell r="F3744">
            <v>40000</v>
          </cell>
          <cell r="G3744" t="str">
            <v>Zildjian Bent Bristle Wire Brushes</v>
          </cell>
        </row>
        <row r="3745">
          <cell r="A3745" t="str">
            <v>코스모스</v>
          </cell>
          <cell r="B3745" t="str">
            <v>스틱</v>
          </cell>
          <cell r="C3745" t="str">
            <v>빅퍼스</v>
          </cell>
          <cell r="D3745" t="str">
            <v>SHAR2</v>
          </cell>
          <cell r="E3745">
            <v>11400</v>
          </cell>
          <cell r="F3745">
            <v>17000</v>
          </cell>
          <cell r="G3745" t="str">
            <v>Vic Firth Sig. Gavin Harrison Wood Tip</v>
          </cell>
        </row>
        <row r="3746">
          <cell r="A3746" t="str">
            <v>코스모스</v>
          </cell>
          <cell r="B3746" t="str">
            <v>스틱</v>
          </cell>
          <cell r="C3746" t="str">
            <v>빅퍼스</v>
          </cell>
          <cell r="D3746" t="str">
            <v>JM (가리발디)</v>
          </cell>
          <cell r="E3746">
            <v>11700</v>
          </cell>
        </row>
        <row r="3747">
          <cell r="A3747" t="str">
            <v>코스모스</v>
          </cell>
          <cell r="B3747" t="str">
            <v>스틱</v>
          </cell>
          <cell r="C3747" t="str">
            <v>빅퍼스</v>
          </cell>
          <cell r="D3747" t="str">
            <v>SJM</v>
          </cell>
          <cell r="E3747">
            <v>19000</v>
          </cell>
          <cell r="F3747">
            <v>25000</v>
          </cell>
          <cell r="G3747" t="str">
            <v>Vic Firth Sig. Jojo Mayer Wood Tip</v>
          </cell>
        </row>
        <row r="3748">
          <cell r="A3748" t="str">
            <v>코스모스</v>
          </cell>
          <cell r="B3748" t="str">
            <v>스틱</v>
          </cell>
          <cell r="C3748" t="str">
            <v>빅퍼스</v>
          </cell>
          <cell r="D3748" t="str">
            <v>SPE</v>
          </cell>
          <cell r="G3748" t="str">
            <v>Vic Firth Sig. Peter Erskine Wood Tip</v>
          </cell>
        </row>
        <row r="3749">
          <cell r="A3749" t="str">
            <v>코스모스</v>
          </cell>
          <cell r="B3749" t="str">
            <v>스틱</v>
          </cell>
          <cell r="C3749" t="str">
            <v>빅퍼스</v>
          </cell>
          <cell r="D3749" t="str">
            <v>SSG</v>
          </cell>
          <cell r="E3749">
            <v>13300</v>
          </cell>
          <cell r="F3749">
            <v>22000</v>
          </cell>
          <cell r="G3749" t="str">
            <v>Vic Firth SSG 스티브갯 시그니쳐</v>
          </cell>
        </row>
        <row r="3750">
          <cell r="A3750" t="str">
            <v>코스모스</v>
          </cell>
          <cell r="B3750" t="str">
            <v>스틱</v>
          </cell>
          <cell r="C3750" t="str">
            <v>빅퍼스</v>
          </cell>
          <cell r="D3750" t="str">
            <v>SSG2</v>
          </cell>
          <cell r="E3750">
            <v>19000</v>
          </cell>
        </row>
        <row r="3751">
          <cell r="A3751" t="str">
            <v>코스모스</v>
          </cell>
          <cell r="B3751" t="str">
            <v>스틱</v>
          </cell>
          <cell r="C3751" t="str">
            <v>빅퍼스</v>
          </cell>
          <cell r="D3751" t="str">
            <v>SSS</v>
          </cell>
          <cell r="G3751" t="str">
            <v>Vic Firth Sig. Steve Smith Wood Tip</v>
          </cell>
        </row>
        <row r="3752">
          <cell r="A3752" t="str">
            <v>코스모스</v>
          </cell>
          <cell r="B3752" t="str">
            <v>스틱</v>
          </cell>
          <cell r="C3752" t="str">
            <v>빅퍼스</v>
          </cell>
          <cell r="D3752" t="str">
            <v>STG2</v>
          </cell>
          <cell r="G3752" t="str">
            <v>Vic Firth 팀 제니스 심포닉 스네어 스틱 레기로</v>
          </cell>
        </row>
        <row r="3753">
          <cell r="A3753" t="str">
            <v>코스모스</v>
          </cell>
          <cell r="B3753" t="str">
            <v>스틱</v>
          </cell>
          <cell r="C3753" t="str">
            <v>빅퍼스</v>
          </cell>
          <cell r="D3753" t="str">
            <v>TG15</v>
          </cell>
          <cell r="G3753" t="str">
            <v>빅퍼스 TG15 스네어 심포닉 스네어 스틱</v>
          </cell>
        </row>
        <row r="3754">
          <cell r="A3754" t="str">
            <v>심로</v>
          </cell>
          <cell r="B3754" t="str">
            <v>스틱</v>
          </cell>
          <cell r="C3754" t="str">
            <v>타이쿤</v>
          </cell>
          <cell r="D3754" t="str">
            <v>TKSB-P</v>
          </cell>
          <cell r="F3754">
            <v>42000</v>
          </cell>
          <cell r="G3754" t="str">
            <v>Tycoon Cajon Brush (Plastic Bristles, Pair)</v>
          </cell>
        </row>
        <row r="3755">
          <cell r="A3755" t="str">
            <v>심로</v>
          </cell>
          <cell r="B3755" t="str">
            <v>스틱</v>
          </cell>
          <cell r="C3755" t="str">
            <v>타이쿤</v>
          </cell>
          <cell r="D3755" t="str">
            <v>TKSB-S</v>
          </cell>
          <cell r="F3755">
            <v>42000</v>
          </cell>
          <cell r="G3755" t="str">
            <v>Tycoon Cajon Brush (TKSB-S)</v>
          </cell>
        </row>
        <row r="3756">
          <cell r="A3756" t="str">
            <v>심로</v>
          </cell>
          <cell r="B3756" t="str">
            <v>스틱</v>
          </cell>
          <cell r="C3756" t="str">
            <v>프로마크</v>
          </cell>
          <cell r="D3756" t="str">
            <v>TX5ALW</v>
          </cell>
          <cell r="E3756">
            <v>18900</v>
          </cell>
          <cell r="F3756">
            <v>27800</v>
          </cell>
        </row>
        <row r="3757">
          <cell r="A3757" t="str">
            <v>심로</v>
          </cell>
          <cell r="B3757" t="str">
            <v>스틱</v>
          </cell>
          <cell r="C3757" t="str">
            <v>프로마크</v>
          </cell>
          <cell r="D3757" t="str">
            <v>TX5AW-BLUE</v>
          </cell>
          <cell r="E3757">
            <v>17100</v>
          </cell>
          <cell r="F3757">
            <v>26400</v>
          </cell>
          <cell r="G3757" t="str">
            <v>Promark Painted Color Stick Classic 5A - Blue</v>
          </cell>
        </row>
        <row r="3758">
          <cell r="A3758" t="str">
            <v>심로</v>
          </cell>
          <cell r="B3758" t="str">
            <v>스틱</v>
          </cell>
          <cell r="C3758" t="str">
            <v>프로마크</v>
          </cell>
          <cell r="D3758" t="str">
            <v>TX5AW-GREEN</v>
          </cell>
          <cell r="E3758">
            <v>17100</v>
          </cell>
          <cell r="F3758">
            <v>26400</v>
          </cell>
          <cell r="G3758" t="str">
            <v>Promark Painted Color Stick Classic 5A - Green</v>
          </cell>
        </row>
        <row r="3759">
          <cell r="A3759" t="str">
            <v>심로</v>
          </cell>
          <cell r="B3759" t="str">
            <v>스틱</v>
          </cell>
          <cell r="C3759" t="str">
            <v>프로마크</v>
          </cell>
          <cell r="D3759" t="str">
            <v>TX5AW-GRAY</v>
          </cell>
          <cell r="E3759">
            <v>17100</v>
          </cell>
          <cell r="F3759">
            <v>26400</v>
          </cell>
          <cell r="G3759" t="str">
            <v>Promark Painted Color Stick Classic 5A - Gray</v>
          </cell>
        </row>
        <row r="3760">
          <cell r="A3760" t="str">
            <v>심로</v>
          </cell>
          <cell r="B3760" t="str">
            <v>스틱</v>
          </cell>
          <cell r="C3760" t="str">
            <v>프로마크</v>
          </cell>
          <cell r="D3760" t="str">
            <v>TX5AW-ORANGE</v>
          </cell>
          <cell r="E3760">
            <v>17100</v>
          </cell>
          <cell r="F3760">
            <v>26400</v>
          </cell>
          <cell r="G3760" t="str">
            <v>Promark Painted Color Stick Classic 5A - Orange</v>
          </cell>
        </row>
        <row r="3761">
          <cell r="A3761" t="str">
            <v>심로</v>
          </cell>
          <cell r="B3761" t="str">
            <v>스틱</v>
          </cell>
          <cell r="C3761" t="str">
            <v>프로마크</v>
          </cell>
          <cell r="D3761" t="str">
            <v>TX5AW-YELLOW</v>
          </cell>
          <cell r="E3761">
            <v>17100</v>
          </cell>
          <cell r="F3761">
            <v>26400</v>
          </cell>
          <cell r="G3761" t="str">
            <v>Promark Painted Color Stick Classic 5A - Yellow</v>
          </cell>
        </row>
        <row r="3762">
          <cell r="A3762" t="str">
            <v>심로</v>
          </cell>
          <cell r="B3762" t="str">
            <v>스틱</v>
          </cell>
          <cell r="C3762" t="str">
            <v>프로마크</v>
          </cell>
          <cell r="D3762" t="str">
            <v>TX5BW-BLUE</v>
          </cell>
          <cell r="E3762">
            <v>17100</v>
          </cell>
          <cell r="F3762">
            <v>26400</v>
          </cell>
          <cell r="G3762" t="str">
            <v>Promark Painted Color Stick Classic 5B - Blue</v>
          </cell>
        </row>
        <row r="3763">
          <cell r="A3763" t="str">
            <v>심로</v>
          </cell>
          <cell r="B3763" t="str">
            <v>스틱</v>
          </cell>
          <cell r="C3763" t="str">
            <v>프로마크</v>
          </cell>
          <cell r="D3763" t="str">
            <v>TX5BW-GREY</v>
          </cell>
          <cell r="E3763">
            <v>17100</v>
          </cell>
          <cell r="F3763">
            <v>26400</v>
          </cell>
          <cell r="G3763" t="str">
            <v>Promark Painted Color Stick Classic 5B - Grey</v>
          </cell>
        </row>
        <row r="3764">
          <cell r="A3764" t="str">
            <v>심로</v>
          </cell>
          <cell r="B3764" t="str">
            <v>스틱</v>
          </cell>
          <cell r="C3764" t="str">
            <v>프로마크</v>
          </cell>
          <cell r="D3764" t="str">
            <v>TX5BW-WHITE</v>
          </cell>
          <cell r="E3764">
            <v>17100</v>
          </cell>
          <cell r="F3764">
            <v>26400</v>
          </cell>
          <cell r="G3764" t="str">
            <v>Promark Painted Color Stick Classic 5B - White</v>
          </cell>
        </row>
        <row r="3765">
          <cell r="A3765" t="str">
            <v>드럼채널</v>
          </cell>
          <cell r="B3765" t="str">
            <v>스틱</v>
          </cell>
          <cell r="C3765" t="str">
            <v>윈센트</v>
          </cell>
          <cell r="D3765" t="str">
            <v>W-55F</v>
          </cell>
          <cell r="E3765">
            <v>15500</v>
          </cell>
          <cell r="G3765" t="str">
            <v>윈센트 / 윈센트스틱 / 5A</v>
          </cell>
        </row>
        <row r="3766">
          <cell r="A3766" t="str">
            <v>드럼채널</v>
          </cell>
          <cell r="B3766" t="str">
            <v>스틱</v>
          </cell>
          <cell r="C3766" t="str">
            <v>윈센트</v>
          </cell>
          <cell r="D3766" t="str">
            <v>W-55FBT</v>
          </cell>
          <cell r="E3766">
            <v>14800</v>
          </cell>
          <cell r="F3766">
            <v>15000</v>
          </cell>
          <cell r="G3766" t="str">
            <v>윈센트 / 윈센트스틱 / 5ACW</v>
          </cell>
        </row>
        <row r="3767">
          <cell r="A3767" t="str">
            <v>드럼채널</v>
          </cell>
          <cell r="B3767" t="str">
            <v>스틱</v>
          </cell>
          <cell r="C3767" t="str">
            <v>윈센트</v>
          </cell>
          <cell r="D3767" t="str">
            <v>W-5A</v>
          </cell>
          <cell r="E3767">
            <v>8000</v>
          </cell>
          <cell r="F3767">
            <v>12000</v>
          </cell>
          <cell r="G3767" t="str">
            <v>윈센트 / 윈센트스틱 / 5ACW</v>
          </cell>
        </row>
        <row r="3768">
          <cell r="A3768" t="str">
            <v>드럼채널</v>
          </cell>
          <cell r="B3768" t="str">
            <v>스틱</v>
          </cell>
          <cell r="C3768" t="str">
            <v>Firestix</v>
          </cell>
          <cell r="D3768" t="str">
            <v>FX12OR</v>
          </cell>
          <cell r="G3768" t="str">
            <v>Firestix LED 드럼스틱</v>
          </cell>
        </row>
        <row r="3769">
          <cell r="A3769" t="str">
            <v>드럼채널</v>
          </cell>
          <cell r="B3769" t="str">
            <v>스틱</v>
          </cell>
          <cell r="C3769" t="str">
            <v>Firestix</v>
          </cell>
          <cell r="D3769" t="str">
            <v>FX12RD</v>
          </cell>
          <cell r="G3769" t="str">
            <v>Firestix LED 드럼스틱</v>
          </cell>
        </row>
        <row r="3770">
          <cell r="A3770" t="str">
            <v>서울타악기</v>
          </cell>
          <cell r="B3770" t="str">
            <v>스틱</v>
          </cell>
          <cell r="C3770" t="str">
            <v>메이늘</v>
          </cell>
          <cell r="D3770" t="str">
            <v>SD1 Concert 드럼스틱 우든팁 SB113</v>
          </cell>
        </row>
        <row r="3771">
          <cell r="A3771" t="str">
            <v>서울타악기</v>
          </cell>
          <cell r="B3771" t="str">
            <v>스틱</v>
          </cell>
          <cell r="C3771" t="str">
            <v>베이터</v>
          </cell>
          <cell r="D3771" t="str">
            <v>VEP5AW</v>
          </cell>
          <cell r="E3771">
            <v>19500</v>
          </cell>
          <cell r="F3771">
            <v>19000</v>
          </cell>
          <cell r="G3771" t="str">
            <v>Vater 5A Extended Play Stick</v>
          </cell>
        </row>
        <row r="3772">
          <cell r="A3772" t="str">
            <v>서울타악기</v>
          </cell>
          <cell r="B3772" t="str">
            <v>스틱</v>
          </cell>
          <cell r="C3772" t="str">
            <v>베이터</v>
          </cell>
          <cell r="D3772" t="str">
            <v>VGSFW</v>
          </cell>
        </row>
        <row r="3773">
          <cell r="A3773" t="str">
            <v>서울타악기</v>
          </cell>
          <cell r="B3773" t="str">
            <v>스틱</v>
          </cell>
          <cell r="C3773" t="str">
            <v>베이터</v>
          </cell>
          <cell r="D3773" t="str">
            <v>VGS5AW</v>
          </cell>
          <cell r="F3773">
            <v>12000</v>
          </cell>
          <cell r="G3773" t="str">
            <v>Vater Gospel 5A Stick</v>
          </cell>
        </row>
        <row r="3774">
          <cell r="A3774" t="str">
            <v>서울타악기</v>
          </cell>
          <cell r="B3774" t="str">
            <v>스틱</v>
          </cell>
          <cell r="C3774" t="str">
            <v>베이터</v>
          </cell>
          <cell r="D3774" t="str">
            <v>VEPP5AW</v>
          </cell>
          <cell r="F3774">
            <v>10000</v>
          </cell>
        </row>
        <row r="3775">
          <cell r="A3775" t="str">
            <v>서울타악기</v>
          </cell>
          <cell r="B3775" t="str">
            <v>스틱</v>
          </cell>
          <cell r="C3775" t="str">
            <v>베이터</v>
          </cell>
          <cell r="D3775" t="str">
            <v>VHSJW</v>
          </cell>
          <cell r="F3775">
            <v>15000</v>
          </cell>
        </row>
        <row r="3776">
          <cell r="A3776" t="str">
            <v>서울타악기</v>
          </cell>
          <cell r="B3776" t="str">
            <v>스틱</v>
          </cell>
          <cell r="C3776" t="str">
            <v>베이터</v>
          </cell>
          <cell r="D3776" t="str">
            <v>VH5AW</v>
          </cell>
          <cell r="E3776">
            <v>14500</v>
          </cell>
          <cell r="F3776">
            <v>20000</v>
          </cell>
          <cell r="G3776" t="str">
            <v>5AW 우든팁 Los Angeles</v>
          </cell>
        </row>
        <row r="3777">
          <cell r="A3777" t="str">
            <v>서울타악기</v>
          </cell>
          <cell r="B3777" t="str">
            <v>스틱</v>
          </cell>
          <cell r="C3777" t="str">
            <v>베이터</v>
          </cell>
          <cell r="D3777" t="str">
            <v>VH5AN</v>
          </cell>
          <cell r="E3777">
            <v>15750</v>
          </cell>
          <cell r="F3777">
            <v>20000</v>
          </cell>
          <cell r="G3777" t="str">
            <v>Vater 5AW 나일론팁 Los Angeles (VH5AN)</v>
          </cell>
        </row>
        <row r="3778">
          <cell r="A3778" t="str">
            <v>서울타악기</v>
          </cell>
          <cell r="B3778" t="str">
            <v>스틱</v>
          </cell>
          <cell r="C3778" t="str">
            <v>베이터</v>
          </cell>
          <cell r="D3778" t="str">
            <v>VHC5AW</v>
          </cell>
          <cell r="E3778">
            <v>12250</v>
          </cell>
          <cell r="F3778">
            <v>17000</v>
          </cell>
          <cell r="G3778" t="str">
            <v>Vater 5AW 우든팁 Los Angeles (VH5AW)</v>
          </cell>
        </row>
        <row r="3779">
          <cell r="A3779" t="str">
            <v>서울타악기</v>
          </cell>
          <cell r="B3779" t="str">
            <v>스틱</v>
          </cell>
          <cell r="C3779" t="str">
            <v>베이터</v>
          </cell>
          <cell r="D3779" t="str">
            <v>VH7AW</v>
          </cell>
          <cell r="E3779">
            <v>15000</v>
          </cell>
          <cell r="F3779">
            <v>17000</v>
          </cell>
          <cell r="G3779" t="str">
            <v>Vater 7AW 우든팁 Manhattan (VH7AW)</v>
          </cell>
        </row>
        <row r="3780">
          <cell r="A3780" t="str">
            <v>서울타악기</v>
          </cell>
          <cell r="B3780" t="str">
            <v>스틱</v>
          </cell>
          <cell r="C3780" t="str">
            <v>베이터</v>
          </cell>
          <cell r="D3780" t="str">
            <v>VH7AN</v>
          </cell>
          <cell r="E3780">
            <v>15750</v>
          </cell>
          <cell r="F3780">
            <v>17000</v>
          </cell>
          <cell r="G3780" t="str">
            <v>Vater 7AW 우든팁 Manhattan (VH7AW)</v>
          </cell>
        </row>
        <row r="3781">
          <cell r="A3781" t="str">
            <v>서울타악기</v>
          </cell>
          <cell r="B3781" t="str">
            <v>스틱</v>
          </cell>
          <cell r="C3781" t="str">
            <v>베이터</v>
          </cell>
          <cell r="D3781" t="str">
            <v>VHMTRXW</v>
          </cell>
          <cell r="E3781">
            <v>15000</v>
          </cell>
        </row>
        <row r="3782">
          <cell r="A3782" t="str">
            <v>서울타악기</v>
          </cell>
          <cell r="B3782" t="str">
            <v>스틱</v>
          </cell>
          <cell r="C3782" t="str">
            <v>베이터</v>
          </cell>
          <cell r="D3782" t="str">
            <v>VHCHADW</v>
          </cell>
          <cell r="F3782">
            <v>14000</v>
          </cell>
          <cell r="G3782" t="str">
            <v>베이터 채드스미스 시그니쳐 스틱</v>
          </cell>
        </row>
        <row r="3783">
          <cell r="A3783" t="str">
            <v>서울타악기</v>
          </cell>
          <cell r="B3783" t="str">
            <v>스틱</v>
          </cell>
          <cell r="C3783" t="str">
            <v>베이터</v>
          </cell>
          <cell r="D3783" t="str">
            <v>VHRECW</v>
          </cell>
          <cell r="E3783">
            <v>15000</v>
          </cell>
          <cell r="F3783">
            <v>20000</v>
          </cell>
          <cell r="G3783" t="str">
            <v>Vater Recording 우든팁 (VHRECW)</v>
          </cell>
        </row>
        <row r="3784">
          <cell r="A3784" t="str">
            <v>서울타악기</v>
          </cell>
          <cell r="B3784" t="str">
            <v>스틱</v>
          </cell>
          <cell r="C3784" t="str">
            <v>베이터</v>
          </cell>
          <cell r="D3784" t="str">
            <v>VHSRW</v>
          </cell>
          <cell r="F3784">
            <v>13000</v>
          </cell>
          <cell r="G3784" t="str">
            <v>Vater Sweet Ride 우든팁 (VHSRW)</v>
          </cell>
        </row>
        <row r="3785">
          <cell r="A3785" t="str">
            <v>서울타악기</v>
          </cell>
          <cell r="B3785" t="str">
            <v>스틱</v>
          </cell>
          <cell r="C3785" t="str">
            <v>베이터</v>
          </cell>
          <cell r="D3785" t="str">
            <v>VHSEW</v>
          </cell>
          <cell r="E3785">
            <v>15000</v>
          </cell>
          <cell r="F3785">
            <v>20000</v>
          </cell>
        </row>
        <row r="3786">
          <cell r="A3786" t="str">
            <v>서울타악기</v>
          </cell>
          <cell r="B3786" t="str">
            <v>스틱</v>
          </cell>
          <cell r="C3786" t="str">
            <v>베이터</v>
          </cell>
          <cell r="D3786" t="str">
            <v xml:space="preserve"> VH5BW</v>
          </cell>
          <cell r="E3786">
            <v>13750</v>
          </cell>
          <cell r="F3786">
            <v>13000</v>
          </cell>
          <cell r="G3786" t="str">
            <v>Vater 5BW 우든팁</v>
          </cell>
        </row>
        <row r="3787">
          <cell r="A3787" t="str">
            <v>서울타악기</v>
          </cell>
          <cell r="B3787" t="str">
            <v>스틱</v>
          </cell>
          <cell r="C3787" t="str">
            <v>베이터</v>
          </cell>
          <cell r="D3787" t="str">
            <v>VSM5AW</v>
          </cell>
          <cell r="E3787">
            <v>13500</v>
          </cell>
          <cell r="F3787">
            <v>18000</v>
          </cell>
          <cell r="G3787" t="str">
            <v>Vater 5BW 우든팁</v>
          </cell>
        </row>
        <row r="3788">
          <cell r="A3788" t="str">
            <v>드럼채널</v>
          </cell>
          <cell r="B3788" t="str">
            <v>스틱</v>
          </cell>
          <cell r="C3788" t="str">
            <v>빅퍼스</v>
          </cell>
          <cell r="D3788" t="str">
            <v>CMDS0217</v>
          </cell>
        </row>
        <row r="3789">
          <cell r="A3789" t="str">
            <v>코스모스</v>
          </cell>
          <cell r="B3789" t="str">
            <v>스틱</v>
          </cell>
          <cell r="C3789" t="str">
            <v>빅퍼스</v>
          </cell>
          <cell r="D3789" t="str">
            <v>UPT 프랙티스 팁</v>
          </cell>
          <cell r="E3789">
            <v>6650</v>
          </cell>
        </row>
        <row r="3790">
          <cell r="A3790" t="str">
            <v>코스모스</v>
          </cell>
          <cell r="B3790" t="str">
            <v>스틱</v>
          </cell>
          <cell r="C3790" t="str">
            <v>빅퍼스</v>
          </cell>
          <cell r="D3790" t="str">
            <v>Vicfirth_5A_NOVA</v>
          </cell>
          <cell r="E3790">
            <v>5600</v>
          </cell>
        </row>
        <row r="3791">
          <cell r="A3791" t="str">
            <v>코스모스</v>
          </cell>
          <cell r="B3791" t="str">
            <v>스틱</v>
          </cell>
          <cell r="C3791" t="str">
            <v>빅퍼스</v>
          </cell>
          <cell r="D3791" t="str">
            <v>N7A</v>
          </cell>
        </row>
        <row r="3792">
          <cell r="A3792" t="str">
            <v>코스모스</v>
          </cell>
          <cell r="B3792" t="str">
            <v>스틱</v>
          </cell>
          <cell r="C3792" t="str">
            <v>빅퍼스</v>
          </cell>
          <cell r="D3792" t="str">
            <v>MTS1</v>
          </cell>
        </row>
        <row r="3793">
          <cell r="A3793" t="str">
            <v>코스모스</v>
          </cell>
          <cell r="B3793" t="str">
            <v>스틱</v>
          </cell>
          <cell r="C3793" t="str">
            <v>빅퍼스</v>
          </cell>
          <cell r="D3793" t="str">
            <v>SLR</v>
          </cell>
        </row>
        <row r="3794">
          <cell r="A3794" t="str">
            <v>코스모스</v>
          </cell>
          <cell r="B3794" t="str">
            <v>스틱</v>
          </cell>
          <cell r="C3794" t="str">
            <v>빅퍼스</v>
          </cell>
          <cell r="D3794" t="str">
            <v>SDC</v>
          </cell>
          <cell r="E3794">
            <v>14000</v>
          </cell>
          <cell r="F3794">
            <v>23000</v>
          </cell>
        </row>
        <row r="3795">
          <cell r="A3795" t="str">
            <v>코스모스</v>
          </cell>
          <cell r="B3795" t="str">
            <v>스틱</v>
          </cell>
          <cell r="C3795" t="str">
            <v>빅퍼스</v>
          </cell>
          <cell r="D3795" t="str">
            <v>VICFIRTH_SRH</v>
          </cell>
          <cell r="E3795">
            <v>19000</v>
          </cell>
          <cell r="F3795">
            <v>28000</v>
          </cell>
        </row>
        <row r="3796">
          <cell r="A3796" t="str">
            <v>코스모스</v>
          </cell>
          <cell r="B3796" t="str">
            <v>차음폰</v>
          </cell>
          <cell r="C3796" t="str">
            <v>빅퍼스</v>
          </cell>
          <cell r="D3796" t="str">
            <v>SIH2</v>
          </cell>
          <cell r="E3796">
            <v>95000</v>
          </cell>
          <cell r="F3796">
            <v>145000</v>
          </cell>
          <cell r="G3796" t="str">
            <v>SIH2 드럼 헤드폰 차음폰</v>
          </cell>
        </row>
        <row r="3797">
          <cell r="A3797" t="str">
            <v>코스모스</v>
          </cell>
          <cell r="B3797" t="str">
            <v>스틱</v>
          </cell>
          <cell r="C3797" t="str">
            <v>빅퍼스</v>
          </cell>
          <cell r="D3797" t="str">
            <v>SPE2</v>
          </cell>
          <cell r="E3797">
            <v>15200</v>
          </cell>
          <cell r="F3797">
            <v>23000</v>
          </cell>
        </row>
        <row r="3798">
          <cell r="A3798" t="str">
            <v>코스모스</v>
          </cell>
          <cell r="B3798" t="str">
            <v>스틱</v>
          </cell>
          <cell r="C3798" t="str">
            <v>빅퍼스</v>
          </cell>
          <cell r="D3798" t="str">
            <v>SPE3</v>
          </cell>
        </row>
        <row r="3799">
          <cell r="A3799" t="str">
            <v>코스모스</v>
          </cell>
          <cell r="B3799" t="str">
            <v>스틱</v>
          </cell>
          <cell r="C3799" t="str">
            <v>빅퍼스</v>
          </cell>
          <cell r="D3799" t="str">
            <v>SBR</v>
          </cell>
          <cell r="E3799">
            <v>15200</v>
          </cell>
          <cell r="F3799">
            <v>20000</v>
          </cell>
        </row>
        <row r="3800">
          <cell r="A3800" t="str">
            <v>코스모스</v>
          </cell>
          <cell r="B3800" t="str">
            <v>스틱</v>
          </cell>
          <cell r="C3800" t="str">
            <v>빅퍼스</v>
          </cell>
          <cell r="D3800" t="str">
            <v>SBRNLTD</v>
          </cell>
          <cell r="F3800">
            <v>14000</v>
          </cell>
        </row>
        <row r="3801">
          <cell r="A3801" t="str">
            <v>코스모스</v>
          </cell>
          <cell r="B3801" t="str">
            <v>스틱</v>
          </cell>
          <cell r="C3801" t="str">
            <v>빅퍼스</v>
          </cell>
          <cell r="D3801" t="str">
            <v>SBRLTD</v>
          </cell>
          <cell r="F3801">
            <v>14000</v>
          </cell>
        </row>
        <row r="3802">
          <cell r="A3802" t="str">
            <v>코스모스</v>
          </cell>
          <cell r="B3802" t="str">
            <v>스틱</v>
          </cell>
          <cell r="C3802" t="str">
            <v>빅퍼스</v>
          </cell>
          <cell r="D3802" t="str">
            <v>SSGN</v>
          </cell>
        </row>
        <row r="3803">
          <cell r="A3803" t="str">
            <v>코스모스</v>
          </cell>
          <cell r="B3803" t="str">
            <v>스틱</v>
          </cell>
          <cell r="C3803" t="str">
            <v>빅퍼스</v>
          </cell>
          <cell r="D3803" t="str">
            <v>SBRN</v>
          </cell>
          <cell r="F3803">
            <v>14000</v>
          </cell>
        </row>
        <row r="3804">
          <cell r="A3804" t="str">
            <v>코스모스</v>
          </cell>
          <cell r="B3804" t="str">
            <v>스틱</v>
          </cell>
          <cell r="C3804" t="str">
            <v>빅퍼스</v>
          </cell>
          <cell r="D3804" t="str">
            <v>SJD</v>
          </cell>
          <cell r="E3804">
            <v>19000</v>
          </cell>
          <cell r="F3804">
            <v>28000</v>
          </cell>
        </row>
        <row r="3805">
          <cell r="A3805" t="str">
            <v>코스모스</v>
          </cell>
          <cell r="B3805" t="str">
            <v>스틱</v>
          </cell>
          <cell r="C3805" t="str">
            <v>빅퍼스</v>
          </cell>
          <cell r="D3805" t="str">
            <v>SOH</v>
          </cell>
          <cell r="F3805">
            <v>14000</v>
          </cell>
        </row>
        <row r="3806">
          <cell r="A3806" t="str">
            <v>코스모스</v>
          </cell>
          <cell r="B3806" t="str">
            <v>스틱</v>
          </cell>
          <cell r="C3806" t="str">
            <v>빅퍼스</v>
          </cell>
          <cell r="D3806" t="str">
            <v>FS5A</v>
          </cell>
        </row>
        <row r="3807">
          <cell r="A3807" t="str">
            <v>코스모스</v>
          </cell>
          <cell r="B3807" t="str">
            <v>스틱</v>
          </cell>
          <cell r="C3807" t="str">
            <v>빅퍼스</v>
          </cell>
          <cell r="D3807" t="str">
            <v>AJ3</v>
          </cell>
          <cell r="E3807">
            <v>17100</v>
          </cell>
          <cell r="F3807">
            <v>26000</v>
          </cell>
        </row>
        <row r="3808">
          <cell r="A3808" t="str">
            <v>코스모스</v>
          </cell>
          <cell r="B3808" t="str">
            <v>스틱</v>
          </cell>
          <cell r="C3808" t="str">
            <v>빅퍼스</v>
          </cell>
          <cell r="D3808" t="str">
            <v>모던 재즈 컬렉션1 MJC1</v>
          </cell>
          <cell r="F3808">
            <v>14000</v>
          </cell>
        </row>
        <row r="3809">
          <cell r="A3809" t="str">
            <v>코스모스</v>
          </cell>
          <cell r="B3809" t="str">
            <v>스틱</v>
          </cell>
          <cell r="C3809" t="str">
            <v>빅퍼스</v>
          </cell>
          <cell r="D3809" t="str">
            <v>모던 재즈 컬렉션2 MJC2</v>
          </cell>
          <cell r="F3809">
            <v>14000</v>
          </cell>
        </row>
        <row r="3810">
          <cell r="A3810" t="str">
            <v>코스모스</v>
          </cell>
          <cell r="B3810" t="str">
            <v>스틱</v>
          </cell>
          <cell r="C3810" t="str">
            <v>빅퍼스</v>
          </cell>
          <cell r="D3810" t="str">
            <v>모던 재즈 컬렉션3 MJC3</v>
          </cell>
          <cell r="E3810">
            <v>17100</v>
          </cell>
          <cell r="F3810">
            <v>14000</v>
          </cell>
        </row>
        <row r="3811">
          <cell r="A3811" t="str">
            <v>코스모스</v>
          </cell>
          <cell r="B3811" t="str">
            <v>스틱</v>
          </cell>
          <cell r="C3811" t="str">
            <v>빅퍼스</v>
          </cell>
          <cell r="D3811" t="str">
            <v>모던 재즈 컬렉션4 MJC4</v>
          </cell>
          <cell r="E3811">
            <v>17100</v>
          </cell>
          <cell r="F3811">
            <v>25000</v>
          </cell>
        </row>
        <row r="3812">
          <cell r="A3812" t="str">
            <v>코스모스</v>
          </cell>
          <cell r="B3812" t="str">
            <v>스틱</v>
          </cell>
          <cell r="C3812" t="str">
            <v>빅퍼스</v>
          </cell>
          <cell r="D3812" t="str">
            <v>모던 재즈 컬렉션5 MJC5</v>
          </cell>
          <cell r="E3812">
            <v>18050</v>
          </cell>
          <cell r="F3812">
            <v>28000</v>
          </cell>
        </row>
        <row r="3813">
          <cell r="A3813" t="str">
            <v>코스모스</v>
          </cell>
          <cell r="B3813" t="str">
            <v>스틱</v>
          </cell>
          <cell r="C3813" t="str">
            <v>빅퍼스</v>
          </cell>
          <cell r="D3813" t="str">
            <v>VIcfirth_5AN</v>
          </cell>
          <cell r="E3813">
            <v>14250</v>
          </cell>
          <cell r="F3813">
            <v>22000</v>
          </cell>
          <cell r="G3813" t="str">
            <v>Vic Firth 5A Nylon</v>
          </cell>
        </row>
        <row r="3814">
          <cell r="A3814" t="str">
            <v>코스모스</v>
          </cell>
          <cell r="B3814" t="str">
            <v>스틱</v>
          </cell>
          <cell r="C3814" t="str">
            <v>빅퍼스</v>
          </cell>
          <cell r="D3814" t="str">
            <v>VIcfirth_5AW</v>
          </cell>
          <cell r="E3814">
            <v>17100</v>
          </cell>
          <cell r="F3814">
            <v>20000</v>
          </cell>
          <cell r="G3814" t="str">
            <v>Vic Firth 5AW (화이트)</v>
          </cell>
        </row>
        <row r="3815">
          <cell r="A3815" t="str">
            <v>코스모스</v>
          </cell>
          <cell r="B3815" t="str">
            <v>스틱</v>
          </cell>
          <cell r="C3815" t="str">
            <v>빅퍼스</v>
          </cell>
          <cell r="D3815" t="str">
            <v>Vicfirth_7A</v>
          </cell>
          <cell r="E3815">
            <v>17100</v>
          </cell>
          <cell r="F3815">
            <v>20000</v>
          </cell>
          <cell r="G3815" t="str">
            <v>Vic Firth 7A / 빅퍼스7A / 빅퍼스 7A / ㄴㄴ</v>
          </cell>
        </row>
        <row r="3816">
          <cell r="A3816" t="str">
            <v>코스모스</v>
          </cell>
          <cell r="B3816" t="str">
            <v>스틱</v>
          </cell>
          <cell r="C3816" t="str">
            <v>빅퍼스</v>
          </cell>
          <cell r="D3816" t="str">
            <v>Vicfirth_AJ1</v>
          </cell>
          <cell r="E3816">
            <v>17100</v>
          </cell>
          <cell r="F3816">
            <v>21000</v>
          </cell>
          <cell r="G3816" t="str">
            <v>Vicfirth American Jazz Drum AJ1</v>
          </cell>
        </row>
        <row r="3817">
          <cell r="A3817" t="str">
            <v>코스모스</v>
          </cell>
          <cell r="B3817" t="str">
            <v>스틱</v>
          </cell>
          <cell r="C3817" t="str">
            <v>빅퍼스</v>
          </cell>
          <cell r="D3817" t="str">
            <v>VIcfirth_SNS</v>
          </cell>
          <cell r="E3817">
            <v>19000</v>
          </cell>
          <cell r="F3817">
            <v>20000</v>
          </cell>
          <cell r="G3817" t="str">
            <v>Vic Firth Sig. Benny Greb Wood Tip</v>
          </cell>
        </row>
        <row r="3818">
          <cell r="A3818" t="str">
            <v>코스모스</v>
          </cell>
          <cell r="B3818" t="str">
            <v>스틱</v>
          </cell>
          <cell r="C3818" t="str">
            <v>빅퍼스</v>
          </cell>
          <cell r="D3818" t="str">
            <v>VIcfirth_SBG</v>
          </cell>
          <cell r="E3818">
            <v>19000</v>
          </cell>
          <cell r="F3818">
            <v>28000</v>
          </cell>
          <cell r="G3818" t="str">
            <v>Vic Firth Sig. Benny Greb Wood Tip</v>
          </cell>
        </row>
        <row r="3819">
          <cell r="A3819" t="str">
            <v>코스모스</v>
          </cell>
          <cell r="B3819" t="str">
            <v>스틱</v>
          </cell>
          <cell r="C3819" t="str">
            <v>빅퍼스</v>
          </cell>
          <cell r="D3819" t="str">
            <v>VIcfirth_STL</v>
          </cell>
          <cell r="E3819">
            <v>19000</v>
          </cell>
          <cell r="F3819">
            <v>20000</v>
          </cell>
          <cell r="G3819" t="str">
            <v>Vic Firth Sig. Benny Greb Wood Tip</v>
          </cell>
        </row>
        <row r="3820">
          <cell r="A3820" t="str">
            <v>코스모스</v>
          </cell>
          <cell r="B3820" t="str">
            <v>스틱</v>
          </cell>
          <cell r="C3820" t="str">
            <v>빅퍼스</v>
          </cell>
          <cell r="D3820" t="str">
            <v>VIcfirth_SSM</v>
          </cell>
          <cell r="E3820">
            <v>19000</v>
          </cell>
          <cell r="F3820">
            <v>17000</v>
          </cell>
        </row>
        <row r="3821">
          <cell r="A3821" t="str">
            <v>코스모스</v>
          </cell>
          <cell r="B3821" t="str">
            <v>스틱</v>
          </cell>
          <cell r="C3821" t="str">
            <v>빅퍼스</v>
          </cell>
          <cell r="D3821" t="str">
            <v>VIcfirth_SDW</v>
          </cell>
          <cell r="E3821">
            <v>19000</v>
          </cell>
          <cell r="F3821">
            <v>23000</v>
          </cell>
          <cell r="G3821" t="str">
            <v>Vic Firth Sig. Dave Weckl Wood Tip</v>
          </cell>
        </row>
        <row r="3822">
          <cell r="A3822" t="str">
            <v>코스모스</v>
          </cell>
          <cell r="B3822" t="str">
            <v>스틱</v>
          </cell>
          <cell r="C3822" t="str">
            <v>빅퍼스</v>
          </cell>
          <cell r="D3822" t="str">
            <v>VIcfirth_SAA</v>
          </cell>
          <cell r="E3822">
            <v>8000</v>
          </cell>
          <cell r="F3822">
            <v>12000</v>
          </cell>
          <cell r="G3822" t="str">
            <v>빅퍼스 SAA</v>
          </cell>
        </row>
        <row r="3823">
          <cell r="A3823" t="str">
            <v>코스모스</v>
          </cell>
          <cell r="B3823" t="str">
            <v>스틱</v>
          </cell>
          <cell r="C3823" t="str">
            <v>빅퍼스</v>
          </cell>
          <cell r="D3823" t="str">
            <v>VIcfirth_SAAC</v>
          </cell>
          <cell r="E3823">
            <v>8000</v>
          </cell>
          <cell r="F3823">
            <v>12000</v>
          </cell>
          <cell r="G3823" t="str">
            <v>빅퍼스 SAA2</v>
          </cell>
        </row>
        <row r="3824">
          <cell r="A3824" t="str">
            <v>코스모스</v>
          </cell>
          <cell r="B3824" t="str">
            <v>스틱</v>
          </cell>
          <cell r="C3824" t="str">
            <v>빅퍼스</v>
          </cell>
          <cell r="D3824" t="str">
            <v>VIcfirth_SAA2</v>
          </cell>
          <cell r="E3824">
            <v>8000</v>
          </cell>
          <cell r="F3824">
            <v>12000</v>
          </cell>
          <cell r="G3824" t="str">
            <v>빅퍼스 SAA2</v>
          </cell>
        </row>
        <row r="3825">
          <cell r="A3825" t="str">
            <v>코스모스</v>
          </cell>
          <cell r="B3825" t="str">
            <v>스틱</v>
          </cell>
          <cell r="C3825" t="str">
            <v>빅퍼스</v>
          </cell>
          <cell r="D3825" t="str">
            <v>VIcfirth_SGAR</v>
          </cell>
          <cell r="F3825">
            <v>17000</v>
          </cell>
          <cell r="G3825" t="str">
            <v>Vic Firth SGAR 빅퍼스</v>
          </cell>
        </row>
        <row r="3826">
          <cell r="A3826" t="str">
            <v>코스모스</v>
          </cell>
          <cell r="B3826" t="str">
            <v>스틱</v>
          </cell>
          <cell r="C3826" t="str">
            <v>빅퍼스</v>
          </cell>
          <cell r="D3826" t="str">
            <v>Vicfirth_STG</v>
          </cell>
          <cell r="E3826">
            <v>34000</v>
          </cell>
          <cell r="F3826">
            <v>22800</v>
          </cell>
          <cell r="G3826" t="str">
            <v>Vic Firth 팀 제니스 제너럴 심포닉 스네어 스틱</v>
          </cell>
        </row>
        <row r="3827">
          <cell r="A3827" t="str">
            <v>코스모스</v>
          </cell>
          <cell r="B3827" t="str">
            <v>스틱</v>
          </cell>
          <cell r="C3827" t="str">
            <v>빅퍼스</v>
          </cell>
          <cell r="D3827" t="str">
            <v>Vicfirth_STR</v>
          </cell>
          <cell r="E3827">
            <v>13300</v>
          </cell>
          <cell r="F3827">
            <v>20000</v>
          </cell>
          <cell r="G3827" t="str">
            <v>Vic Firth 빅퍼스 STR TONY ROYSTER JR 드럼스틱</v>
          </cell>
        </row>
        <row r="3828">
          <cell r="A3828" t="str">
            <v>코스모스</v>
          </cell>
          <cell r="B3828" t="str">
            <v>스틱</v>
          </cell>
          <cell r="C3828" t="str">
            <v>빅퍼스</v>
          </cell>
          <cell r="D3828" t="str">
            <v>VIC-85A</v>
          </cell>
          <cell r="E3828">
            <v>18000</v>
          </cell>
          <cell r="F3828">
            <v>14000</v>
          </cell>
          <cell r="G3828" t="str">
            <v>Vic Firth 빅퍼스 프리스타일 85A VIC-FS85A</v>
          </cell>
        </row>
        <row r="3829">
          <cell r="A3829" t="str">
            <v>코스모스</v>
          </cell>
          <cell r="B3829" t="str">
            <v>스틱</v>
          </cell>
          <cell r="C3829" t="str">
            <v>빅퍼스</v>
          </cell>
          <cell r="D3829" t="str">
            <v>VIC-FS85A</v>
          </cell>
          <cell r="F3829">
            <v>14000</v>
          </cell>
          <cell r="G3829" t="str">
            <v>Vic Firth 빅퍼스 프리스타일 85A VIC-FS85A</v>
          </cell>
        </row>
        <row r="3830">
          <cell r="A3830" t="str">
            <v>코스모스</v>
          </cell>
          <cell r="B3830" t="str">
            <v>스틱</v>
          </cell>
          <cell r="C3830" t="str">
            <v>빅퍼스</v>
          </cell>
          <cell r="D3830" t="str">
            <v>VIC-FS7A</v>
          </cell>
          <cell r="G3830" t="str">
            <v>Vic Firth 빅퍼스 프리스타일 85A VIC-FS85A</v>
          </cell>
        </row>
        <row r="3831">
          <cell r="A3831" t="str">
            <v>코스모스</v>
          </cell>
          <cell r="B3831" t="str">
            <v>스틱</v>
          </cell>
          <cell r="C3831" t="str">
            <v>빅퍼스</v>
          </cell>
          <cell r="D3831" t="str">
            <v>VIC-FS7A(드럼코리아)</v>
          </cell>
          <cell r="E3831">
            <v>19800</v>
          </cell>
          <cell r="G3831" t="str">
            <v>Vic Firth 빅퍼스 프리스타일 85A VIC-FS85A</v>
          </cell>
        </row>
        <row r="3832">
          <cell r="A3832" t="str">
            <v>코스모스</v>
          </cell>
          <cell r="B3832" t="str">
            <v>스틱</v>
          </cell>
          <cell r="C3832" t="str">
            <v>빅퍼스</v>
          </cell>
          <cell r="D3832" t="str">
            <v>SCOL</v>
          </cell>
        </row>
        <row r="3833">
          <cell r="A3833" t="str">
            <v>코스모스</v>
          </cell>
          <cell r="B3833" t="str">
            <v>스틱</v>
          </cell>
          <cell r="C3833" t="str">
            <v>빅퍼스</v>
          </cell>
          <cell r="D3833" t="str">
            <v>X55A</v>
          </cell>
          <cell r="E3833">
            <v>17100</v>
          </cell>
          <cell r="F3833">
            <v>26000</v>
          </cell>
          <cell r="G3833" t="str">
            <v>Vic Firth X55A Wood Tip</v>
          </cell>
        </row>
        <row r="3834">
          <cell r="A3834" t="str">
            <v>코스모스</v>
          </cell>
          <cell r="B3834" t="str">
            <v>스틱</v>
          </cell>
          <cell r="C3834" t="str">
            <v>빅퍼스</v>
          </cell>
          <cell r="D3834" t="str">
            <v>X55B</v>
          </cell>
          <cell r="E3834">
            <v>17100</v>
          </cell>
          <cell r="F3834">
            <v>20000</v>
          </cell>
        </row>
        <row r="3835">
          <cell r="A3835" t="str">
            <v>코스모스</v>
          </cell>
          <cell r="B3835" t="str">
            <v>스틱</v>
          </cell>
          <cell r="C3835" t="str">
            <v>빅퍼스</v>
          </cell>
          <cell r="D3835" t="str">
            <v>X5B</v>
          </cell>
          <cell r="E3835">
            <v>17100</v>
          </cell>
          <cell r="F3835">
            <v>20000</v>
          </cell>
        </row>
        <row r="3836">
          <cell r="A3836" t="str">
            <v>코스모스</v>
          </cell>
          <cell r="B3836" t="str">
            <v>스틱</v>
          </cell>
          <cell r="C3836" t="str">
            <v>질젼</v>
          </cell>
          <cell r="D3836" t="str">
            <v>Z5A</v>
          </cell>
          <cell r="E3836">
            <v>11400</v>
          </cell>
          <cell r="F3836">
            <v>16000</v>
          </cell>
          <cell r="G3836" t="str">
            <v>Zildjian 5A Drum stick</v>
          </cell>
        </row>
        <row r="3837">
          <cell r="A3837" t="str">
            <v>코스모스</v>
          </cell>
          <cell r="B3837" t="str">
            <v>스틱</v>
          </cell>
          <cell r="C3837" t="str">
            <v>질젼</v>
          </cell>
          <cell r="D3837" t="str">
            <v>Z5BAC</v>
          </cell>
        </row>
        <row r="3838">
          <cell r="A3838" t="str">
            <v>코스모스</v>
          </cell>
          <cell r="B3838" t="str">
            <v>스틱</v>
          </cell>
          <cell r="C3838" t="str">
            <v>질젼</v>
          </cell>
          <cell r="D3838" t="str">
            <v>Z5AM</v>
          </cell>
          <cell r="E3838">
            <v>7000</v>
          </cell>
          <cell r="F3838">
            <v>14000</v>
          </cell>
          <cell r="G3838" t="str">
            <v>Zildjian 5A Drum stick</v>
          </cell>
        </row>
        <row r="3839">
          <cell r="A3839" t="str">
            <v>코스모스</v>
          </cell>
          <cell r="B3839" t="str">
            <v>스틱</v>
          </cell>
          <cell r="C3839" t="str">
            <v>질젼</v>
          </cell>
          <cell r="D3839" t="str">
            <v>ZASSK</v>
          </cell>
          <cell r="G3839" t="str">
            <v>질젼 센리 카와구치 시그네쳐 스틱</v>
          </cell>
        </row>
        <row r="3840">
          <cell r="A3840" t="str">
            <v>코스모스</v>
          </cell>
          <cell r="B3840" t="str">
            <v>스틱</v>
          </cell>
          <cell r="C3840" t="str">
            <v>질젼</v>
          </cell>
          <cell r="D3840" t="str">
            <v>2BW</v>
          </cell>
        </row>
        <row r="3841">
          <cell r="A3841" t="str">
            <v>코스모스</v>
          </cell>
          <cell r="B3841" t="str">
            <v>스틱</v>
          </cell>
          <cell r="C3841" t="str">
            <v>질젼</v>
          </cell>
          <cell r="D3841" t="str">
            <v>SDSP203</v>
          </cell>
        </row>
        <row r="3842">
          <cell r="A3842" t="str">
            <v>코스모스</v>
          </cell>
          <cell r="B3842" t="str">
            <v>스틱가방</v>
          </cell>
          <cell r="C3842" t="str">
            <v>빅퍼스</v>
          </cell>
          <cell r="D3842" t="str">
            <v>SBAG3</v>
          </cell>
        </row>
        <row r="3843">
          <cell r="A3843" t="str">
            <v>코스모스</v>
          </cell>
          <cell r="B3843" t="str">
            <v>스틱가방</v>
          </cell>
          <cell r="C3843" t="str">
            <v>빅퍼스</v>
          </cell>
          <cell r="D3843" t="str">
            <v>BSB</v>
          </cell>
          <cell r="E3843">
            <v>28500</v>
          </cell>
          <cell r="F3843">
            <v>43000</v>
          </cell>
        </row>
        <row r="3844">
          <cell r="A3844" t="str">
            <v>코스모스</v>
          </cell>
          <cell r="B3844" t="str">
            <v>스틱가방</v>
          </cell>
          <cell r="C3844" t="str">
            <v>빅퍼스</v>
          </cell>
          <cell r="D3844" t="str">
            <v>ESB</v>
          </cell>
        </row>
        <row r="3845">
          <cell r="A3845" t="str">
            <v>코스모스</v>
          </cell>
          <cell r="B3845" t="str">
            <v>스틱가방</v>
          </cell>
          <cell r="C3845" t="str">
            <v>빅퍼스</v>
          </cell>
          <cell r="D3845" t="str">
            <v>ESB-RED</v>
          </cell>
        </row>
        <row r="3846">
          <cell r="A3846" t="str">
            <v>심로</v>
          </cell>
          <cell r="B3846" t="str">
            <v>스틱가방</v>
          </cell>
          <cell r="C3846" t="str">
            <v>프로마크</v>
          </cell>
          <cell r="D3846" t="str">
            <v>PEDSB</v>
          </cell>
          <cell r="E3846">
            <v>32000</v>
          </cell>
          <cell r="F3846">
            <v>45000</v>
          </cell>
        </row>
        <row r="3847">
          <cell r="A3847" t="str">
            <v>심로</v>
          </cell>
          <cell r="B3847" t="str">
            <v>스틱가방</v>
          </cell>
          <cell r="C3847" t="str">
            <v>프로마크</v>
          </cell>
          <cell r="D3847" t="str">
            <v>SESB</v>
          </cell>
          <cell r="E3847">
            <v>29900</v>
          </cell>
          <cell r="F3847">
            <v>42900</v>
          </cell>
          <cell r="G3847" t="str">
            <v>Promark Silver Essentials Stick Bag</v>
          </cell>
        </row>
        <row r="3848">
          <cell r="A3848" t="str">
            <v>심로</v>
          </cell>
          <cell r="B3848" t="str">
            <v>스틱가방</v>
          </cell>
          <cell r="C3848" t="str">
            <v>프로마크</v>
          </cell>
          <cell r="D3848" t="str">
            <v>TDSB</v>
          </cell>
          <cell r="E3848">
            <v>58000</v>
          </cell>
          <cell r="F3848">
            <v>82000</v>
          </cell>
          <cell r="G3848" t="str">
            <v>Promark Transport Deluxe Stick Bag</v>
          </cell>
        </row>
        <row r="3849">
          <cell r="A3849" t="str">
            <v>심로</v>
          </cell>
          <cell r="B3849" t="str">
            <v>스틱가방</v>
          </cell>
          <cell r="C3849" t="str">
            <v>사비안</v>
          </cell>
          <cell r="D3849" t="str">
            <v>AS1BB</v>
          </cell>
          <cell r="E3849">
            <v>25000</v>
          </cell>
          <cell r="F3849">
            <v>40000</v>
          </cell>
          <cell r="G3849" t="str">
            <v>사비안 아레나 스틱가방 AS1BB</v>
          </cell>
        </row>
        <row r="3850">
          <cell r="A3850" t="str">
            <v>야마하뮤직코리아</v>
          </cell>
          <cell r="B3850" t="str">
            <v>스틱가방</v>
          </cell>
          <cell r="C3850" t="str">
            <v>야마하</v>
          </cell>
          <cell r="D3850" t="str">
            <v>야마하 스틱가방</v>
          </cell>
          <cell r="E3850">
            <v>0</v>
          </cell>
          <cell r="F3850">
            <v>0</v>
          </cell>
          <cell r="G3850" t="str">
            <v>야마하 기념품</v>
          </cell>
        </row>
        <row r="3851">
          <cell r="A3851" t="str">
            <v>마블사운드</v>
          </cell>
          <cell r="B3851" t="str">
            <v>스피커</v>
          </cell>
          <cell r="C3851" t="str">
            <v>LD시스템</v>
          </cell>
          <cell r="D3851" t="str">
            <v>MAUI 11 G3</v>
          </cell>
          <cell r="E3851">
            <v>1770000</v>
          </cell>
          <cell r="F3851">
            <v>2190000</v>
          </cell>
        </row>
        <row r="3852">
          <cell r="A3852" t="str">
            <v>마블사운드</v>
          </cell>
          <cell r="B3852" t="str">
            <v>스피커</v>
          </cell>
          <cell r="C3852" t="str">
            <v>HK AUDIO</v>
          </cell>
          <cell r="D3852" t="str">
            <v>PRO110XD2</v>
          </cell>
        </row>
        <row r="3853">
          <cell r="A3853" t="str">
            <v>마블사운드</v>
          </cell>
          <cell r="B3853" t="str">
            <v>스피커</v>
          </cell>
          <cell r="C3853" t="str">
            <v>HK AUDIO</v>
          </cell>
          <cell r="D3853" t="str">
            <v>POLAR 8</v>
          </cell>
        </row>
        <row r="3854">
          <cell r="A3854" t="str">
            <v>사운드모두</v>
          </cell>
          <cell r="B3854" t="str">
            <v>스피커</v>
          </cell>
          <cell r="C3854" t="str">
            <v>프리소너스</v>
          </cell>
          <cell r="D3854" t="str">
            <v>AIR15</v>
          </cell>
          <cell r="E3854">
            <v>1000000</v>
          </cell>
        </row>
        <row r="3855">
          <cell r="A3855" t="str">
            <v>마블사운드</v>
          </cell>
          <cell r="B3855" t="str">
            <v>퍼스널믹서</v>
          </cell>
          <cell r="C3855" t="str">
            <v>알렌앤히스</v>
          </cell>
          <cell r="D3855" t="str">
            <v>me500</v>
          </cell>
          <cell r="E3855">
            <v>590000</v>
          </cell>
          <cell r="F3855">
            <v>650000</v>
          </cell>
        </row>
        <row r="3856">
          <cell r="A3856" t="str">
            <v>마블사운드</v>
          </cell>
          <cell r="B3856" t="str">
            <v>믹서</v>
          </cell>
          <cell r="C3856" t="str">
            <v>알렌앤히스</v>
          </cell>
          <cell r="D3856" t="str">
            <v>ZED-428</v>
          </cell>
          <cell r="F3856">
            <v>2652000</v>
          </cell>
        </row>
        <row r="3857">
          <cell r="A3857" t="str">
            <v>KSV</v>
          </cell>
          <cell r="B3857" t="str">
            <v>스피커</v>
          </cell>
          <cell r="C3857" t="str">
            <v>아담</v>
          </cell>
          <cell r="D3857" t="str">
            <v>T5V</v>
          </cell>
          <cell r="E3857">
            <v>275550</v>
          </cell>
          <cell r="F3857">
            <v>349000</v>
          </cell>
        </row>
        <row r="3858">
          <cell r="A3858" t="str">
            <v>사운드기어</v>
          </cell>
          <cell r="B3858" t="str">
            <v>스피커</v>
          </cell>
          <cell r="C3858" t="str">
            <v>아담</v>
          </cell>
          <cell r="D3858" t="str">
            <v>T5V (조)</v>
          </cell>
          <cell r="E3858">
            <v>239150</v>
          </cell>
        </row>
        <row r="3859">
          <cell r="A3859" t="str">
            <v>사운드기어</v>
          </cell>
          <cell r="B3859" t="str">
            <v>스피커</v>
          </cell>
          <cell r="C3859" t="str">
            <v>아담</v>
          </cell>
          <cell r="D3859" t="str">
            <v>T7V (조)</v>
          </cell>
          <cell r="E3859">
            <v>239150</v>
          </cell>
        </row>
        <row r="3860">
          <cell r="A3860" t="str">
            <v>사운드기어</v>
          </cell>
          <cell r="B3860" t="str">
            <v>스피커</v>
          </cell>
          <cell r="C3860" t="str">
            <v>제네렉</v>
          </cell>
          <cell r="D3860" t="str">
            <v>8030C</v>
          </cell>
        </row>
        <row r="3861">
          <cell r="A3861" t="str">
            <v>사운드펀</v>
          </cell>
          <cell r="B3861" t="str">
            <v>스피커</v>
          </cell>
          <cell r="C3861" t="str">
            <v>KRK</v>
          </cell>
          <cell r="D3861" t="str">
            <v>ROKIT5 G4 1조</v>
          </cell>
        </row>
        <row r="3862">
          <cell r="A3862" t="str">
            <v>KSV</v>
          </cell>
          <cell r="B3862" t="str">
            <v>스피커</v>
          </cell>
          <cell r="C3862" t="str">
            <v>KRK</v>
          </cell>
          <cell r="D3862" t="str">
            <v>ROKIT5 G5</v>
          </cell>
          <cell r="E3862">
            <v>506000</v>
          </cell>
          <cell r="F3862">
            <v>299000</v>
          </cell>
          <cell r="G3862">
            <v>3300</v>
          </cell>
        </row>
        <row r="3863">
          <cell r="A3863" t="str">
            <v>사운드오션</v>
          </cell>
          <cell r="B3863" t="str">
            <v>스피커</v>
          </cell>
          <cell r="C3863" t="str">
            <v>KRK</v>
          </cell>
          <cell r="D3863" t="str">
            <v>ROKIT5 G5 화이트</v>
          </cell>
          <cell r="E3863">
            <v>255000</v>
          </cell>
          <cell r="G3863">
            <v>3300</v>
          </cell>
        </row>
        <row r="3864">
          <cell r="A3864" t="str">
            <v>사운드오션</v>
          </cell>
          <cell r="B3864" t="str">
            <v>스피커</v>
          </cell>
          <cell r="C3864" t="str">
            <v>KRK</v>
          </cell>
          <cell r="D3864" t="str">
            <v>ROKIT5 G7</v>
          </cell>
          <cell r="E3864">
            <v>335000</v>
          </cell>
          <cell r="G3864">
            <v>8000</v>
          </cell>
        </row>
        <row r="3865">
          <cell r="A3865" t="str">
            <v>사운드오션</v>
          </cell>
          <cell r="B3865" t="str">
            <v>스피커</v>
          </cell>
          <cell r="C3865" t="str">
            <v>KAU</v>
          </cell>
          <cell r="D3865" t="str">
            <v>Kali Audio LP-6  모니터 스피커 / 화이트</v>
          </cell>
          <cell r="E3865">
            <v>387200</v>
          </cell>
        </row>
        <row r="3866">
          <cell r="A3866" t="str">
            <v>KSV</v>
          </cell>
          <cell r="B3866" t="str">
            <v>스피커스탠드</v>
          </cell>
          <cell r="C3866" t="str">
            <v>GNS</v>
          </cell>
          <cell r="D3866" t="str">
            <v>SPS-10</v>
          </cell>
          <cell r="E3866">
            <v>22000</v>
          </cell>
          <cell r="F3866">
            <v>50000</v>
          </cell>
        </row>
        <row r="3867">
          <cell r="A3867" t="str">
            <v>KSV</v>
          </cell>
          <cell r="B3867" t="str">
            <v>모니터 스피커</v>
          </cell>
          <cell r="C3867" t="str">
            <v>GNS</v>
          </cell>
          <cell r="D3867" t="str">
            <v>GS12M</v>
          </cell>
          <cell r="F3867">
            <v>600000</v>
          </cell>
        </row>
        <row r="3868">
          <cell r="A3868" t="str">
            <v>사운드오션</v>
          </cell>
          <cell r="B3868" t="str">
            <v>스피커</v>
          </cell>
          <cell r="C3868" t="str">
            <v>쿨사운드</v>
          </cell>
          <cell r="D3868" t="str">
            <v>스테이지파스용 스탠드 1조</v>
          </cell>
          <cell r="E3868">
            <v>40000</v>
          </cell>
        </row>
        <row r="3869">
          <cell r="A3869" t="str">
            <v>사운드오션</v>
          </cell>
          <cell r="B3869" t="str">
            <v>스피커</v>
          </cell>
          <cell r="C3869" t="str">
            <v>야마하</v>
          </cell>
          <cell r="D3869" t="str">
            <v>CBR10 패시브스피커</v>
          </cell>
          <cell r="E3869">
            <v>0</v>
          </cell>
          <cell r="F3869">
            <v>0</v>
          </cell>
        </row>
        <row r="3870">
          <cell r="A3870" t="str">
            <v>사운드오션</v>
          </cell>
          <cell r="B3870" t="str">
            <v>스피커</v>
          </cell>
          <cell r="C3870" t="str">
            <v>야마하</v>
          </cell>
          <cell r="D3870" t="str">
            <v>CBR12 패시브스피커</v>
          </cell>
          <cell r="E3870">
            <v>0</v>
          </cell>
          <cell r="F3870">
            <v>0</v>
          </cell>
        </row>
        <row r="3871">
          <cell r="A3871" t="str">
            <v>사운드오션</v>
          </cell>
          <cell r="B3871" t="str">
            <v>스피커</v>
          </cell>
          <cell r="C3871" t="str">
            <v>야마하</v>
          </cell>
          <cell r="D3871" t="str">
            <v>CBR15 패시브스피커</v>
          </cell>
          <cell r="E3871">
            <v>0</v>
          </cell>
          <cell r="F3871">
            <v>0</v>
          </cell>
        </row>
        <row r="3872">
          <cell r="A3872" t="str">
            <v>KSV</v>
          </cell>
          <cell r="B3872" t="str">
            <v>스피커</v>
          </cell>
          <cell r="C3872" t="str">
            <v>야마하</v>
          </cell>
          <cell r="D3872" t="str">
            <v>DBR10 액티브스피커</v>
          </cell>
          <cell r="E3872">
            <v>0</v>
          </cell>
          <cell r="F3872">
            <v>0</v>
          </cell>
        </row>
        <row r="3873">
          <cell r="A3873" t="str">
            <v>오션</v>
          </cell>
          <cell r="B3873" t="str">
            <v>스피커</v>
          </cell>
          <cell r="C3873" t="str">
            <v>야마하</v>
          </cell>
          <cell r="D3873" t="str">
            <v>DBR12</v>
          </cell>
          <cell r="E3873">
            <v>539000</v>
          </cell>
          <cell r="F3873">
            <v>1089000</v>
          </cell>
          <cell r="G3873" t="str">
            <v>12인치 액티브스피커</v>
          </cell>
        </row>
        <row r="3874">
          <cell r="A3874" t="str">
            <v>야마하뮤직코리아</v>
          </cell>
          <cell r="B3874" t="str">
            <v>스피커</v>
          </cell>
          <cell r="C3874" t="str">
            <v>야마하</v>
          </cell>
          <cell r="D3874" t="str">
            <v>STAGEPAS 400BT</v>
          </cell>
          <cell r="E3874">
            <v>1097800</v>
          </cell>
          <cell r="F3874">
            <v>1324000</v>
          </cell>
          <cell r="G3874" t="str">
            <v>200W+200W / 8채널</v>
          </cell>
        </row>
        <row r="3875">
          <cell r="A3875" t="str">
            <v>KSV</v>
          </cell>
          <cell r="B3875" t="str">
            <v>스피커</v>
          </cell>
          <cell r="C3875" t="str">
            <v>야마하</v>
          </cell>
          <cell r="D3875" t="str">
            <v>600BT (KSV)</v>
          </cell>
          <cell r="E3875">
            <v>0</v>
          </cell>
          <cell r="F3875">
            <v>0</v>
          </cell>
          <cell r="G3875" t="str">
            <v>YAMAHJA STAGEPAS 600BT 야마하 스테이지파스 1조</v>
          </cell>
        </row>
        <row r="3876">
          <cell r="A3876" t="str">
            <v>사운드오션</v>
          </cell>
          <cell r="B3876" t="str">
            <v>스피커</v>
          </cell>
          <cell r="C3876" t="str">
            <v>야마하</v>
          </cell>
          <cell r="D3876" t="str">
            <v>600BT (사운드오션)</v>
          </cell>
          <cell r="E3876">
            <v>0</v>
          </cell>
          <cell r="F3876">
            <v>0</v>
          </cell>
          <cell r="G3876" t="str">
            <v>YAMAHJA STAGEPAS 600BT 야마하 스테이지파스 1조</v>
          </cell>
        </row>
        <row r="3877">
          <cell r="A3877" t="str">
            <v>야마하뮤직코리아</v>
          </cell>
          <cell r="B3877" t="str">
            <v>스피커</v>
          </cell>
          <cell r="C3877" t="str">
            <v>야마하</v>
          </cell>
          <cell r="D3877" t="str">
            <v>STAGEPAS 600BT</v>
          </cell>
          <cell r="E3877">
            <v>1629100</v>
          </cell>
          <cell r="F3877">
            <v>1955000</v>
          </cell>
          <cell r="G3877" t="str">
            <v>스테이지파스 600BT</v>
          </cell>
        </row>
        <row r="3878">
          <cell r="A3878" t="str">
            <v>AK뮤직</v>
          </cell>
          <cell r="B3878" t="str">
            <v>스피커</v>
          </cell>
          <cell r="C3878" t="str">
            <v>야마하</v>
          </cell>
          <cell r="D3878" t="str">
            <v>600BT-</v>
          </cell>
          <cell r="E3878">
            <v>0</v>
          </cell>
          <cell r="F3878">
            <v>0</v>
          </cell>
          <cell r="G3878" t="str">
            <v>스테이지파스 600BT</v>
          </cell>
        </row>
        <row r="3879">
          <cell r="A3879" t="str">
            <v>야마하뮤직코리아</v>
          </cell>
          <cell r="B3879" t="str">
            <v>스피커</v>
          </cell>
          <cell r="C3879" t="str">
            <v>야마하</v>
          </cell>
          <cell r="D3879" t="str">
            <v>STAGEPAS 1K MKII</v>
          </cell>
          <cell r="E3879">
            <v>1663200</v>
          </cell>
          <cell r="F3879">
            <v>2940000</v>
          </cell>
        </row>
        <row r="3880">
          <cell r="A3880" t="str">
            <v>사운드오션</v>
          </cell>
          <cell r="B3880" t="str">
            <v>스피커</v>
          </cell>
          <cell r="C3880" t="str">
            <v>야마하</v>
          </cell>
          <cell r="D3880" t="str">
            <v>DL-SP1K</v>
          </cell>
          <cell r="E3880">
            <v>122100</v>
          </cell>
          <cell r="F3880">
            <v>242000</v>
          </cell>
        </row>
        <row r="3881">
          <cell r="A3881" t="str">
            <v>테크데이타</v>
          </cell>
          <cell r="B3881" t="str">
            <v>스피커</v>
          </cell>
          <cell r="C3881" t="str">
            <v>JBL</v>
          </cell>
          <cell r="D3881" t="str">
            <v>EON ONE MK2</v>
          </cell>
          <cell r="E3881">
            <v>1650000</v>
          </cell>
          <cell r="F3881">
            <v>2300000</v>
          </cell>
        </row>
        <row r="3882">
          <cell r="A3882" t="str">
            <v>찬양랜드</v>
          </cell>
          <cell r="B3882" t="str">
            <v>스피커 케이스</v>
          </cell>
          <cell r="C3882" t="str">
            <v>JBL</v>
          </cell>
          <cell r="D3882" t="str">
            <v>EONONEMK2-TRANSPORTER</v>
          </cell>
          <cell r="E3882">
            <v>176000</v>
          </cell>
          <cell r="F3882">
            <v>200000</v>
          </cell>
          <cell r="G3882" t="str">
            <v>스피커 케이스</v>
          </cell>
        </row>
        <row r="3883">
          <cell r="A3883" t="str">
            <v>사운드오션</v>
          </cell>
          <cell r="B3883" t="str">
            <v>스피커</v>
          </cell>
          <cell r="C3883" t="str">
            <v>야마하</v>
          </cell>
          <cell r="D3883" t="str">
            <v>DBR15 액티브스피커</v>
          </cell>
          <cell r="E3883">
            <v>0</v>
          </cell>
          <cell r="F3883">
            <v>0</v>
          </cell>
        </row>
        <row r="3884">
          <cell r="A3884" t="str">
            <v>사운드오션</v>
          </cell>
          <cell r="B3884" t="str">
            <v>스피커</v>
          </cell>
          <cell r="C3884" t="str">
            <v>야마하</v>
          </cell>
          <cell r="D3884" t="str">
            <v>DXR8 MK2 1100W</v>
          </cell>
          <cell r="E3884">
            <v>0</v>
          </cell>
          <cell r="F3884">
            <v>0</v>
          </cell>
          <cell r="G3884">
            <v>11000</v>
          </cell>
        </row>
        <row r="3885">
          <cell r="A3885" t="str">
            <v>KSV</v>
          </cell>
          <cell r="B3885" t="str">
            <v>스피커</v>
          </cell>
          <cell r="C3885" t="str">
            <v>야마하</v>
          </cell>
          <cell r="D3885" t="str">
            <v>DHR12M 파워드 스피커</v>
          </cell>
          <cell r="E3885">
            <v>0</v>
          </cell>
          <cell r="F3885">
            <v>0</v>
          </cell>
          <cell r="G3885">
            <v>11000</v>
          </cell>
        </row>
        <row r="3886">
          <cell r="A3886" t="str">
            <v>KSV</v>
          </cell>
          <cell r="B3886" t="str">
            <v>스피커</v>
          </cell>
          <cell r="C3886" t="str">
            <v>야마하</v>
          </cell>
          <cell r="D3886" t="str">
            <v>DXR10MK2</v>
          </cell>
          <cell r="E3886">
            <v>0</v>
          </cell>
          <cell r="F3886">
            <v>0</v>
          </cell>
        </row>
        <row r="3887">
          <cell r="A3887" t="str">
            <v>KSV</v>
          </cell>
          <cell r="B3887" t="str">
            <v>믹서</v>
          </cell>
          <cell r="C3887" t="str">
            <v>야마하</v>
          </cell>
          <cell r="D3887" t="str">
            <v>MR12XUK</v>
          </cell>
          <cell r="E3887">
            <v>0</v>
          </cell>
          <cell r="F3887">
            <v>0</v>
          </cell>
        </row>
        <row r="3888">
          <cell r="A3888" t="str">
            <v>KSV</v>
          </cell>
          <cell r="B3888" t="str">
            <v>믹서</v>
          </cell>
          <cell r="C3888" t="str">
            <v>야마하</v>
          </cell>
          <cell r="D3888" t="str">
            <v>TF-RACK</v>
          </cell>
          <cell r="E3888">
            <v>0</v>
          </cell>
          <cell r="F3888">
            <v>0</v>
          </cell>
        </row>
        <row r="3889">
          <cell r="A3889" t="str">
            <v>야마하뮤직코리아</v>
          </cell>
          <cell r="B3889" t="str">
            <v>스피커</v>
          </cell>
          <cell r="C3889" t="str">
            <v>야마하</v>
          </cell>
          <cell r="D3889" t="str">
            <v>STAGEPAS200</v>
          </cell>
          <cell r="E3889">
            <v>728200</v>
          </cell>
          <cell r="F3889">
            <v>1019000</v>
          </cell>
        </row>
        <row r="3890">
          <cell r="A3890" t="str">
            <v>야마하뮤직코리아</v>
          </cell>
          <cell r="B3890" t="str">
            <v>스피커</v>
          </cell>
          <cell r="C3890" t="str">
            <v>야마하</v>
          </cell>
          <cell r="D3890" t="str">
            <v>STAGEPAS200BTR</v>
          </cell>
          <cell r="E3890">
            <v>854700</v>
          </cell>
          <cell r="F3890">
            <v>1208000</v>
          </cell>
        </row>
        <row r="3891">
          <cell r="A3891" t="str">
            <v>야마하뮤직코리아</v>
          </cell>
          <cell r="B3891" t="str">
            <v>스피커</v>
          </cell>
          <cell r="C3891" t="str">
            <v>야마하</v>
          </cell>
          <cell r="D3891" t="str">
            <v>BTR-STP200</v>
          </cell>
          <cell r="E3891">
            <v>138600</v>
          </cell>
          <cell r="F3891">
            <v>210000</v>
          </cell>
        </row>
        <row r="3892">
          <cell r="A3892" t="str">
            <v>야마하뮤직코리아</v>
          </cell>
          <cell r="B3892" t="str">
            <v>스피커</v>
          </cell>
          <cell r="C3892" t="str">
            <v>야마하</v>
          </cell>
          <cell r="D3892" t="str">
            <v>CASE-STP200</v>
          </cell>
          <cell r="E3892">
            <v>156200</v>
          </cell>
          <cell r="F3892">
            <v>242000</v>
          </cell>
        </row>
        <row r="3893">
          <cell r="A3893" t="str">
            <v>KSV</v>
          </cell>
          <cell r="B3893" t="str">
            <v>스피커 스탠드</v>
          </cell>
          <cell r="C3893" t="str">
            <v>BEAR</v>
          </cell>
          <cell r="D3893" t="str">
            <v>SS-301</v>
          </cell>
        </row>
        <row r="3894">
          <cell r="A3894" t="str">
            <v>야마하뮤직코리아</v>
          </cell>
          <cell r="B3894" t="str">
            <v>스피커</v>
          </cell>
          <cell r="C3894" t="str">
            <v>야마하</v>
          </cell>
          <cell r="D3894" t="str">
            <v>HS7</v>
          </cell>
          <cell r="E3894">
            <v>368500</v>
          </cell>
          <cell r="F3894">
            <v>568000</v>
          </cell>
        </row>
        <row r="3895">
          <cell r="A3895" t="str">
            <v>야마하뮤직코리아</v>
          </cell>
          <cell r="B3895" t="str">
            <v>스피커</v>
          </cell>
          <cell r="C3895" t="str">
            <v>야마하</v>
          </cell>
          <cell r="D3895" t="str">
            <v>HS8</v>
          </cell>
          <cell r="E3895">
            <v>432300</v>
          </cell>
          <cell r="F3895">
            <v>721000</v>
          </cell>
        </row>
        <row r="3896">
          <cell r="A3896" t="str">
            <v>KSV</v>
          </cell>
          <cell r="B3896" t="str">
            <v>스피커</v>
          </cell>
          <cell r="C3896" t="str">
            <v>야마하</v>
          </cell>
          <cell r="D3896" t="str">
            <v>HS8MP</v>
          </cell>
          <cell r="E3896">
            <v>0</v>
          </cell>
          <cell r="F3896">
            <v>0</v>
          </cell>
        </row>
        <row r="3897">
          <cell r="E3897">
            <v>0</v>
          </cell>
          <cell r="F3897">
            <v>0</v>
          </cell>
        </row>
        <row r="3898">
          <cell r="A3898" t="str">
            <v>사운드캣</v>
          </cell>
          <cell r="B3898" t="str">
            <v>스피커</v>
          </cell>
          <cell r="C3898" t="str">
            <v>노드</v>
          </cell>
          <cell r="D3898" t="str">
            <v>노드 피아노 모니터 V2</v>
          </cell>
          <cell r="E3898">
            <v>0</v>
          </cell>
          <cell r="F3898">
            <v>0</v>
          </cell>
        </row>
        <row r="3899">
          <cell r="A3899" t="str">
            <v>사운드오션</v>
          </cell>
          <cell r="B3899" t="str">
            <v>스피커</v>
          </cell>
          <cell r="C3899" t="str">
            <v>야마하</v>
          </cell>
          <cell r="D3899" t="str">
            <v>HS8W</v>
          </cell>
          <cell r="E3899">
            <v>432300</v>
          </cell>
          <cell r="F3899">
            <v>721000</v>
          </cell>
        </row>
        <row r="3900">
          <cell r="A3900" t="str">
            <v>사운드오션</v>
          </cell>
          <cell r="B3900" t="str">
            <v>스피커</v>
          </cell>
          <cell r="C3900" t="str">
            <v>야마하</v>
          </cell>
          <cell r="D3900" t="str">
            <v>HS4 2통</v>
          </cell>
          <cell r="E3900">
            <v>0</v>
          </cell>
          <cell r="F3900">
            <v>0</v>
          </cell>
        </row>
        <row r="3901">
          <cell r="A3901" t="str">
            <v>야마하뮤직코리아</v>
          </cell>
          <cell r="B3901" t="str">
            <v>스피커</v>
          </cell>
          <cell r="C3901" t="str">
            <v>야마하</v>
          </cell>
          <cell r="D3901" t="str">
            <v>HS4W</v>
          </cell>
          <cell r="E3901">
            <v>229900</v>
          </cell>
          <cell r="F3901">
            <v>452000</v>
          </cell>
        </row>
        <row r="3902">
          <cell r="A3902" t="str">
            <v>뮤직랜드</v>
          </cell>
          <cell r="B3902" t="str">
            <v>스피커</v>
          </cell>
          <cell r="C3902" t="str">
            <v>야마하</v>
          </cell>
          <cell r="D3902" t="str">
            <v>HS4 2통(뮤직랜드)</v>
          </cell>
          <cell r="E3902">
            <v>0</v>
          </cell>
          <cell r="F3902">
            <v>0</v>
          </cell>
        </row>
        <row r="3903">
          <cell r="A3903" t="str">
            <v>야마하뮤직코리아</v>
          </cell>
          <cell r="B3903" t="str">
            <v>스피커</v>
          </cell>
          <cell r="C3903" t="str">
            <v>야마하</v>
          </cell>
          <cell r="D3903" t="str">
            <v>HS3</v>
          </cell>
          <cell r="E3903">
            <v>205700</v>
          </cell>
          <cell r="F3903">
            <v>410000</v>
          </cell>
        </row>
        <row r="3904">
          <cell r="A3904" t="str">
            <v>야마하뮤직코리아</v>
          </cell>
          <cell r="B3904" t="str">
            <v>스피커</v>
          </cell>
          <cell r="C3904" t="str">
            <v>야마하</v>
          </cell>
          <cell r="D3904" t="str">
            <v>HS5</v>
          </cell>
          <cell r="E3904">
            <v>278300</v>
          </cell>
          <cell r="F3904">
            <v>426000</v>
          </cell>
        </row>
        <row r="3905">
          <cell r="A3905" t="str">
            <v>사운드오션</v>
          </cell>
          <cell r="B3905" t="str">
            <v>스피커</v>
          </cell>
          <cell r="C3905" t="str">
            <v>야마하</v>
          </cell>
          <cell r="D3905" t="str">
            <v>HS5-</v>
          </cell>
          <cell r="E3905">
            <v>0</v>
          </cell>
          <cell r="F3905">
            <v>0</v>
          </cell>
        </row>
        <row r="3906">
          <cell r="A3906" t="str">
            <v>야마하뮤직코리아</v>
          </cell>
          <cell r="B3906" t="str">
            <v>스피커</v>
          </cell>
          <cell r="C3906" t="str">
            <v>야마하</v>
          </cell>
          <cell r="D3906" t="str">
            <v>HS5 --</v>
          </cell>
          <cell r="E3906">
            <v>278300</v>
          </cell>
          <cell r="F3906">
            <v>426000</v>
          </cell>
        </row>
        <row r="3907">
          <cell r="A3907" t="str">
            <v>야마하뮤직코리아</v>
          </cell>
          <cell r="B3907" t="str">
            <v>스피커</v>
          </cell>
          <cell r="C3907" t="str">
            <v>야마하</v>
          </cell>
          <cell r="D3907" t="str">
            <v>HS5W --</v>
          </cell>
          <cell r="E3907">
            <v>278300</v>
          </cell>
          <cell r="F3907">
            <v>426000</v>
          </cell>
        </row>
        <row r="3908">
          <cell r="A3908" t="str">
            <v>야마하뮤직코리아</v>
          </cell>
          <cell r="B3908" t="str">
            <v>스피커</v>
          </cell>
          <cell r="C3908" t="str">
            <v>야마하</v>
          </cell>
          <cell r="D3908" t="str">
            <v>MSP3A</v>
          </cell>
          <cell r="E3908">
            <v>239800</v>
          </cell>
          <cell r="F3908">
            <v>327000</v>
          </cell>
        </row>
        <row r="3909">
          <cell r="A3909" t="str">
            <v>KSV</v>
          </cell>
          <cell r="B3909" t="str">
            <v>스피커</v>
          </cell>
          <cell r="C3909" t="str">
            <v>야마하</v>
          </cell>
          <cell r="D3909" t="str">
            <v>HS8S</v>
          </cell>
          <cell r="E3909">
            <v>655600</v>
          </cell>
          <cell r="F3909">
            <v>1010000</v>
          </cell>
        </row>
        <row r="3910">
          <cell r="A3910" t="str">
            <v>KSV</v>
          </cell>
          <cell r="B3910" t="str">
            <v>스피커</v>
          </cell>
          <cell r="C3910" t="str">
            <v>야마하</v>
          </cell>
          <cell r="D3910" t="str">
            <v>HS5W</v>
          </cell>
          <cell r="E3910">
            <v>278300</v>
          </cell>
          <cell r="F3910">
            <v>426000</v>
          </cell>
        </row>
        <row r="3911">
          <cell r="A3911" t="str">
            <v>사운드오션</v>
          </cell>
          <cell r="B3911" t="str">
            <v>음향기기</v>
          </cell>
          <cell r="C3911" t="str">
            <v>야마하</v>
          </cell>
          <cell r="D3911" t="str">
            <v>SPCVR-1201</v>
          </cell>
          <cell r="E3911">
            <v>75900</v>
          </cell>
          <cell r="F3911">
            <v>114000</v>
          </cell>
        </row>
        <row r="3912">
          <cell r="A3912" t="str">
            <v>사운드오션</v>
          </cell>
          <cell r="B3912" t="str">
            <v>음향기기</v>
          </cell>
          <cell r="C3912" t="str">
            <v>야마하</v>
          </cell>
          <cell r="D3912" t="str">
            <v>BMS10A</v>
          </cell>
          <cell r="E3912">
            <v>0</v>
          </cell>
          <cell r="F3912">
            <v>0</v>
          </cell>
        </row>
        <row r="3913">
          <cell r="A3913" t="str">
            <v>사운드오션</v>
          </cell>
          <cell r="B3913" t="str">
            <v>음향기기</v>
          </cell>
          <cell r="C3913" t="str">
            <v>슈퍼럭스</v>
          </cell>
          <cell r="D3913" t="str">
            <v>SPS-400</v>
          </cell>
        </row>
        <row r="3914">
          <cell r="A3914" t="str">
            <v>뮤존</v>
          </cell>
          <cell r="B3914" t="str">
            <v>스피커</v>
          </cell>
          <cell r="C3914" t="str">
            <v>미프로</v>
          </cell>
          <cell r="D3914" t="str">
            <v>MA-808M</v>
          </cell>
          <cell r="E3914">
            <v>1190000</v>
          </cell>
          <cell r="G3914" t="str">
            <v>무선리시버 + 핸드마이크 세트 포함</v>
          </cell>
        </row>
        <row r="3915">
          <cell r="A3915" t="str">
            <v>사운드오션</v>
          </cell>
          <cell r="B3915" t="str">
            <v>스피커</v>
          </cell>
          <cell r="C3915" t="str">
            <v>프리소너스</v>
          </cell>
          <cell r="D3915" t="str">
            <v>E5</v>
          </cell>
        </row>
        <row r="3916">
          <cell r="A3916" t="str">
            <v>사운드오션</v>
          </cell>
          <cell r="B3916" t="str">
            <v>스피커</v>
          </cell>
          <cell r="C3916" t="str">
            <v>프리소너스</v>
          </cell>
          <cell r="D3916" t="str">
            <v>E5XT</v>
          </cell>
          <cell r="E3916">
            <v>145000</v>
          </cell>
          <cell r="F3916">
            <v>165000</v>
          </cell>
        </row>
        <row r="3917">
          <cell r="A3917" t="str">
            <v>KSV</v>
          </cell>
          <cell r="B3917" t="str">
            <v>스피커</v>
          </cell>
          <cell r="C3917" t="str">
            <v>프리소너스</v>
          </cell>
          <cell r="D3917" t="str">
            <v>ERIS E8XT</v>
          </cell>
          <cell r="E3917">
            <v>670000</v>
          </cell>
        </row>
        <row r="3918">
          <cell r="A3918" t="str">
            <v>넥타코리아</v>
          </cell>
          <cell r="B3918" t="str">
            <v>스피커</v>
          </cell>
          <cell r="C3918" t="str">
            <v>아르테시아</v>
          </cell>
          <cell r="D3918" t="str">
            <v>M200 모니터 스피커</v>
          </cell>
          <cell r="E3918">
            <v>102000</v>
          </cell>
          <cell r="F3918">
            <v>129000</v>
          </cell>
          <cell r="G3918" t="str">
            <v>아르테시아 m200 모니터스피커 4인치 스피커</v>
          </cell>
        </row>
        <row r="3919">
          <cell r="A3919" t="str">
            <v>AK뮤직</v>
          </cell>
          <cell r="B3919" t="str">
            <v>스피커</v>
          </cell>
          <cell r="C3919" t="str">
            <v>커즈와일</v>
          </cell>
          <cell r="D3919" t="str">
            <v>KS-40A</v>
          </cell>
          <cell r="E3919">
            <v>75000</v>
          </cell>
          <cell r="F3919">
            <v>120000</v>
          </cell>
          <cell r="G3919" t="str">
            <v>기본형 모니터 스피커 1조</v>
          </cell>
        </row>
        <row r="3920">
          <cell r="A3920" t="str">
            <v>AK뮤직</v>
          </cell>
          <cell r="B3920" t="str">
            <v>스피커</v>
          </cell>
          <cell r="C3920" t="str">
            <v>커즈와일</v>
          </cell>
          <cell r="D3920" t="str">
            <v>KS-50A</v>
          </cell>
          <cell r="E3920">
            <v>250000</v>
          </cell>
          <cell r="F3920">
            <v>340000</v>
          </cell>
        </row>
        <row r="3921">
          <cell r="A3921" t="str">
            <v>AK뮤직</v>
          </cell>
          <cell r="B3921" t="str">
            <v>건반</v>
          </cell>
          <cell r="C3921" t="str">
            <v>코르그</v>
          </cell>
          <cell r="D3921" t="str">
            <v>i3</v>
          </cell>
        </row>
        <row r="3922">
          <cell r="A3922" t="str">
            <v>AK뮤직</v>
          </cell>
          <cell r="B3922" t="str">
            <v>볼륨페달</v>
          </cell>
          <cell r="C3922" t="str">
            <v>코르그</v>
          </cell>
          <cell r="D3922" t="str">
            <v>XVP20</v>
          </cell>
          <cell r="E3922">
            <v>200000</v>
          </cell>
          <cell r="F3922">
            <v>250000</v>
          </cell>
        </row>
        <row r="3923">
          <cell r="A3923" t="str">
            <v>AK뮤직</v>
          </cell>
          <cell r="B3923" t="str">
            <v>볼륨페달</v>
          </cell>
          <cell r="C3923" t="str">
            <v>코르그</v>
          </cell>
          <cell r="D3923" t="str">
            <v>EXP2</v>
          </cell>
        </row>
        <row r="3924">
          <cell r="A3924" t="str">
            <v>뮤직랜드</v>
          </cell>
          <cell r="B3924" t="str">
            <v>볼륨페달</v>
          </cell>
          <cell r="C3924" t="str">
            <v>코르그</v>
          </cell>
          <cell r="D3924" t="str">
            <v>XVP-20</v>
          </cell>
          <cell r="E3924">
            <v>176000</v>
          </cell>
        </row>
        <row r="3925">
          <cell r="A3925" t="str">
            <v>AK뮤직</v>
          </cell>
          <cell r="B3925" t="str">
            <v>클립튜너</v>
          </cell>
          <cell r="C3925" t="str">
            <v>코르그</v>
          </cell>
          <cell r="D3925" t="str">
            <v>AW-LT100B</v>
          </cell>
          <cell r="E3925">
            <v>39000</v>
          </cell>
          <cell r="F3925">
            <v>49500</v>
          </cell>
        </row>
        <row r="3926">
          <cell r="A3926" t="str">
            <v>사운드캣</v>
          </cell>
          <cell r="B3926" t="str">
            <v>신디사이저</v>
          </cell>
          <cell r="C3926" t="str">
            <v>Prophet</v>
          </cell>
          <cell r="D3926" t="str">
            <v>rev2 16-v</v>
          </cell>
        </row>
        <row r="3927">
          <cell r="A3927" t="str">
            <v>AK뮤직</v>
          </cell>
          <cell r="B3927" t="str">
            <v>신디사이저</v>
          </cell>
          <cell r="C3927" t="str">
            <v>코르그</v>
          </cell>
          <cell r="D3927" t="str">
            <v>KROME EX73</v>
          </cell>
          <cell r="E3927">
            <v>1500000</v>
          </cell>
        </row>
        <row r="3928">
          <cell r="A3928" t="str">
            <v>AK뮤직</v>
          </cell>
          <cell r="B3928" t="str">
            <v>신디사이저</v>
          </cell>
          <cell r="C3928" t="str">
            <v>코르그</v>
          </cell>
          <cell r="D3928" t="str">
            <v>KROME EX88</v>
          </cell>
          <cell r="E3928">
            <v>1600000</v>
          </cell>
          <cell r="F3928">
            <v>2400000</v>
          </cell>
        </row>
        <row r="3929">
          <cell r="A3929" t="str">
            <v>AK뮤직</v>
          </cell>
          <cell r="B3929" t="str">
            <v>신디사이저</v>
          </cell>
          <cell r="C3929" t="str">
            <v>코르그</v>
          </cell>
          <cell r="D3929" t="str">
            <v>KRONOS2-88</v>
          </cell>
        </row>
        <row r="3930">
          <cell r="A3930" t="str">
            <v>뮤직랜드</v>
          </cell>
          <cell r="B3930" t="str">
            <v>신디사이저</v>
          </cell>
          <cell r="C3930" t="str">
            <v>코르그</v>
          </cell>
          <cell r="D3930" t="str">
            <v>KROSS2 61</v>
          </cell>
        </row>
        <row r="3931">
          <cell r="A3931" t="str">
            <v>AK뮤직</v>
          </cell>
          <cell r="B3931" t="str">
            <v>신디사이저</v>
          </cell>
          <cell r="C3931" t="str">
            <v>가와이</v>
          </cell>
          <cell r="D3931" t="str">
            <v>MP7-SE</v>
          </cell>
          <cell r="E3931">
            <v>1450000</v>
          </cell>
        </row>
        <row r="3932">
          <cell r="A3932" t="str">
            <v>광주삼익악기</v>
          </cell>
          <cell r="B3932" t="str">
            <v>신디사이저</v>
          </cell>
          <cell r="C3932" t="str">
            <v>커즈와일</v>
          </cell>
          <cell r="D3932" t="str">
            <v>SP1</v>
          </cell>
          <cell r="E3932">
            <v>580000</v>
          </cell>
        </row>
        <row r="3933">
          <cell r="A3933" t="str">
            <v>광주삼익악기</v>
          </cell>
          <cell r="B3933" t="str">
            <v>신디사이저</v>
          </cell>
          <cell r="C3933" t="str">
            <v>커즈와일</v>
          </cell>
          <cell r="D3933" t="str">
            <v>SP6-7</v>
          </cell>
          <cell r="E3933">
            <v>820000</v>
          </cell>
        </row>
        <row r="3934">
          <cell r="A3934" t="str">
            <v>영창</v>
          </cell>
          <cell r="B3934" t="str">
            <v>신디사이저</v>
          </cell>
          <cell r="C3934" t="str">
            <v>커즈와일</v>
          </cell>
          <cell r="D3934" t="str">
            <v>SP7</v>
          </cell>
          <cell r="E3934">
            <v>1050000</v>
          </cell>
          <cell r="F3934">
            <v>1550000</v>
          </cell>
        </row>
        <row r="3935">
          <cell r="A3935" t="str">
            <v>영창</v>
          </cell>
          <cell r="B3935" t="str">
            <v>신디사이저</v>
          </cell>
          <cell r="C3935" t="str">
            <v>커즈와일</v>
          </cell>
          <cell r="D3935" t="str">
            <v>SP7 GRAND</v>
          </cell>
          <cell r="E3935">
            <v>1300000</v>
          </cell>
          <cell r="F3935">
            <v>1800000</v>
          </cell>
        </row>
        <row r="3936">
          <cell r="A3936" t="str">
            <v>영창</v>
          </cell>
          <cell r="B3936" t="str">
            <v>신디사이저</v>
          </cell>
          <cell r="C3936" t="str">
            <v>커즈와일</v>
          </cell>
          <cell r="D3936" t="str">
            <v>SP8</v>
          </cell>
          <cell r="E3936">
            <v>1200000</v>
          </cell>
        </row>
        <row r="3937">
          <cell r="A3937" t="str">
            <v>광주삼익악기</v>
          </cell>
          <cell r="B3937" t="str">
            <v>신디사이저</v>
          </cell>
          <cell r="C3937" t="str">
            <v>커즈와일</v>
          </cell>
          <cell r="D3937" t="str">
            <v>PC4</v>
          </cell>
          <cell r="E3937">
            <v>1700000</v>
          </cell>
          <cell r="F3937">
            <v>2400000</v>
          </cell>
        </row>
        <row r="3938">
          <cell r="A3938" t="str">
            <v>AK뮤직</v>
          </cell>
          <cell r="B3938" t="str">
            <v>신디사이저</v>
          </cell>
          <cell r="C3938" t="str">
            <v>커즈와일</v>
          </cell>
          <cell r="D3938" t="str">
            <v>PC4-7</v>
          </cell>
        </row>
        <row r="3939">
          <cell r="A3939" t="str">
            <v>AK뮤직</v>
          </cell>
          <cell r="B3939" t="str">
            <v>신디사이저</v>
          </cell>
          <cell r="C3939" t="str">
            <v>롤랜드</v>
          </cell>
          <cell r="D3939" t="str">
            <v>XPS-30</v>
          </cell>
          <cell r="E3939">
            <v>750000</v>
          </cell>
        </row>
        <row r="3940">
          <cell r="A3940" t="str">
            <v>AK뮤직</v>
          </cell>
          <cell r="B3940" t="str">
            <v>신디사이저</v>
          </cell>
          <cell r="C3940" t="str">
            <v>롤랜드</v>
          </cell>
          <cell r="D3940" t="str">
            <v>RD-2000EX</v>
          </cell>
          <cell r="E3940">
            <v>3100000</v>
          </cell>
        </row>
        <row r="3941">
          <cell r="A3941" t="str">
            <v>AK뮤직</v>
          </cell>
          <cell r="B3941" t="str">
            <v>신디사이저</v>
          </cell>
          <cell r="C3941" t="str">
            <v>롤랜드</v>
          </cell>
          <cell r="D3941" t="str">
            <v>RD-2000</v>
          </cell>
          <cell r="E3941">
            <v>2800000</v>
          </cell>
          <cell r="G3941" t="str">
            <v>야마하 MODX6</v>
          </cell>
        </row>
        <row r="3942">
          <cell r="A3942" t="str">
            <v>AK뮤직</v>
          </cell>
          <cell r="B3942" t="str">
            <v>신디사이저</v>
          </cell>
          <cell r="C3942" t="str">
            <v>야마하</v>
          </cell>
          <cell r="D3942" t="str">
            <v>SHS300</v>
          </cell>
          <cell r="E3942">
            <v>0</v>
          </cell>
          <cell r="F3942">
            <v>0</v>
          </cell>
        </row>
        <row r="3943">
          <cell r="A3943" t="str">
            <v>AK뮤직</v>
          </cell>
          <cell r="B3943" t="str">
            <v>신디사이저</v>
          </cell>
          <cell r="C3943" t="str">
            <v>야마하</v>
          </cell>
          <cell r="D3943" t="str">
            <v>REFACE DX</v>
          </cell>
          <cell r="E3943">
            <v>440000</v>
          </cell>
          <cell r="F3943">
            <v>660000</v>
          </cell>
        </row>
        <row r="3944">
          <cell r="A3944" t="str">
            <v>AK뮤직</v>
          </cell>
          <cell r="B3944" t="str">
            <v>신디사이저</v>
          </cell>
          <cell r="C3944" t="str">
            <v>야마하</v>
          </cell>
          <cell r="D3944" t="str">
            <v>REFACE CS</v>
          </cell>
          <cell r="E3944">
            <v>440000</v>
          </cell>
          <cell r="F3944">
            <v>660000</v>
          </cell>
        </row>
        <row r="3945">
          <cell r="A3945" t="str">
            <v>야마하뮤직코리아</v>
          </cell>
          <cell r="B3945" t="str">
            <v>신디사이저</v>
          </cell>
          <cell r="C3945" t="str">
            <v>야마하</v>
          </cell>
          <cell r="D3945" t="str">
            <v>MODX M6</v>
          </cell>
          <cell r="E3945">
            <v>1570800</v>
          </cell>
          <cell r="F3945">
            <v>2163000</v>
          </cell>
          <cell r="G3945" t="str">
            <v>MODX 61건반</v>
          </cell>
        </row>
        <row r="3946">
          <cell r="A3946" t="str">
            <v>야마하뮤직코리아</v>
          </cell>
          <cell r="B3946" t="str">
            <v>신디사이저</v>
          </cell>
          <cell r="C3946" t="str">
            <v>야마하</v>
          </cell>
          <cell r="D3946" t="str">
            <v>MODX M7</v>
          </cell>
          <cell r="E3946">
            <v>1848000</v>
          </cell>
          <cell r="F3946">
            <v>2478000</v>
          </cell>
          <cell r="G3946" t="str">
            <v>MODX 76건반</v>
          </cell>
        </row>
        <row r="3947">
          <cell r="A3947" t="str">
            <v>야마하뮤직코리아</v>
          </cell>
          <cell r="B3947" t="str">
            <v>신디사이저</v>
          </cell>
          <cell r="C3947" t="str">
            <v>야마하</v>
          </cell>
          <cell r="D3947" t="str">
            <v>MODX M7-</v>
          </cell>
          <cell r="E3947">
            <v>2050000</v>
          </cell>
          <cell r="F3947">
            <v>2478000</v>
          </cell>
          <cell r="G3947" t="str">
            <v>MODX 76건반</v>
          </cell>
        </row>
        <row r="3948">
          <cell r="A3948" t="str">
            <v>야마하뮤직코리아</v>
          </cell>
          <cell r="B3948" t="str">
            <v>신디사이저</v>
          </cell>
          <cell r="C3948" t="str">
            <v>야마하</v>
          </cell>
          <cell r="D3948" t="str">
            <v>MODX M8</v>
          </cell>
          <cell r="E3948">
            <v>2194500</v>
          </cell>
          <cell r="F3948">
            <v>2940000</v>
          </cell>
          <cell r="G3948" t="str">
            <v>MODX 88건반</v>
          </cell>
        </row>
        <row r="3949">
          <cell r="A3949" t="str">
            <v>야마하뮤직코리아</v>
          </cell>
          <cell r="B3949" t="str">
            <v>신디사이저</v>
          </cell>
          <cell r="C3949" t="str">
            <v>야마하</v>
          </cell>
          <cell r="D3949" t="str">
            <v>MODX6</v>
          </cell>
          <cell r="E3949">
            <v>0</v>
          </cell>
          <cell r="F3949">
            <v>0</v>
          </cell>
          <cell r="G3949" t="str">
            <v>야마하 MODX6</v>
          </cell>
        </row>
        <row r="3950">
          <cell r="A3950" t="str">
            <v>야마하뮤직코리아</v>
          </cell>
          <cell r="B3950" t="str">
            <v>신디사이저</v>
          </cell>
          <cell r="C3950" t="str">
            <v>야마하</v>
          </cell>
          <cell r="D3950" t="str">
            <v>MODX7</v>
          </cell>
          <cell r="E3950">
            <v>0</v>
          </cell>
          <cell r="F3950">
            <v>0</v>
          </cell>
          <cell r="G3950" t="str">
            <v>Synthesizer 경량형 MONTAGE</v>
          </cell>
        </row>
        <row r="3951">
          <cell r="A3951" t="str">
            <v>야마하뮤직코리아</v>
          </cell>
          <cell r="B3951" t="str">
            <v>신디사이저</v>
          </cell>
          <cell r="C3951" t="str">
            <v>야마하</v>
          </cell>
          <cell r="D3951" t="str">
            <v>MODX8</v>
          </cell>
          <cell r="E3951">
            <v>0</v>
          </cell>
          <cell r="F3951">
            <v>0</v>
          </cell>
          <cell r="G3951" t="str">
            <v>Yamaha MODX8</v>
          </cell>
        </row>
        <row r="3952">
          <cell r="A3952" t="str">
            <v>야마하뮤직코리아</v>
          </cell>
          <cell r="B3952" t="str">
            <v>신디사이저</v>
          </cell>
          <cell r="C3952" t="str">
            <v>야마하</v>
          </cell>
          <cell r="D3952" t="str">
            <v>MODX6+</v>
          </cell>
          <cell r="E3952">
            <v>0</v>
          </cell>
          <cell r="F3952">
            <v>0</v>
          </cell>
          <cell r="G3952" t="str">
            <v>야마하 MODX6</v>
          </cell>
        </row>
        <row r="3953">
          <cell r="A3953" t="str">
            <v>야마하뮤직코리아</v>
          </cell>
          <cell r="B3953" t="str">
            <v>신디사이저</v>
          </cell>
          <cell r="C3953" t="str">
            <v>야마하</v>
          </cell>
          <cell r="D3953" t="str">
            <v>MODX7+</v>
          </cell>
          <cell r="E3953">
            <v>0</v>
          </cell>
          <cell r="F3953">
            <v>0</v>
          </cell>
          <cell r="G3953" t="str">
            <v>Synthesizer 경량형 MONTAGE</v>
          </cell>
        </row>
        <row r="3954">
          <cell r="A3954" t="str">
            <v>어쿠스틱마트</v>
          </cell>
          <cell r="B3954" t="str">
            <v>신디사이저</v>
          </cell>
          <cell r="C3954" t="str">
            <v>야마하</v>
          </cell>
          <cell r="D3954" t="str">
            <v>MODX7+ -</v>
          </cell>
          <cell r="E3954">
            <v>0</v>
          </cell>
          <cell r="F3954">
            <v>0</v>
          </cell>
          <cell r="G3954" t="str">
            <v>Synthesizer 경량형 MONTAGE</v>
          </cell>
        </row>
        <row r="3955">
          <cell r="A3955" t="str">
            <v>AK뮤직</v>
          </cell>
          <cell r="B3955" t="str">
            <v>신디사이저</v>
          </cell>
          <cell r="C3955" t="str">
            <v>야마하</v>
          </cell>
          <cell r="D3955" t="str">
            <v>MODX7+ --</v>
          </cell>
          <cell r="E3955">
            <v>0</v>
          </cell>
          <cell r="F3955">
            <v>0</v>
          </cell>
          <cell r="G3955" t="str">
            <v>Synthesizer 경량형 MONTAGE</v>
          </cell>
        </row>
        <row r="3956">
          <cell r="A3956" t="str">
            <v>쌈스</v>
          </cell>
          <cell r="B3956" t="str">
            <v>신디사이저</v>
          </cell>
          <cell r="C3956" t="str">
            <v>야마하</v>
          </cell>
          <cell r="D3956" t="str">
            <v>MODX7+ ---</v>
          </cell>
          <cell r="E3956">
            <v>0</v>
          </cell>
          <cell r="F3956">
            <v>0</v>
          </cell>
          <cell r="G3956" t="str">
            <v>Synthesizer 경량형 MONTAGE</v>
          </cell>
        </row>
        <row r="3957">
          <cell r="A3957" t="str">
            <v>시대악기</v>
          </cell>
          <cell r="B3957" t="str">
            <v>신디사이저</v>
          </cell>
          <cell r="C3957" t="str">
            <v>야마하</v>
          </cell>
          <cell r="D3957" t="str">
            <v>MODX7+ ----</v>
          </cell>
          <cell r="E3957">
            <v>0</v>
          </cell>
          <cell r="F3957">
            <v>0</v>
          </cell>
          <cell r="G3957" t="str">
            <v>Synthesizer 경량형 MONTAGE</v>
          </cell>
        </row>
        <row r="3958">
          <cell r="A3958" t="str">
            <v>야마하뮤직코리아</v>
          </cell>
          <cell r="B3958" t="str">
            <v>신디사이저</v>
          </cell>
          <cell r="C3958" t="str">
            <v>야마하</v>
          </cell>
          <cell r="D3958" t="str">
            <v>MODX8+</v>
          </cell>
          <cell r="E3958">
            <v>0</v>
          </cell>
          <cell r="F3958">
            <v>0</v>
          </cell>
          <cell r="G3958" t="str">
            <v>Yamaha MODX8</v>
          </cell>
        </row>
        <row r="3959">
          <cell r="A3959" t="str">
            <v>프리버드</v>
          </cell>
          <cell r="B3959" t="str">
            <v>신디사이저</v>
          </cell>
          <cell r="C3959" t="str">
            <v>야마하</v>
          </cell>
          <cell r="D3959" t="str">
            <v>MODX8+.</v>
          </cell>
          <cell r="E3959">
            <v>0</v>
          </cell>
          <cell r="F3959">
            <v>0</v>
          </cell>
          <cell r="G3959" t="str">
            <v>Yamaha MODX8+ 택배비포함</v>
          </cell>
        </row>
        <row r="3960">
          <cell r="A3960" t="str">
            <v>AK뮤직</v>
          </cell>
          <cell r="B3960" t="str">
            <v>신디사이저</v>
          </cell>
          <cell r="C3960" t="str">
            <v>야마하</v>
          </cell>
          <cell r="D3960" t="str">
            <v>Montage6</v>
          </cell>
          <cell r="E3960">
            <v>0</v>
          </cell>
          <cell r="F3960">
            <v>0</v>
          </cell>
          <cell r="G3960" t="str">
            <v>몽타주6</v>
          </cell>
        </row>
        <row r="3961">
          <cell r="A3961" t="str">
            <v>야마하뮤직코리아</v>
          </cell>
          <cell r="B3961" t="str">
            <v>신디사이저</v>
          </cell>
          <cell r="C3961" t="str">
            <v>야마하</v>
          </cell>
          <cell r="D3961" t="str">
            <v>Montage7</v>
          </cell>
          <cell r="E3961">
            <v>0</v>
          </cell>
          <cell r="F3961">
            <v>0</v>
          </cell>
          <cell r="G3961" t="str">
            <v>Yamaha Montage7 몽타주7</v>
          </cell>
        </row>
        <row r="3962">
          <cell r="A3962" t="str">
            <v>야마하뮤직코리아</v>
          </cell>
          <cell r="B3962" t="str">
            <v>신디사이저</v>
          </cell>
          <cell r="C3962" t="str">
            <v>야마하</v>
          </cell>
          <cell r="D3962" t="str">
            <v>Montage8</v>
          </cell>
          <cell r="E3962">
            <v>0</v>
          </cell>
          <cell r="F3962">
            <v>0</v>
          </cell>
          <cell r="G3962" t="str">
            <v>Yamaha Montage8 몽타주8</v>
          </cell>
        </row>
        <row r="3963">
          <cell r="A3963" t="str">
            <v>쌈스151</v>
          </cell>
          <cell r="B3963" t="str">
            <v>신디사이저</v>
          </cell>
          <cell r="C3963" t="str">
            <v>야마하</v>
          </cell>
          <cell r="D3963" t="str">
            <v>Montage8 -</v>
          </cell>
          <cell r="E3963">
            <v>0</v>
          </cell>
          <cell r="F3963">
            <v>0</v>
          </cell>
          <cell r="G3963" t="str">
            <v>Yamaha Montage8 몽타주8</v>
          </cell>
        </row>
        <row r="3964">
          <cell r="A3964" t="str">
            <v>야마하뮤직코리아</v>
          </cell>
          <cell r="B3964" t="str">
            <v>신디사이저</v>
          </cell>
          <cell r="C3964" t="str">
            <v>야마하</v>
          </cell>
          <cell r="D3964" t="str">
            <v>MONTAGE M6</v>
          </cell>
          <cell r="E3964">
            <v>3500200</v>
          </cell>
          <cell r="F3964">
            <v>5001000</v>
          </cell>
          <cell r="G3964" t="str">
            <v>Montage 61건 신디사이저</v>
          </cell>
        </row>
        <row r="3965">
          <cell r="A3965" t="str">
            <v>야마하뮤직코리아</v>
          </cell>
          <cell r="B3965" t="str">
            <v>신디사이저</v>
          </cell>
          <cell r="C3965" t="str">
            <v>야마하</v>
          </cell>
          <cell r="D3965" t="str">
            <v>MONTAGE M7</v>
          </cell>
          <cell r="E3965">
            <v>3880800</v>
          </cell>
          <cell r="F3965">
            <v>5544000</v>
          </cell>
          <cell r="G3965" t="str">
            <v>Montage 76건 신디사이저</v>
          </cell>
        </row>
        <row r="3966">
          <cell r="A3966" t="str">
            <v>야마하뮤직코리아</v>
          </cell>
          <cell r="B3966" t="str">
            <v>신디사이저</v>
          </cell>
          <cell r="C3966" t="str">
            <v>야마하</v>
          </cell>
          <cell r="D3966" t="str">
            <v>MONTAGE M8X</v>
          </cell>
          <cell r="E3966">
            <v>4389000</v>
          </cell>
          <cell r="F3966">
            <v>6306000</v>
          </cell>
          <cell r="G3966" t="str">
            <v>Montage 88건 신디사이저</v>
          </cell>
        </row>
        <row r="3967">
          <cell r="A3967" t="str">
            <v>쌈스</v>
          </cell>
          <cell r="B3967" t="str">
            <v>신디사이저</v>
          </cell>
          <cell r="C3967" t="str">
            <v>야마하</v>
          </cell>
          <cell r="D3967" t="str">
            <v>Montage8 -pslm</v>
          </cell>
          <cell r="E3967">
            <v>0</v>
          </cell>
          <cell r="F3967">
            <v>0</v>
          </cell>
          <cell r="G3967" t="str">
            <v>Yamaha Montage8 몽타주8</v>
          </cell>
        </row>
        <row r="3968">
          <cell r="A3968" t="str">
            <v>야마하뮤직코리아</v>
          </cell>
          <cell r="B3968" t="str">
            <v>신디사이저</v>
          </cell>
          <cell r="C3968" t="str">
            <v>야마하</v>
          </cell>
          <cell r="D3968" t="str">
            <v>MX61</v>
          </cell>
          <cell r="E3968">
            <v>1016400</v>
          </cell>
          <cell r="F3968">
            <v>1365000</v>
          </cell>
        </row>
        <row r="3969">
          <cell r="A3969" t="str">
            <v>AK뮤직</v>
          </cell>
          <cell r="B3969" t="str">
            <v>신디사이저</v>
          </cell>
          <cell r="C3969" t="str">
            <v>야마하</v>
          </cell>
          <cell r="D3969" t="str">
            <v>MX61 -</v>
          </cell>
          <cell r="E3969">
            <v>0</v>
          </cell>
          <cell r="F3969">
            <v>0</v>
          </cell>
        </row>
        <row r="3970">
          <cell r="A3970" t="str">
            <v>야마하뮤직코리아</v>
          </cell>
          <cell r="B3970" t="str">
            <v>신디사이저</v>
          </cell>
          <cell r="C3970" t="str">
            <v>야마하</v>
          </cell>
          <cell r="D3970" t="str">
            <v>MX88</v>
          </cell>
          <cell r="E3970">
            <v>1155000</v>
          </cell>
          <cell r="F3970">
            <v>1575000</v>
          </cell>
          <cell r="G3970" t="str">
            <v>YAMAHA MX88 신디사이저</v>
          </cell>
        </row>
        <row r="3971">
          <cell r="A3971" t="str">
            <v>야마하뮤직코리아</v>
          </cell>
          <cell r="B3971" t="str">
            <v>신디사이저</v>
          </cell>
          <cell r="C3971" t="str">
            <v>야마하</v>
          </cell>
          <cell r="D3971" t="str">
            <v>CK61</v>
          </cell>
          <cell r="E3971">
            <v>924000</v>
          </cell>
          <cell r="F3971">
            <v>1323000</v>
          </cell>
          <cell r="G3971" t="str">
            <v>CK 61건 스테이지 피아노</v>
          </cell>
        </row>
        <row r="3972">
          <cell r="A3972" t="str">
            <v>야마하뮤직코리아</v>
          </cell>
          <cell r="B3972" t="str">
            <v>스테이지건반</v>
          </cell>
          <cell r="C3972" t="str">
            <v>야마하</v>
          </cell>
          <cell r="D3972" t="str">
            <v>CK88</v>
          </cell>
          <cell r="E3972">
            <v>1236400</v>
          </cell>
          <cell r="F3972">
            <v>1785000</v>
          </cell>
          <cell r="G3972" t="str">
            <v>CK 88건 스테이지 피아노</v>
          </cell>
        </row>
        <row r="3973">
          <cell r="A3973" t="str">
            <v>야마하뮤직코리아</v>
          </cell>
          <cell r="B3973" t="str">
            <v>피아노</v>
          </cell>
          <cell r="C3973" t="str">
            <v>야마하</v>
          </cell>
          <cell r="D3973" t="str">
            <v>CP73</v>
          </cell>
          <cell r="E3973">
            <v>2194500</v>
          </cell>
          <cell r="F3973">
            <v>3045000</v>
          </cell>
          <cell r="G3973" t="str">
            <v>CP 76건 스테이지 피아노</v>
          </cell>
        </row>
        <row r="3974">
          <cell r="A3974" t="str">
            <v>야마하뮤직코리아</v>
          </cell>
          <cell r="B3974" t="str">
            <v>피아노</v>
          </cell>
          <cell r="C3974" t="str">
            <v>야마하</v>
          </cell>
          <cell r="D3974" t="str">
            <v>CP88</v>
          </cell>
          <cell r="E3974">
            <v>2656500</v>
          </cell>
          <cell r="F3974">
            <v>3780000</v>
          </cell>
          <cell r="G3974" t="str">
            <v>CP 88건 스테이지 피아노</v>
          </cell>
        </row>
        <row r="3975">
          <cell r="A3975" t="str">
            <v>야마하뮤직코리아</v>
          </cell>
          <cell r="B3975" t="str">
            <v>피아노</v>
          </cell>
          <cell r="C3975" t="str">
            <v>야마하</v>
          </cell>
          <cell r="D3975" t="str">
            <v>YC61</v>
          </cell>
          <cell r="E3975">
            <v>2079000</v>
          </cell>
          <cell r="F3975">
            <v>3045000</v>
          </cell>
        </row>
        <row r="3976">
          <cell r="A3976" t="str">
            <v>야마하뮤직코리아</v>
          </cell>
          <cell r="B3976" t="str">
            <v>피아노</v>
          </cell>
          <cell r="C3976" t="str">
            <v>야마하</v>
          </cell>
          <cell r="D3976" t="str">
            <v>YC88</v>
          </cell>
          <cell r="E3976">
            <v>3234000</v>
          </cell>
          <cell r="F3976">
            <v>4620000</v>
          </cell>
          <cell r="G3976" t="str">
            <v>YC 88건 스테이지 피아노</v>
          </cell>
        </row>
        <row r="3977">
          <cell r="A3977" t="str">
            <v>사운드캣</v>
          </cell>
          <cell r="B3977" t="str">
            <v>서스테인페달</v>
          </cell>
          <cell r="C3977" t="str">
            <v>노드</v>
          </cell>
          <cell r="D3977" t="str">
            <v>Nord sustain pedal 2</v>
          </cell>
        </row>
        <row r="3978">
          <cell r="A3978" t="str">
            <v>사운드캣</v>
          </cell>
          <cell r="B3978" t="str">
            <v>신디사이저</v>
          </cell>
          <cell r="C3978" t="str">
            <v>노드</v>
          </cell>
          <cell r="D3978" t="str">
            <v>Nord Stage3 HP76</v>
          </cell>
        </row>
        <row r="3979">
          <cell r="A3979" t="str">
            <v>사운드캣</v>
          </cell>
          <cell r="B3979" t="str">
            <v>신디사이저</v>
          </cell>
          <cell r="C3979" t="str">
            <v>노드</v>
          </cell>
          <cell r="D3979" t="str">
            <v>Nord Stage3 88</v>
          </cell>
          <cell r="E3979">
            <v>4784000</v>
          </cell>
        </row>
        <row r="3980">
          <cell r="A3980" t="str">
            <v>드럼채널</v>
          </cell>
          <cell r="B3980" t="str">
            <v>신디사이저</v>
          </cell>
          <cell r="C3980" t="str">
            <v>노드</v>
          </cell>
          <cell r="D3980" t="str">
            <v>Nord Stage4 88</v>
          </cell>
          <cell r="E3980">
            <v>7641500</v>
          </cell>
          <cell r="F3980">
            <v>8990000</v>
          </cell>
        </row>
        <row r="3981">
          <cell r="A3981" t="str">
            <v>드럼채널</v>
          </cell>
          <cell r="B3981" t="str">
            <v>신디사이저</v>
          </cell>
          <cell r="C3981" t="str">
            <v>노드</v>
          </cell>
          <cell r="D3981" t="str">
            <v>Stage4 88</v>
          </cell>
          <cell r="E3981">
            <v>7701500</v>
          </cell>
          <cell r="F3981">
            <v>8990000</v>
          </cell>
          <cell r="G3981" t="str">
            <v>스테이지4 올인원 키보드</v>
          </cell>
        </row>
        <row r="3982">
          <cell r="A3982" t="str">
            <v>사운드기어</v>
          </cell>
          <cell r="B3982" t="str">
            <v>스테이지피아노</v>
          </cell>
          <cell r="C3982" t="str">
            <v>노드</v>
          </cell>
          <cell r="D3982" t="str">
            <v>Piano5 88</v>
          </cell>
          <cell r="E3982">
            <v>4655000</v>
          </cell>
          <cell r="F3982">
            <v>5190000</v>
          </cell>
          <cell r="G3982" t="str">
            <v>피아노 5 piano 5</v>
          </cell>
        </row>
        <row r="3983">
          <cell r="A3983" t="str">
            <v>드럼채널</v>
          </cell>
          <cell r="B3983" t="str">
            <v>스테이지피아노</v>
          </cell>
          <cell r="C3983" t="str">
            <v>노드</v>
          </cell>
          <cell r="D3983" t="str">
            <v>Nord Piano6 88</v>
          </cell>
          <cell r="E3983">
            <v>5941500</v>
          </cell>
          <cell r="F3983">
            <v>6990000</v>
          </cell>
        </row>
        <row r="3984">
          <cell r="A3984" t="str">
            <v>사운드캣</v>
          </cell>
          <cell r="B3984" t="str">
            <v>건반스탠드</v>
          </cell>
          <cell r="C3984" t="str">
            <v>노드</v>
          </cell>
          <cell r="D3984" t="str">
            <v>Keyboard Stand EX</v>
          </cell>
          <cell r="E3984">
            <v>192000</v>
          </cell>
          <cell r="F3984">
            <v>240000</v>
          </cell>
        </row>
        <row r="3985">
          <cell r="A3985" t="str">
            <v>사운드캣</v>
          </cell>
          <cell r="B3985" t="str">
            <v>건반 케이스</v>
          </cell>
          <cell r="C3985" t="str">
            <v>노드</v>
          </cell>
          <cell r="D3985" t="str">
            <v>Soft Case Stage/Piano 88</v>
          </cell>
          <cell r="E3985">
            <v>432000</v>
          </cell>
          <cell r="F3985">
            <v>540000</v>
          </cell>
        </row>
        <row r="3986">
          <cell r="A3986" t="str">
            <v>드럼채널</v>
          </cell>
          <cell r="B3986" t="str">
            <v>건반 케이스</v>
          </cell>
          <cell r="C3986" t="str">
            <v>노드</v>
          </cell>
          <cell r="D3986" t="str">
            <v>노드 일렉트로 73용 케이스</v>
          </cell>
          <cell r="E3986">
            <v>359100</v>
          </cell>
        </row>
        <row r="3987">
          <cell r="A3987" t="str">
            <v>사운드캣</v>
          </cell>
          <cell r="B3987" t="str">
            <v>건반 케이스</v>
          </cell>
          <cell r="C3987" t="str">
            <v>노드</v>
          </cell>
          <cell r="D3987" t="str">
            <v>Soft Case Stage 76</v>
          </cell>
        </row>
        <row r="3988">
          <cell r="A3988" t="str">
            <v>사운드캣</v>
          </cell>
          <cell r="B3988" t="str">
            <v>건반 케이스</v>
          </cell>
          <cell r="C3988" t="str">
            <v>노드</v>
          </cell>
          <cell r="D3988" t="str">
            <v>노드 키보드 스탠드 EX</v>
          </cell>
        </row>
        <row r="3989">
          <cell r="A3989" t="str">
            <v>사운드캣</v>
          </cell>
          <cell r="B3989" t="str">
            <v>건반 케이스</v>
          </cell>
          <cell r="C3989" t="str">
            <v>노드</v>
          </cell>
          <cell r="D3989" t="str">
            <v>노드 3단 페달</v>
          </cell>
        </row>
        <row r="3990">
          <cell r="A3990" t="str">
            <v>비에스오디오</v>
          </cell>
          <cell r="B3990" t="str">
            <v>신디사이저</v>
          </cell>
          <cell r="C3990" t="str">
            <v>노드</v>
          </cell>
          <cell r="D3990" t="str">
            <v>Piano5 88 -</v>
          </cell>
          <cell r="E3990">
            <v>4400000</v>
          </cell>
          <cell r="F3990">
            <v>4980000</v>
          </cell>
        </row>
        <row r="3991">
          <cell r="A3991" t="str">
            <v>사운드기어</v>
          </cell>
          <cell r="B3991" t="str">
            <v>신디사이저</v>
          </cell>
          <cell r="C3991" t="str">
            <v>노드</v>
          </cell>
          <cell r="D3991" t="str">
            <v>Nord Electro 6D 61</v>
          </cell>
          <cell r="E3991">
            <v>2524800</v>
          </cell>
        </row>
        <row r="3992">
          <cell r="A3992" t="str">
            <v>사운드캣</v>
          </cell>
          <cell r="B3992" t="str">
            <v>신디사이저</v>
          </cell>
          <cell r="C3992" t="str">
            <v>노드</v>
          </cell>
          <cell r="D3992" t="str">
            <v>Nord Electro 6D 73</v>
          </cell>
          <cell r="E3992">
            <v>2839550</v>
          </cell>
        </row>
        <row r="3993">
          <cell r="A3993" t="str">
            <v>코스모스</v>
          </cell>
          <cell r="B3993" t="str">
            <v>신디사이저</v>
          </cell>
          <cell r="C3993" t="str">
            <v>롤랜드</v>
          </cell>
          <cell r="D3993" t="str">
            <v>FANTOM-06</v>
          </cell>
          <cell r="E3993">
            <v>1840000</v>
          </cell>
          <cell r="F3993">
            <v>2300000</v>
          </cell>
        </row>
        <row r="3994">
          <cell r="A3994" t="str">
            <v>코스모스</v>
          </cell>
          <cell r="B3994" t="str">
            <v>신디사이저</v>
          </cell>
          <cell r="C3994" t="str">
            <v>롤랜드</v>
          </cell>
          <cell r="D3994" t="str">
            <v>FANTOM-07</v>
          </cell>
          <cell r="E3994">
            <v>2310000</v>
          </cell>
          <cell r="F3994">
            <v>2700000</v>
          </cell>
        </row>
        <row r="3995">
          <cell r="A3995" t="str">
            <v>코스모스</v>
          </cell>
          <cell r="B3995" t="str">
            <v>신디사이저</v>
          </cell>
          <cell r="C3995" t="str">
            <v>롤랜드</v>
          </cell>
          <cell r="D3995" t="str">
            <v>FANTOM-08</v>
          </cell>
          <cell r="E3995">
            <v>2470000</v>
          </cell>
          <cell r="F3995">
            <v>3000000</v>
          </cell>
        </row>
        <row r="3996">
          <cell r="A3996" t="str">
            <v>코스모스</v>
          </cell>
          <cell r="B3996" t="str">
            <v>신디사이저</v>
          </cell>
          <cell r="C3996" t="str">
            <v>롤랜드</v>
          </cell>
          <cell r="D3996" t="str">
            <v>FANTOM-6</v>
          </cell>
          <cell r="E3996">
            <v>4200000</v>
          </cell>
          <cell r="F3996">
            <v>5300000</v>
          </cell>
        </row>
        <row r="3997">
          <cell r="A3997" t="str">
            <v>코스모스</v>
          </cell>
          <cell r="B3997" t="str">
            <v>신디사이저</v>
          </cell>
          <cell r="C3997" t="str">
            <v>롤랜드</v>
          </cell>
          <cell r="D3997" t="str">
            <v>FANTOM-7</v>
          </cell>
          <cell r="E3997">
            <v>4650000</v>
          </cell>
          <cell r="F3997">
            <v>6100000</v>
          </cell>
        </row>
        <row r="3998">
          <cell r="A3998" t="str">
            <v>코스모스</v>
          </cell>
          <cell r="B3998" t="str">
            <v>신디사이저</v>
          </cell>
          <cell r="C3998" t="str">
            <v>롤랜드</v>
          </cell>
          <cell r="D3998" t="str">
            <v>FANTOM-8</v>
          </cell>
          <cell r="E3998">
            <v>5085000</v>
          </cell>
          <cell r="F3998">
            <v>6800000</v>
          </cell>
        </row>
        <row r="3999">
          <cell r="A3999" t="str">
            <v>코스모스</v>
          </cell>
          <cell r="B3999" t="str">
            <v>신디사이저</v>
          </cell>
          <cell r="C3999" t="str">
            <v>롤랜드</v>
          </cell>
          <cell r="D3999" t="str">
            <v>FANTOM-6EX</v>
          </cell>
          <cell r="E3999">
            <v>3680000</v>
          </cell>
          <cell r="F3999">
            <v>4900000</v>
          </cell>
        </row>
        <row r="4000">
          <cell r="A4000" t="str">
            <v>코스모스</v>
          </cell>
          <cell r="B4000" t="str">
            <v>신디사이저</v>
          </cell>
          <cell r="C4000" t="str">
            <v>롤랜드</v>
          </cell>
          <cell r="D4000" t="str">
            <v>FANTOM-7EX</v>
          </cell>
          <cell r="E4000">
            <v>4250000</v>
          </cell>
          <cell r="F4000">
            <v>5700000</v>
          </cell>
        </row>
        <row r="4001">
          <cell r="A4001" t="str">
            <v>코스모스</v>
          </cell>
          <cell r="B4001" t="str">
            <v>신디사이저</v>
          </cell>
          <cell r="C4001" t="str">
            <v>롤랜드</v>
          </cell>
          <cell r="D4001" t="str">
            <v>FANTOM-8EX</v>
          </cell>
          <cell r="E4001">
            <v>4570000</v>
          </cell>
          <cell r="F4001">
            <v>6100000</v>
          </cell>
        </row>
        <row r="4002">
          <cell r="A4002" t="str">
            <v>코스모스</v>
          </cell>
          <cell r="B4002" t="str">
            <v>심벌</v>
          </cell>
          <cell r="C4002" t="str">
            <v>파이스테</v>
          </cell>
          <cell r="D4002" t="str">
            <v>24" SYMPHONIC GONG W/S (SG24)</v>
          </cell>
          <cell r="E4002">
            <v>1425000</v>
          </cell>
          <cell r="F4002">
            <v>1900000</v>
          </cell>
        </row>
        <row r="4003">
          <cell r="A4003" t="str">
            <v>코스모스</v>
          </cell>
          <cell r="B4003" t="str">
            <v>심벌</v>
          </cell>
          <cell r="C4003" t="str">
            <v>파이스테</v>
          </cell>
          <cell r="D4003" t="str">
            <v>30" SYMPHONIC GONG W/S (SG30)</v>
          </cell>
          <cell r="E4003">
            <v>2280000</v>
          </cell>
          <cell r="F4003">
            <v>3000000</v>
          </cell>
        </row>
        <row r="4004">
          <cell r="A4004" t="str">
            <v>코스모스</v>
          </cell>
          <cell r="B4004" t="str">
            <v>심벌</v>
          </cell>
          <cell r="C4004" t="str">
            <v>파이스테</v>
          </cell>
          <cell r="D4004" t="str">
            <v>34" SYMPHONIC GONG</v>
          </cell>
          <cell r="E4004">
            <v>2470000</v>
          </cell>
        </row>
        <row r="4005">
          <cell r="A4005" t="str">
            <v>코스모스</v>
          </cell>
          <cell r="B4005" t="str">
            <v>심벌</v>
          </cell>
          <cell r="C4005" t="str">
            <v>파이스테</v>
          </cell>
          <cell r="D4005" t="str">
            <v>36" SYMPHONIC GONG</v>
          </cell>
          <cell r="E4005">
            <v>2470000</v>
          </cell>
        </row>
        <row r="4006">
          <cell r="A4006" t="str">
            <v>서울타악기</v>
          </cell>
          <cell r="B4006" t="str">
            <v>페어심벌</v>
          </cell>
          <cell r="C4006" t="str">
            <v>터키쉬</v>
          </cell>
          <cell r="D4006" t="str">
            <v>C-SYP18 페어 핸드심벌</v>
          </cell>
          <cell r="E4006">
            <v>420000</v>
          </cell>
          <cell r="F4006">
            <v>560000</v>
          </cell>
        </row>
        <row r="4007">
          <cell r="A4007" t="str">
            <v>서울타악기</v>
          </cell>
          <cell r="B4007" t="str">
            <v>심벌패드</v>
          </cell>
          <cell r="C4007" t="str">
            <v>터키쉬</v>
          </cell>
          <cell r="D4007" t="str">
            <v>TURK-CPAD 심벌패드</v>
          </cell>
          <cell r="E4007">
            <v>9000</v>
          </cell>
          <cell r="F4007">
            <v>12000</v>
          </cell>
        </row>
        <row r="4008">
          <cell r="A4008" t="str">
            <v>서울타악기</v>
          </cell>
          <cell r="B4008" t="str">
            <v>심벌</v>
          </cell>
          <cell r="C4008" t="str">
            <v>터키쉬</v>
          </cell>
          <cell r="D4008" t="str">
            <v>C-C16</v>
          </cell>
        </row>
        <row r="4009">
          <cell r="A4009" t="str">
            <v>심로</v>
          </cell>
          <cell r="B4009" t="str">
            <v>심벌</v>
          </cell>
          <cell r="C4009" t="str">
            <v>DM</v>
          </cell>
          <cell r="D4009" t="str">
            <v>D2 하이햇 14"</v>
          </cell>
        </row>
        <row r="4010">
          <cell r="A4010" t="str">
            <v>심로</v>
          </cell>
          <cell r="B4010" t="str">
            <v>심벌</v>
          </cell>
          <cell r="C4010" t="str">
            <v>이스탄불</v>
          </cell>
          <cell r="D4010" t="str">
            <v>S.ASWH14</v>
          </cell>
          <cell r="E4010">
            <v>120000</v>
          </cell>
          <cell r="F4010">
            <v>210000</v>
          </cell>
          <cell r="G4010" t="str">
            <v>ALCHEMY SWEET HIHAT 14"</v>
          </cell>
        </row>
        <row r="4011">
          <cell r="A4011" t="str">
            <v>심로</v>
          </cell>
          <cell r="B4011" t="str">
            <v>심벌</v>
          </cell>
          <cell r="C4011" t="str">
            <v>이스탄불</v>
          </cell>
          <cell r="D4011" t="str">
            <v>S.AMH14</v>
          </cell>
          <cell r="E4011">
            <v>120000</v>
          </cell>
          <cell r="F4011">
            <v>210000</v>
          </cell>
          <cell r="G4011" t="str">
            <v>ALCHEMY MEDIUM HIHAT 14"</v>
          </cell>
        </row>
        <row r="4012">
          <cell r="A4012" t="str">
            <v>심로</v>
          </cell>
          <cell r="B4012" t="str">
            <v>심벌</v>
          </cell>
          <cell r="C4012" t="str">
            <v>이스탄불</v>
          </cell>
          <cell r="D4012" t="str">
            <v>S.ACMXH14</v>
          </cell>
          <cell r="E4012">
            <v>120000</v>
          </cell>
          <cell r="F4012">
            <v>210000</v>
          </cell>
          <cell r="G4012" t="str">
            <v>ALCHEMY CUSTOM HIHAT 14"</v>
          </cell>
        </row>
        <row r="4013">
          <cell r="A4013" t="str">
            <v>심로</v>
          </cell>
          <cell r="B4013" t="str">
            <v>심벌</v>
          </cell>
          <cell r="C4013" t="str">
            <v>이스탄불</v>
          </cell>
          <cell r="D4013" t="str">
            <v>S.AMR20</v>
          </cell>
          <cell r="E4013">
            <v>120000</v>
          </cell>
          <cell r="F4013">
            <v>210000</v>
          </cell>
          <cell r="G4013" t="str">
            <v>ALCHEMY MEDIUM RIDE 20"</v>
          </cell>
        </row>
        <row r="4014">
          <cell r="A4014" t="str">
            <v>심로</v>
          </cell>
          <cell r="B4014" t="str">
            <v>심벌</v>
          </cell>
          <cell r="C4014" t="str">
            <v>이스탄불</v>
          </cell>
          <cell r="D4014" t="str">
            <v>S.ARR20</v>
          </cell>
          <cell r="E4014">
            <v>120000</v>
          </cell>
          <cell r="F4014">
            <v>210000</v>
          </cell>
          <cell r="G4014" t="str">
            <v>ALCHEMY ROCK RIDE 20"</v>
          </cell>
        </row>
        <row r="4015">
          <cell r="A4015" t="str">
            <v>심로</v>
          </cell>
          <cell r="B4015" t="str">
            <v>심벌</v>
          </cell>
          <cell r="C4015" t="str">
            <v>이스탄불</v>
          </cell>
          <cell r="D4015" t="str">
            <v>S.ASPR8</v>
          </cell>
          <cell r="E4015">
            <v>40000</v>
          </cell>
          <cell r="F4015">
            <v>70000</v>
          </cell>
          <cell r="G4015" t="str">
            <v>ALCHEMY ROCK SPLASH 8"</v>
          </cell>
        </row>
        <row r="4016">
          <cell r="A4016" t="str">
            <v>심로</v>
          </cell>
          <cell r="B4016" t="str">
            <v>심벌</v>
          </cell>
          <cell r="C4016" t="str">
            <v>이스탄불</v>
          </cell>
          <cell r="D4016" t="str">
            <v>S.ABL8</v>
          </cell>
          <cell r="E4016">
            <v>40000</v>
          </cell>
          <cell r="F4016">
            <v>65000</v>
          </cell>
          <cell r="G4016" t="str">
            <v>ALCHEMY BELL 8"</v>
          </cell>
        </row>
        <row r="4017">
          <cell r="A4017" t="str">
            <v>심로</v>
          </cell>
          <cell r="B4017" t="str">
            <v>심벌</v>
          </cell>
          <cell r="C4017" t="str">
            <v>이스탄불</v>
          </cell>
          <cell r="D4017" t="str">
            <v>S.ABL10</v>
          </cell>
          <cell r="E4017">
            <v>50000</v>
          </cell>
          <cell r="F4017">
            <v>80000</v>
          </cell>
          <cell r="G4017" t="str">
            <v>ALCHEMY BELL 10"</v>
          </cell>
        </row>
        <row r="4018">
          <cell r="A4018" t="str">
            <v>심로</v>
          </cell>
          <cell r="B4018" t="str">
            <v>심벌</v>
          </cell>
          <cell r="C4018" t="str">
            <v>이스탄불</v>
          </cell>
          <cell r="D4018" t="str">
            <v>S.ARWCH20</v>
          </cell>
          <cell r="E4018">
            <v>140000</v>
          </cell>
          <cell r="F4018">
            <v>200000</v>
          </cell>
          <cell r="G4018" t="str">
            <v>ALCHEMY RAW CHINA 20"</v>
          </cell>
        </row>
        <row r="4019">
          <cell r="A4019" t="str">
            <v>심로</v>
          </cell>
          <cell r="B4019" t="str">
            <v>심벌</v>
          </cell>
          <cell r="C4019" t="str">
            <v>이스탄불</v>
          </cell>
          <cell r="D4019" t="str">
            <v>S.ARTH14</v>
          </cell>
          <cell r="E4019">
            <v>70000</v>
          </cell>
          <cell r="F4019">
            <v>140000</v>
          </cell>
          <cell r="G4019" t="str">
            <v>ART HI-HAT 14"</v>
          </cell>
        </row>
        <row r="4020">
          <cell r="A4020" t="str">
            <v>심로</v>
          </cell>
          <cell r="B4020" t="str">
            <v>심벌</v>
          </cell>
          <cell r="C4020" t="str">
            <v>이스탄불</v>
          </cell>
          <cell r="D4020" t="str">
            <v>S.ARTH14PRO</v>
          </cell>
          <cell r="E4020">
            <v>100000</v>
          </cell>
          <cell r="F4020">
            <v>170000</v>
          </cell>
          <cell r="G4020" t="str">
            <v>ART PRO HI-HAT 14"</v>
          </cell>
        </row>
        <row r="4021">
          <cell r="A4021" t="str">
            <v>심로</v>
          </cell>
          <cell r="B4021" t="str">
            <v>심벌</v>
          </cell>
          <cell r="C4021" t="str">
            <v>이스탄불</v>
          </cell>
          <cell r="D4021" t="str">
            <v>S.APWXH14</v>
          </cell>
          <cell r="E4021">
            <v>110000</v>
          </cell>
          <cell r="F4021">
            <v>210000</v>
          </cell>
          <cell r="G4021" t="str">
            <v>POWER-X HIHAT 14"</v>
          </cell>
        </row>
        <row r="4022">
          <cell r="A4022" t="str">
            <v>심로</v>
          </cell>
          <cell r="B4022" t="str">
            <v>심벌</v>
          </cell>
          <cell r="C4022" t="str">
            <v>이스탄불</v>
          </cell>
          <cell r="D4022" t="str">
            <v>S.APWXR20</v>
          </cell>
          <cell r="E4022">
            <v>110000</v>
          </cell>
          <cell r="F4022">
            <v>200000</v>
          </cell>
          <cell r="G4022" t="str">
            <v>POWER-X RIDE 20"</v>
          </cell>
        </row>
        <row r="4023">
          <cell r="A4023" t="str">
            <v>심로</v>
          </cell>
          <cell r="B4023" t="str">
            <v>심벌</v>
          </cell>
          <cell r="C4023" t="str">
            <v>이스탄불</v>
          </cell>
          <cell r="D4023" t="str">
            <v>S.SR20</v>
          </cell>
          <cell r="E4023">
            <v>120000</v>
          </cell>
          <cell r="F4023">
            <v>290000</v>
          </cell>
          <cell r="G4023" t="str">
            <v>CUSTOM SULTAN RIDE 20"</v>
          </cell>
        </row>
        <row r="4024">
          <cell r="A4024" t="str">
            <v>심로</v>
          </cell>
          <cell r="B4024" t="str">
            <v>심벌</v>
          </cell>
          <cell r="C4024" t="str">
            <v>이스탄불</v>
          </cell>
          <cell r="D4024" t="str">
            <v>S.VJR20</v>
          </cell>
          <cell r="E4024">
            <v>120000</v>
          </cell>
          <cell r="F4024">
            <v>340000</v>
          </cell>
          <cell r="G4024" t="str">
            <v>CUSTOM VEZIR JAZZ RIDE 20"</v>
          </cell>
        </row>
        <row r="4025">
          <cell r="A4025" t="str">
            <v>심로</v>
          </cell>
          <cell r="B4025" t="str">
            <v>심벌</v>
          </cell>
          <cell r="C4025" t="str">
            <v>이스탄불</v>
          </cell>
          <cell r="D4025" t="str">
            <v>S.BL6</v>
          </cell>
          <cell r="E4025">
            <v>40000</v>
          </cell>
          <cell r="F4025">
            <v>70000</v>
          </cell>
          <cell r="G4025" t="str">
            <v>TRADITIONAL BELL 6"</v>
          </cell>
        </row>
        <row r="4026">
          <cell r="A4026" t="str">
            <v>심로</v>
          </cell>
          <cell r="B4026" t="str">
            <v>심벌</v>
          </cell>
          <cell r="C4026" t="str">
            <v>이스탄불</v>
          </cell>
          <cell r="D4026" t="str">
            <v>S.OB18</v>
          </cell>
          <cell r="E4026">
            <v>220000</v>
          </cell>
          <cell r="F4026">
            <v>300000</v>
          </cell>
          <cell r="G4026" t="str">
            <v>TRADITIONAL ORCHESTRAL 18"</v>
          </cell>
        </row>
        <row r="4027">
          <cell r="A4027" t="str">
            <v>심로</v>
          </cell>
          <cell r="B4027" t="str">
            <v>심벌</v>
          </cell>
          <cell r="C4027" t="str">
            <v>사비안</v>
          </cell>
          <cell r="D4027" t="str">
            <v>S1806</v>
          </cell>
          <cell r="E4027">
            <v>334000</v>
          </cell>
          <cell r="F4027">
            <v>512000</v>
          </cell>
          <cell r="G4027" t="str">
            <v xml:space="preserve"> 14" FRX HI HATS FRX1402</v>
          </cell>
        </row>
        <row r="4028">
          <cell r="A4028" t="str">
            <v>심로</v>
          </cell>
          <cell r="B4028" t="str">
            <v>심벌</v>
          </cell>
          <cell r="C4028" t="str">
            <v>사비안</v>
          </cell>
          <cell r="D4028" t="str">
            <v>FRX1402</v>
          </cell>
          <cell r="E4028">
            <v>485000</v>
          </cell>
          <cell r="F4028">
            <v>840000</v>
          </cell>
          <cell r="G4028" t="str">
            <v xml:space="preserve"> 14" FRX HI HATS FRX1402</v>
          </cell>
        </row>
        <row r="4029">
          <cell r="A4029" t="str">
            <v>심로</v>
          </cell>
          <cell r="B4029" t="str">
            <v>심벌</v>
          </cell>
          <cell r="C4029" t="str">
            <v>사비안</v>
          </cell>
          <cell r="D4029" t="str">
            <v>FRX1606</v>
          </cell>
          <cell r="E4029">
            <v>288000</v>
          </cell>
          <cell r="F4029">
            <v>473000</v>
          </cell>
          <cell r="G4029" t="str">
            <v xml:space="preserve"> 16" FRX CRASH FRX1606</v>
          </cell>
        </row>
        <row r="4030">
          <cell r="A4030" t="str">
            <v>심로</v>
          </cell>
          <cell r="B4030" t="str">
            <v>심벌</v>
          </cell>
          <cell r="C4030" t="str">
            <v>사비안</v>
          </cell>
          <cell r="D4030" t="str">
            <v>FRX1706</v>
          </cell>
          <cell r="E4030">
            <v>311000</v>
          </cell>
          <cell r="F4030">
            <v>517000</v>
          </cell>
          <cell r="G4030" t="str">
            <v xml:space="preserve"> 17" FRX CRASH FRX1706</v>
          </cell>
        </row>
        <row r="4031">
          <cell r="A4031" t="str">
            <v>심로</v>
          </cell>
          <cell r="B4031" t="str">
            <v>심벌</v>
          </cell>
          <cell r="C4031" t="str">
            <v>사비안</v>
          </cell>
          <cell r="D4031" t="str">
            <v>FRX1806</v>
          </cell>
          <cell r="E4031">
            <v>341000</v>
          </cell>
          <cell r="F4031">
            <v>561000</v>
          </cell>
          <cell r="G4031" t="str">
            <v xml:space="preserve"> 18" FRX CRASH FRX1806</v>
          </cell>
        </row>
        <row r="4032">
          <cell r="A4032" t="str">
            <v>심로</v>
          </cell>
          <cell r="B4032" t="str">
            <v>심벌</v>
          </cell>
          <cell r="C4032" t="str">
            <v>사비안</v>
          </cell>
          <cell r="D4032" t="str">
            <v>FRX2012</v>
          </cell>
          <cell r="E4032">
            <v>393000</v>
          </cell>
          <cell r="F4032">
            <v>638000</v>
          </cell>
          <cell r="G4032" t="str">
            <v xml:space="preserve"> 20" FRX RID9E FRX2012</v>
          </cell>
        </row>
        <row r="4033">
          <cell r="A4033" t="str">
            <v>심로</v>
          </cell>
          <cell r="B4033" t="str">
            <v>심벌</v>
          </cell>
          <cell r="C4033" t="str">
            <v>사비안</v>
          </cell>
          <cell r="D4033" t="str">
            <v>FRX2112</v>
          </cell>
          <cell r="E4033">
            <v>427000</v>
          </cell>
          <cell r="F4033">
            <v>699000</v>
          </cell>
          <cell r="G4033" t="str">
            <v xml:space="preserve"> 21" FRX RIDE FRX2112</v>
          </cell>
        </row>
        <row r="4034">
          <cell r="A4034" t="str">
            <v>심로</v>
          </cell>
          <cell r="B4034" t="str">
            <v>심벌</v>
          </cell>
          <cell r="C4034" t="str">
            <v>사비안</v>
          </cell>
          <cell r="D4034" t="str">
            <v>FRX2212</v>
          </cell>
          <cell r="E4034">
            <v>470000</v>
          </cell>
          <cell r="F4034">
            <v>730000</v>
          </cell>
          <cell r="G4034" t="str">
            <v xml:space="preserve"> 22" FRX RIDE FRX2212</v>
          </cell>
        </row>
        <row r="4035">
          <cell r="A4035" t="str">
            <v>심로</v>
          </cell>
          <cell r="B4035" t="str">
            <v>심벌</v>
          </cell>
          <cell r="C4035" t="str">
            <v>사비안</v>
          </cell>
          <cell r="D4035" t="str">
            <v>15005XLN</v>
          </cell>
          <cell r="E4035">
            <v>1365000</v>
          </cell>
          <cell r="F4035">
            <v>2302000</v>
          </cell>
          <cell r="G4035" t="str">
            <v xml:space="preserve"> HHX LEGACY SET (15,19,22)</v>
          </cell>
        </row>
        <row r="4036">
          <cell r="A4036" t="str">
            <v>심로</v>
          </cell>
          <cell r="B4036" t="str">
            <v>심벌</v>
          </cell>
          <cell r="C4036" t="str">
            <v>사비안</v>
          </cell>
          <cell r="D4036" t="str">
            <v>15005XCN-PW</v>
          </cell>
          <cell r="E4036">
            <v>1909000</v>
          </cell>
          <cell r="F4036">
            <v>2302000</v>
          </cell>
          <cell r="G4036" t="str">
            <v xml:space="preserve"> HHX COMPLEX PRAISE AND WORSHIP SET 15005XCN-PW</v>
          </cell>
        </row>
        <row r="4037">
          <cell r="A4037" t="str">
            <v>심로</v>
          </cell>
          <cell r="B4037" t="str">
            <v>심벌</v>
          </cell>
          <cell r="C4037" t="str">
            <v>사비안</v>
          </cell>
          <cell r="D4037" t="str">
            <v>15005XN-NB</v>
          </cell>
          <cell r="E4037">
            <v>0</v>
          </cell>
          <cell r="F4037">
            <v>0</v>
          </cell>
          <cell r="G4037" t="str">
            <v xml:space="preserve"> HHX PERFORMANCE SET
14" HHX Stage Hats + 16" HHX Stage Crash + 20" HHX Stage Ride</v>
          </cell>
        </row>
        <row r="4038">
          <cell r="A4038" t="str">
            <v>심로</v>
          </cell>
          <cell r="B4038" t="str">
            <v>심벌</v>
          </cell>
          <cell r="C4038" t="str">
            <v>사비안</v>
          </cell>
          <cell r="D4038" t="str">
            <v>15005XEB-NB</v>
          </cell>
          <cell r="E4038">
            <v>0</v>
          </cell>
          <cell r="F4038">
            <v>0</v>
          </cell>
          <cell r="G4038" t="str">
            <v xml:space="preserve"> HHX EVOLUTION PERF. SET BR
14" HHX Evolution Hats + 16" HHX Evolution Crash
+ 20" HHX Evolution Ride</v>
          </cell>
        </row>
        <row r="4039">
          <cell r="A4039" t="str">
            <v>심로</v>
          </cell>
          <cell r="B4039" t="str">
            <v>심벌</v>
          </cell>
          <cell r="C4039" t="str">
            <v>사비안</v>
          </cell>
          <cell r="D4039" t="str">
            <v>15005XEBP</v>
          </cell>
          <cell r="E4039">
            <v>1548000</v>
          </cell>
          <cell r="F4039">
            <v>2115000</v>
          </cell>
          <cell r="G4039" t="str">
            <v xml:space="preserve"> HHX EVOLUTION PERF.  4SET BR
14" HHX Evolution Hats + 16" HHX Evolution Crash
+ 20" HHX Evolution Ride + FREE 18” HHX Evolution O-Zone Crash</v>
          </cell>
        </row>
        <row r="4040">
          <cell r="A4040" t="str">
            <v>심로</v>
          </cell>
          <cell r="B4040" t="str">
            <v>심벌</v>
          </cell>
          <cell r="C4040" t="str">
            <v>사비안</v>
          </cell>
          <cell r="D4040" t="str">
            <v>PW2</v>
          </cell>
          <cell r="E4040">
            <v>0</v>
          </cell>
          <cell r="F4040">
            <v>0</v>
          </cell>
          <cell r="G4040" t="str">
            <v xml:space="preserve"> HH/HHX PRAISE&amp;WORSHIP 5SET BR
12" HH Splash + 13" HH Fusion Hats + 16" HHX Evolution Crash + 21" HH Raw Bell Dry Ride + FREE 18" HHX Evolution Crash</v>
          </cell>
        </row>
        <row r="4041">
          <cell r="A4041" t="str">
            <v>심로</v>
          </cell>
          <cell r="B4041" t="str">
            <v>심벌</v>
          </cell>
          <cell r="C4041" t="str">
            <v>사비안</v>
          </cell>
          <cell r="D4041" t="str">
            <v>12206XCN</v>
          </cell>
          <cell r="E4041">
            <v>658000</v>
          </cell>
          <cell r="F4041">
            <v>909000</v>
          </cell>
        </row>
        <row r="4042">
          <cell r="A4042" t="str">
            <v>심로</v>
          </cell>
          <cell r="B4042" t="str">
            <v>심벌</v>
          </cell>
          <cell r="C4042" t="str">
            <v>사비안</v>
          </cell>
          <cell r="D4042" t="str">
            <v>11606XCN</v>
          </cell>
          <cell r="E4042">
            <v>412000</v>
          </cell>
          <cell r="F4042">
            <v>548000</v>
          </cell>
        </row>
        <row r="4043">
          <cell r="A4043" t="str">
            <v>심로</v>
          </cell>
          <cell r="B4043" t="str">
            <v>심벌</v>
          </cell>
          <cell r="C4043" t="str">
            <v>사비안</v>
          </cell>
          <cell r="D4043" t="str">
            <v>11402XNC</v>
          </cell>
          <cell r="E4043">
            <v>692000</v>
          </cell>
          <cell r="F4043">
            <v>954000</v>
          </cell>
          <cell r="G4043" t="str">
            <v>클릭 하이햇 14"</v>
          </cell>
        </row>
        <row r="4044">
          <cell r="A4044" t="str">
            <v>심로</v>
          </cell>
          <cell r="B4044" t="str">
            <v>심벌</v>
          </cell>
          <cell r="C4044" t="str">
            <v>사비안</v>
          </cell>
          <cell r="D4044" t="str">
            <v>11489XN</v>
          </cell>
          <cell r="E4044">
            <v>0</v>
          </cell>
          <cell r="F4044">
            <v>0</v>
          </cell>
          <cell r="G4044" t="str">
            <v xml:space="preserve"> 14" GROOVE HATS HHX</v>
          </cell>
        </row>
        <row r="4045">
          <cell r="A4045" t="str">
            <v>심로</v>
          </cell>
          <cell r="B4045" t="str">
            <v>심벌</v>
          </cell>
          <cell r="C4045" t="str">
            <v>사비안</v>
          </cell>
          <cell r="D4045" t="str">
            <v>11402XN</v>
          </cell>
          <cell r="E4045">
            <v>585000</v>
          </cell>
          <cell r="F4045">
            <v>813000</v>
          </cell>
          <cell r="G4045" t="str">
            <v xml:space="preserve"> 14" STAGE HATS HHX 11402XN </v>
          </cell>
        </row>
        <row r="4046">
          <cell r="A4046" t="str">
            <v>심로</v>
          </cell>
          <cell r="B4046" t="str">
            <v>심벌</v>
          </cell>
          <cell r="C4046" t="str">
            <v>사비안</v>
          </cell>
          <cell r="D4046" t="str">
            <v>114XALN</v>
          </cell>
          <cell r="E4046">
            <v>680000</v>
          </cell>
          <cell r="F4046">
            <v>936000</v>
          </cell>
          <cell r="G4046" t="str">
            <v xml:space="preserve"> 14” ANTHOLOGY LOWBELL HATS HHX 114XALN</v>
          </cell>
        </row>
        <row r="4047">
          <cell r="A4047" t="str">
            <v>심로</v>
          </cell>
          <cell r="B4047" t="str">
            <v>심벌</v>
          </cell>
          <cell r="C4047" t="str">
            <v>사비안</v>
          </cell>
          <cell r="D4047" t="str">
            <v>214XFHN</v>
          </cell>
          <cell r="E4047">
            <v>545000</v>
          </cell>
          <cell r="F4047">
            <v>759000</v>
          </cell>
          <cell r="G4047" t="str">
            <v xml:space="preserve"> 14” FREQ HATS AAX 214XFHN</v>
          </cell>
        </row>
        <row r="4048">
          <cell r="A4048" t="str">
            <v>심로</v>
          </cell>
          <cell r="B4048" t="str">
            <v>심벌</v>
          </cell>
          <cell r="C4048" t="str">
            <v>사비안</v>
          </cell>
          <cell r="D4048" t="str">
            <v>11402XLN</v>
          </cell>
          <cell r="E4048">
            <v>692000</v>
          </cell>
          <cell r="F4048">
            <v>954000</v>
          </cell>
          <cell r="G4048" t="str">
            <v xml:space="preserve"> 14" LEGACY HATS HHX 11402XLN </v>
          </cell>
        </row>
        <row r="4049">
          <cell r="A4049" t="str">
            <v>심로</v>
          </cell>
          <cell r="B4049" t="str">
            <v>심벌</v>
          </cell>
          <cell r="C4049" t="str">
            <v>사비안</v>
          </cell>
          <cell r="D4049" t="str">
            <v>11402XEB</v>
          </cell>
          <cell r="E4049">
            <v>662000</v>
          </cell>
          <cell r="F4049">
            <v>920000</v>
          </cell>
          <cell r="G4049" t="str">
            <v xml:space="preserve"> 14" EVOLUTION HATS HHX BR</v>
          </cell>
        </row>
        <row r="4050">
          <cell r="A4050" t="str">
            <v>심로</v>
          </cell>
          <cell r="B4050" t="str">
            <v>심벌</v>
          </cell>
          <cell r="C4050" t="str">
            <v>사비안</v>
          </cell>
          <cell r="D4050" t="str">
            <v>11502XEB</v>
          </cell>
          <cell r="E4050">
            <v>743000</v>
          </cell>
          <cell r="F4050">
            <v>1017000</v>
          </cell>
          <cell r="G4050" t="str">
            <v xml:space="preserve"> 15" EVOLUTION HATS HHX 11502XEB   </v>
          </cell>
        </row>
        <row r="4051">
          <cell r="A4051" t="str">
            <v>심로</v>
          </cell>
          <cell r="B4051" t="str">
            <v>심벌</v>
          </cell>
          <cell r="C4051" t="str">
            <v>사비안</v>
          </cell>
          <cell r="D4051" t="str">
            <v>11402XCN</v>
          </cell>
          <cell r="E4051">
            <v>662000</v>
          </cell>
          <cell r="F4051">
            <v>920000</v>
          </cell>
          <cell r="G4051" t="str">
            <v xml:space="preserve"> 14" COMPLEX MED. HATS HHX 11402XCN</v>
          </cell>
        </row>
        <row r="4052">
          <cell r="A4052" t="str">
            <v>심로</v>
          </cell>
          <cell r="B4052" t="str">
            <v>심벌</v>
          </cell>
          <cell r="C4052" t="str">
            <v>사비안</v>
          </cell>
          <cell r="D4052" t="str">
            <v>11502XCN</v>
          </cell>
          <cell r="E4052">
            <v>707000</v>
          </cell>
          <cell r="F4052">
            <v>981000</v>
          </cell>
          <cell r="G4052" t="str">
            <v xml:space="preserve"> 15" COMPLEX MED. HATS HHX 11502XCN</v>
          </cell>
        </row>
        <row r="4053">
          <cell r="A4053" t="str">
            <v>심로</v>
          </cell>
          <cell r="B4053" t="str">
            <v>심벌</v>
          </cell>
          <cell r="C4053" t="str">
            <v>사비안</v>
          </cell>
          <cell r="D4053" t="str">
            <v>11502XBCN</v>
          </cell>
          <cell r="E4053">
            <v>707000</v>
          </cell>
          <cell r="F4053">
            <v>981000</v>
          </cell>
          <cell r="G4053" t="str">
            <v xml:space="preserve"> 15" COMPLEX MEDIUM BIGCUP HATS HHX 11502XBCN</v>
          </cell>
        </row>
        <row r="4054">
          <cell r="A4054" t="str">
            <v>심로</v>
          </cell>
          <cell r="B4054" t="str">
            <v>심벌</v>
          </cell>
          <cell r="C4054" t="str">
            <v>사비안</v>
          </cell>
          <cell r="D4054" t="str">
            <v>11402XNCH</v>
          </cell>
          <cell r="E4054">
            <v>585000</v>
          </cell>
          <cell r="F4054">
            <v>0</v>
          </cell>
          <cell r="G4054" t="str">
            <v xml:space="preserve"> 14" HHX COMPRESSION HATS 11402XNCH</v>
          </cell>
        </row>
        <row r="4055">
          <cell r="A4055" t="str">
            <v>심로</v>
          </cell>
          <cell r="B4055" t="str">
            <v>심벌</v>
          </cell>
          <cell r="C4055" t="str">
            <v>사비안</v>
          </cell>
          <cell r="D4055" t="str">
            <v>116XACN</v>
          </cell>
          <cell r="E4055">
            <v>410000</v>
          </cell>
          <cell r="F4055">
            <v>578000</v>
          </cell>
          <cell r="G4055" t="str">
            <v xml:space="preserve"> 16" COMPLEX AERO CRASH HHX 116XACN</v>
          </cell>
        </row>
        <row r="4056">
          <cell r="A4056" t="str">
            <v>심로</v>
          </cell>
          <cell r="B4056" t="str">
            <v>심벌</v>
          </cell>
          <cell r="C4056" t="str">
            <v>사비안</v>
          </cell>
          <cell r="D4056" t="str">
            <v>11600XEB</v>
          </cell>
          <cell r="E4056">
            <v>429000</v>
          </cell>
          <cell r="F4056">
            <v>0</v>
          </cell>
          <cell r="G4056" t="str">
            <v xml:space="preserve"> 16" O-ZONE CRASH HHX BR</v>
          </cell>
        </row>
        <row r="4057">
          <cell r="A4057" t="str">
            <v>심로</v>
          </cell>
          <cell r="B4057" t="str">
            <v>심벌</v>
          </cell>
          <cell r="C4057" t="str">
            <v>사비안</v>
          </cell>
          <cell r="D4057" t="str">
            <v>11606XEB</v>
          </cell>
          <cell r="E4057">
            <v>429000</v>
          </cell>
          <cell r="F4057">
            <v>0</v>
          </cell>
          <cell r="G4057" t="str">
            <v xml:space="preserve"> 16" EVOLUTION CRASH HHX BR</v>
          </cell>
        </row>
        <row r="4058">
          <cell r="A4058" t="str">
            <v>심로</v>
          </cell>
          <cell r="B4058" t="str">
            <v>심벌</v>
          </cell>
          <cell r="C4058" t="str">
            <v>사비안</v>
          </cell>
          <cell r="D4058" t="str">
            <v>11806XEB</v>
          </cell>
          <cell r="E4058">
            <v>531000</v>
          </cell>
          <cell r="F4058">
            <v>670500</v>
          </cell>
          <cell r="G4058" t="str">
            <v xml:space="preserve"> 16" EVOLUTION CRASH HHX BR</v>
          </cell>
        </row>
        <row r="4059">
          <cell r="A4059" t="str">
            <v>심로</v>
          </cell>
          <cell r="B4059" t="str">
            <v>심벌</v>
          </cell>
          <cell r="C4059" t="str">
            <v>사비안</v>
          </cell>
          <cell r="D4059" t="str">
            <v>11692XN</v>
          </cell>
          <cell r="E4059">
            <v>429000</v>
          </cell>
          <cell r="F4059">
            <v>0</v>
          </cell>
          <cell r="G4059" t="str">
            <v xml:space="preserve"> 16" HHXTREME CRASH</v>
          </cell>
        </row>
        <row r="4060">
          <cell r="A4060" t="str">
            <v>심로</v>
          </cell>
          <cell r="B4060" t="str">
            <v>심벌</v>
          </cell>
          <cell r="C4060" t="str">
            <v>사비안</v>
          </cell>
          <cell r="D4060" t="str">
            <v>11606XTN</v>
          </cell>
          <cell r="E4060">
            <v>429000</v>
          </cell>
          <cell r="F4060">
            <v>0</v>
          </cell>
          <cell r="G4060" t="str">
            <v xml:space="preserve"> 16" THIN CRASH HHX 11606XTN</v>
          </cell>
        </row>
        <row r="4061">
          <cell r="A4061" t="str">
            <v>심로</v>
          </cell>
          <cell r="B4061" t="str">
            <v>심벌</v>
          </cell>
          <cell r="C4061" t="str">
            <v>사비안</v>
          </cell>
          <cell r="D4061" t="str">
            <v>11608XMN</v>
          </cell>
          <cell r="E4061">
            <v>0</v>
          </cell>
          <cell r="F4061">
            <v>0</v>
          </cell>
          <cell r="G4061" t="str">
            <v xml:space="preserve"> 16" MEDIUM CRASH HHX 11608XMN         </v>
          </cell>
        </row>
        <row r="4062">
          <cell r="A4062" t="str">
            <v>심로</v>
          </cell>
          <cell r="B4062" t="str">
            <v>심벌</v>
          </cell>
          <cell r="C4062" t="str">
            <v>사비안</v>
          </cell>
          <cell r="D4062" t="str">
            <v>116XBF6</v>
          </cell>
          <cell r="E4062">
            <v>300000</v>
          </cell>
          <cell r="F4062">
            <v>0</v>
          </cell>
          <cell r="G4062" t="str">
            <v xml:space="preserve"> 16" HHX CONCEPT CRASH 116XBF6</v>
          </cell>
        </row>
        <row r="4063">
          <cell r="A4063" t="str">
            <v>심로</v>
          </cell>
          <cell r="B4063" t="str">
            <v>심벌</v>
          </cell>
          <cell r="C4063" t="str">
            <v>사비안</v>
          </cell>
          <cell r="D4063" t="str">
            <v>11706XEB</v>
          </cell>
          <cell r="E4063">
            <v>425000</v>
          </cell>
          <cell r="F4063">
            <v>591000</v>
          </cell>
          <cell r="G4063" t="str">
            <v xml:space="preserve"> 17" EVOLUTION CRASH HHX BR</v>
          </cell>
        </row>
        <row r="4064">
          <cell r="A4064" t="str">
            <v>심로</v>
          </cell>
          <cell r="B4064" t="str">
            <v>심벌</v>
          </cell>
          <cell r="C4064" t="str">
            <v>사비안</v>
          </cell>
          <cell r="D4064" t="str">
            <v>11706XLN</v>
          </cell>
          <cell r="E4064">
            <v>425000</v>
          </cell>
          <cell r="F4064">
            <v>591000</v>
          </cell>
          <cell r="G4064" t="str">
            <v xml:space="preserve"> 17" LEGACY CRASH HHX 11706XLN</v>
          </cell>
        </row>
        <row r="4065">
          <cell r="A4065" t="str">
            <v>심로</v>
          </cell>
          <cell r="B4065" t="str">
            <v>심벌</v>
          </cell>
          <cell r="C4065" t="str">
            <v>사비안</v>
          </cell>
          <cell r="D4065" t="str">
            <v>11711XEB</v>
          </cell>
          <cell r="E4065">
            <v>444000</v>
          </cell>
          <cell r="F4065">
            <v>591000</v>
          </cell>
          <cell r="G4065" t="str">
            <v xml:space="preserve"> 17" EFFEKS CRASH HHX 11711XEB</v>
          </cell>
        </row>
        <row r="4066">
          <cell r="A4066" t="str">
            <v>심로</v>
          </cell>
          <cell r="B4066" t="str">
            <v>심벌</v>
          </cell>
          <cell r="C4066" t="str">
            <v>사비안</v>
          </cell>
          <cell r="D4066" t="str">
            <v>11706XCN</v>
          </cell>
          <cell r="E4066">
            <v>445000</v>
          </cell>
          <cell r="F4066">
            <v>591000</v>
          </cell>
          <cell r="G4066" t="str">
            <v xml:space="preserve"> 17" COMPLEX THIN CRASH HHX 11706XCN</v>
          </cell>
        </row>
        <row r="4067">
          <cell r="A4067" t="str">
            <v>심로</v>
          </cell>
          <cell r="B4067" t="str">
            <v>심벌</v>
          </cell>
          <cell r="C4067" t="str">
            <v>사비안</v>
          </cell>
          <cell r="D4067" t="str">
            <v>11700XCN</v>
          </cell>
          <cell r="E4067">
            <v>440000</v>
          </cell>
          <cell r="F4067">
            <v>609000</v>
          </cell>
          <cell r="G4067" t="str">
            <v xml:space="preserve"> 17" COMPLEX O-ZONE CRASH HHX 11700XCN</v>
          </cell>
        </row>
        <row r="4068">
          <cell r="A4068" t="str">
            <v>심로</v>
          </cell>
          <cell r="B4068" t="str">
            <v>심벌</v>
          </cell>
          <cell r="C4068" t="str">
            <v>사비안</v>
          </cell>
          <cell r="D4068" t="str">
            <v>11792XN</v>
          </cell>
          <cell r="E4068">
            <v>425000</v>
          </cell>
          <cell r="F4068">
            <v>591000</v>
          </cell>
          <cell r="G4068" t="str">
            <v xml:space="preserve"> 17" X-TREME CRASH HHX 11792XN</v>
          </cell>
        </row>
        <row r="4069">
          <cell r="A4069" t="str">
            <v>심로</v>
          </cell>
          <cell r="B4069" t="str">
            <v>심벌</v>
          </cell>
          <cell r="C4069" t="str">
            <v>사비안</v>
          </cell>
          <cell r="D4069" t="str">
            <v>118XACN</v>
          </cell>
          <cell r="E4069">
            <v>481000</v>
          </cell>
          <cell r="F4069">
            <v>669000</v>
          </cell>
          <cell r="G4069" t="str">
            <v xml:space="preserve"> 18" COMPLEX AERO CRASH HHX 118XACN</v>
          </cell>
        </row>
        <row r="4070">
          <cell r="A4070" t="str">
            <v>심로</v>
          </cell>
          <cell r="B4070" t="str">
            <v>심벌</v>
          </cell>
          <cell r="C4070" t="str">
            <v>사비안</v>
          </cell>
          <cell r="D4070" t="str">
            <v>11806XEB</v>
          </cell>
          <cell r="E4070">
            <v>486000</v>
          </cell>
          <cell r="F4070">
            <v>670500</v>
          </cell>
          <cell r="G4070" t="str">
            <v xml:space="preserve"> 18" EVOLUTION CRASH HHX BR</v>
          </cell>
        </row>
        <row r="4071">
          <cell r="A4071" t="str">
            <v>심로</v>
          </cell>
          <cell r="B4071" t="str">
            <v>심벌</v>
          </cell>
          <cell r="C4071" t="str">
            <v>사비안</v>
          </cell>
          <cell r="D4071" t="str">
            <v>11806XN</v>
          </cell>
          <cell r="E4071">
            <v>0</v>
          </cell>
          <cell r="F4071">
            <v>0</v>
          </cell>
          <cell r="G4071" t="str">
            <v xml:space="preserve"> 18" STUDIO CRASH HHX</v>
          </cell>
        </row>
        <row r="4072">
          <cell r="A4072" t="str">
            <v>심로</v>
          </cell>
          <cell r="B4072" t="str">
            <v>심벌</v>
          </cell>
          <cell r="C4072" t="str">
            <v>사비안</v>
          </cell>
          <cell r="D4072" t="str">
            <v>11808XN</v>
          </cell>
          <cell r="E4072">
            <v>0</v>
          </cell>
          <cell r="F4072">
            <v>0</v>
          </cell>
          <cell r="G4072" t="str">
            <v xml:space="preserve"> 18" STAGE CRASH HHX</v>
          </cell>
        </row>
        <row r="4073">
          <cell r="A4073" t="str">
            <v>심로</v>
          </cell>
          <cell r="B4073" t="str">
            <v>심벌</v>
          </cell>
          <cell r="C4073" t="str">
            <v>사비안</v>
          </cell>
          <cell r="D4073" t="str">
            <v>11892XN</v>
          </cell>
          <cell r="E4073">
            <v>486000</v>
          </cell>
          <cell r="F4073">
            <v>670500</v>
          </cell>
          <cell r="G4073" t="str">
            <v xml:space="preserve"> 18" HHXTREME CRASH</v>
          </cell>
        </row>
        <row r="4074">
          <cell r="A4074" t="str">
            <v>심로</v>
          </cell>
          <cell r="B4074" t="str">
            <v>심벌</v>
          </cell>
          <cell r="C4074" t="str">
            <v>사비안</v>
          </cell>
          <cell r="D4074" t="str">
            <v>11808XMN</v>
          </cell>
          <cell r="E4074">
            <v>0</v>
          </cell>
          <cell r="F4074">
            <v>0</v>
          </cell>
          <cell r="G4074" t="str">
            <v xml:space="preserve"> 18" MEDIUM CRASH HHX 11808XMN         </v>
          </cell>
        </row>
        <row r="4075">
          <cell r="A4075" t="str">
            <v>심로</v>
          </cell>
          <cell r="B4075" t="str">
            <v>심벌</v>
          </cell>
          <cell r="C4075" t="str">
            <v>사비안</v>
          </cell>
          <cell r="D4075" t="str">
            <v>11806XLN</v>
          </cell>
          <cell r="E4075">
            <v>481000</v>
          </cell>
          <cell r="F4075">
            <v>669000</v>
          </cell>
          <cell r="G4075" t="str">
            <v xml:space="preserve"> 18" LEGACY CRASH HHX 11806XLN</v>
          </cell>
        </row>
        <row r="4076">
          <cell r="A4076" t="str">
            <v>심로</v>
          </cell>
          <cell r="B4076" t="str">
            <v>심벌</v>
          </cell>
          <cell r="C4076" t="str">
            <v>사비안</v>
          </cell>
          <cell r="D4076" t="str">
            <v>11890XNJM</v>
          </cell>
          <cell r="E4076">
            <v>464000</v>
          </cell>
          <cell r="F4076">
            <v>646000</v>
          </cell>
          <cell r="G4076" t="str">
            <v xml:space="preserve"> 18" HHX FIERCE CRASH 11890XNJM</v>
          </cell>
        </row>
        <row r="4077">
          <cell r="A4077" t="str">
            <v>심로</v>
          </cell>
          <cell r="B4077" t="str">
            <v>심벌</v>
          </cell>
          <cell r="C4077" t="str">
            <v>사비안</v>
          </cell>
          <cell r="D4077" t="str">
            <v>11806XCN</v>
          </cell>
          <cell r="E4077">
            <v>485000</v>
          </cell>
          <cell r="F4077">
            <v>671400</v>
          </cell>
          <cell r="G4077" t="str">
            <v>컴플렉스씬 크래시 18"</v>
          </cell>
        </row>
        <row r="4078">
          <cell r="A4078" t="str">
            <v>심로</v>
          </cell>
          <cell r="B4078" t="str">
            <v>심벌</v>
          </cell>
          <cell r="C4078" t="str">
            <v>사비안</v>
          </cell>
          <cell r="D4078" t="str">
            <v>11887XB</v>
          </cell>
          <cell r="E4078">
            <v>464000</v>
          </cell>
          <cell r="F4078">
            <v>646000</v>
          </cell>
          <cell r="G4078" t="str">
            <v xml:space="preserve"> 18” X-Plosion CRASH HHX 11887XB</v>
          </cell>
        </row>
        <row r="4079">
          <cell r="A4079" t="str">
            <v>심로</v>
          </cell>
          <cell r="B4079" t="str">
            <v>심벌</v>
          </cell>
          <cell r="C4079" t="str">
            <v>사비안</v>
          </cell>
          <cell r="D4079" t="str">
            <v>11906XLN</v>
          </cell>
          <cell r="E4079">
            <v>489000</v>
          </cell>
          <cell r="F4079">
            <v>680000</v>
          </cell>
          <cell r="G4079" t="str">
            <v xml:space="preserve"> 19" LEGACY CRASH HHX 11906XLN      </v>
          </cell>
        </row>
        <row r="4080">
          <cell r="A4080" t="str">
            <v>심로</v>
          </cell>
          <cell r="B4080" t="str">
            <v>심벌</v>
          </cell>
          <cell r="C4080" t="str">
            <v>사비안</v>
          </cell>
          <cell r="D4080" t="str">
            <v>11987XB</v>
          </cell>
          <cell r="E4080">
            <v>489000</v>
          </cell>
          <cell r="F4080">
            <v>680000</v>
          </cell>
          <cell r="G4080" t="str">
            <v xml:space="preserve"> 19" X-PLOSION CRASH HHX BR 11987XB</v>
          </cell>
        </row>
        <row r="4081">
          <cell r="A4081" t="str">
            <v>심로</v>
          </cell>
          <cell r="B4081" t="str">
            <v>심벌</v>
          </cell>
          <cell r="C4081" t="str">
            <v>사비안</v>
          </cell>
          <cell r="D4081" t="str">
            <v>11906XEB</v>
          </cell>
          <cell r="E4081">
            <v>529000</v>
          </cell>
          <cell r="F4081">
            <v>680000</v>
          </cell>
          <cell r="G4081" t="str">
            <v xml:space="preserve"> 19" EVOLUTION CRASH HHX 11906XEB</v>
          </cell>
        </row>
        <row r="4082">
          <cell r="A4082" t="str">
            <v>심로</v>
          </cell>
          <cell r="B4082" t="str">
            <v>심벌</v>
          </cell>
          <cell r="C4082" t="str">
            <v>사비안</v>
          </cell>
          <cell r="D4082" t="str">
            <v>11992XN</v>
          </cell>
          <cell r="E4082">
            <v>489000</v>
          </cell>
          <cell r="F4082">
            <v>680000</v>
          </cell>
          <cell r="G4082" t="str">
            <v xml:space="preserve"> 19" X-TREAM CRASH HHX 11992XN</v>
          </cell>
        </row>
        <row r="4083">
          <cell r="A4083" t="str">
            <v>심로</v>
          </cell>
          <cell r="B4083" t="str">
            <v>심벌</v>
          </cell>
          <cell r="C4083" t="str">
            <v>사비안</v>
          </cell>
          <cell r="D4083" t="str">
            <v>11990XNJM</v>
          </cell>
          <cell r="E4083">
            <v>489000</v>
          </cell>
          <cell r="F4083">
            <v>680000</v>
          </cell>
          <cell r="G4083" t="str">
            <v xml:space="preserve"> 19" FIERCE CRASH HHX 11990XNJM</v>
          </cell>
        </row>
        <row r="4084">
          <cell r="A4084" t="str">
            <v>심로</v>
          </cell>
          <cell r="B4084" t="str">
            <v>심벌</v>
          </cell>
          <cell r="C4084" t="str">
            <v>사비안</v>
          </cell>
          <cell r="D4084" t="str">
            <v>11906XCN</v>
          </cell>
          <cell r="E4084">
            <v>516000</v>
          </cell>
          <cell r="F4084">
            <v>680000</v>
          </cell>
          <cell r="G4084" t="str">
            <v xml:space="preserve"> 19" COMPLEX THIN CRASH HHX 11906XCN</v>
          </cell>
        </row>
        <row r="4085">
          <cell r="A4085" t="str">
            <v>심로</v>
          </cell>
          <cell r="B4085" t="str">
            <v>심벌</v>
          </cell>
          <cell r="C4085" t="str">
            <v>사비안</v>
          </cell>
          <cell r="D4085" t="str">
            <v>12087XB</v>
          </cell>
          <cell r="E4085">
            <v>567000</v>
          </cell>
          <cell r="F4085">
            <v>789000</v>
          </cell>
          <cell r="G4085" t="str">
            <v xml:space="preserve"> 20" X-PLOSION CRASH HHX 12087XB</v>
          </cell>
        </row>
        <row r="4086">
          <cell r="A4086" t="str">
            <v>심로</v>
          </cell>
          <cell r="B4086" t="str">
            <v>심벌</v>
          </cell>
          <cell r="C4086" t="str">
            <v>사비안</v>
          </cell>
          <cell r="D4086" t="str">
            <v>12006XEB</v>
          </cell>
          <cell r="E4086">
            <v>567000</v>
          </cell>
          <cell r="F4086">
            <v>789000</v>
          </cell>
          <cell r="G4086" t="str">
            <v xml:space="preserve"> 20" EVOLUTION CRASH HHX 12006XEB</v>
          </cell>
        </row>
        <row r="4087">
          <cell r="A4087" t="str">
            <v>심로</v>
          </cell>
          <cell r="B4087" t="str">
            <v>심벌</v>
          </cell>
          <cell r="C4087" t="str">
            <v>사비안</v>
          </cell>
          <cell r="D4087" t="str">
            <v>120XACN</v>
          </cell>
          <cell r="E4087">
            <v>567000</v>
          </cell>
          <cell r="F4087">
            <v>789000</v>
          </cell>
          <cell r="G4087" t="str">
            <v xml:space="preserve"> 20" COMPLEX AERO CRASH HHX 120XACN</v>
          </cell>
        </row>
        <row r="4088">
          <cell r="A4088" t="str">
            <v>심로</v>
          </cell>
          <cell r="B4088" t="str">
            <v>심벌</v>
          </cell>
          <cell r="C4088" t="str">
            <v>사비안</v>
          </cell>
          <cell r="D4088" t="str">
            <v>PHHX1</v>
          </cell>
          <cell r="E4088">
            <v>0</v>
          </cell>
          <cell r="F4088">
            <v>0</v>
          </cell>
          <cell r="G4088" t="str">
            <v xml:space="preserve"> HHX XPLOSION CRASH BR PAIRING</v>
          </cell>
        </row>
        <row r="4089">
          <cell r="A4089" t="str">
            <v>심로</v>
          </cell>
          <cell r="B4089" t="str">
            <v>심벌</v>
          </cell>
          <cell r="C4089" t="str">
            <v>사비안</v>
          </cell>
          <cell r="D4089" t="str">
            <v>12006XCN</v>
          </cell>
          <cell r="E4089">
            <v>559000</v>
          </cell>
          <cell r="F4089">
            <v>765000</v>
          </cell>
          <cell r="G4089" t="str">
            <v xml:space="preserve"> 20" COMPLEX THIN CRASH HHX 12006XCN</v>
          </cell>
        </row>
        <row r="4090">
          <cell r="A4090" t="str">
            <v>심로</v>
          </cell>
          <cell r="B4090" t="str">
            <v>심벌</v>
          </cell>
          <cell r="C4090" t="str">
            <v>사비안</v>
          </cell>
          <cell r="D4090" t="str">
            <v>12012XN</v>
          </cell>
          <cell r="E4090">
            <v>0</v>
          </cell>
          <cell r="F4090">
            <v>0</v>
          </cell>
          <cell r="G4090" t="str">
            <v xml:space="preserve"> 20" STAGE RIDE HHX</v>
          </cell>
        </row>
        <row r="4091">
          <cell r="A4091" t="str">
            <v>심로</v>
          </cell>
          <cell r="B4091" t="str">
            <v>심벌</v>
          </cell>
          <cell r="C4091" t="str">
            <v>사비안</v>
          </cell>
          <cell r="D4091" t="str">
            <v>12010XLN</v>
          </cell>
          <cell r="E4091">
            <v>535000</v>
          </cell>
          <cell r="F4091">
            <v>743000</v>
          </cell>
          <cell r="G4091" t="str">
            <v xml:space="preserve"> 20" LEGACY RIDE HHX 12010XLN</v>
          </cell>
        </row>
        <row r="4092">
          <cell r="A4092" t="str">
            <v>심로</v>
          </cell>
          <cell r="B4092" t="str">
            <v>심벌</v>
          </cell>
          <cell r="C4092" t="str">
            <v>사비안</v>
          </cell>
          <cell r="D4092" t="str">
            <v>12110XLN</v>
          </cell>
          <cell r="E4092">
            <v>582000</v>
          </cell>
          <cell r="F4092">
            <v>810000</v>
          </cell>
          <cell r="G4092" t="str">
            <v xml:space="preserve"> 21" LEGACY RIDE HHX 12110XLN</v>
          </cell>
        </row>
        <row r="4093">
          <cell r="A4093" t="str">
            <v>심로</v>
          </cell>
          <cell r="B4093" t="str">
            <v>심벌</v>
          </cell>
          <cell r="C4093" t="str">
            <v>사비안</v>
          </cell>
          <cell r="D4093" t="str">
            <v>12233XLN</v>
          </cell>
          <cell r="E4093">
            <v>629000</v>
          </cell>
          <cell r="F4093">
            <v>876000</v>
          </cell>
          <cell r="G4093" t="str">
            <v xml:space="preserve"> 22" HHX LEGACY HEAVY RIDE 12233XLN</v>
          </cell>
        </row>
        <row r="4094">
          <cell r="A4094" t="str">
            <v>심로</v>
          </cell>
          <cell r="B4094" t="str">
            <v>심벌</v>
          </cell>
          <cell r="C4094" t="str">
            <v>사비안</v>
          </cell>
          <cell r="D4094" t="str">
            <v>12118XNJD</v>
          </cell>
          <cell r="E4094">
            <v>582000</v>
          </cell>
          <cell r="F4094">
            <v>810000</v>
          </cell>
          <cell r="G4094" t="str">
            <v xml:space="preserve"> 21" HHX 3POINT RIDE 12118XNJD</v>
          </cell>
        </row>
        <row r="4095">
          <cell r="A4095" t="str">
            <v>심로</v>
          </cell>
          <cell r="B4095" t="str">
            <v>심벌</v>
          </cell>
          <cell r="C4095" t="str">
            <v>사비안</v>
          </cell>
          <cell r="D4095" t="str">
            <v>12012XEB</v>
          </cell>
          <cell r="E4095">
            <v>535000</v>
          </cell>
          <cell r="F4095">
            <v>743000</v>
          </cell>
          <cell r="G4095" t="str">
            <v xml:space="preserve"> 20" EVOLUTION RIDE HHX BR</v>
          </cell>
        </row>
        <row r="4096">
          <cell r="A4096" t="str">
            <v>심로</v>
          </cell>
          <cell r="B4096" t="str">
            <v>심벌</v>
          </cell>
          <cell r="C4096" t="str">
            <v>사비안</v>
          </cell>
          <cell r="D4096" t="str">
            <v>12212XEB</v>
          </cell>
          <cell r="E4096">
            <v>629000</v>
          </cell>
          <cell r="F4096">
            <v>876000</v>
          </cell>
          <cell r="G4096" t="str">
            <v xml:space="preserve"> 22" EVOLUTION RIDE HHX 12212XEB    </v>
          </cell>
        </row>
        <row r="4097">
          <cell r="A4097" t="str">
            <v>심로</v>
          </cell>
          <cell r="B4097" t="str">
            <v>심벌</v>
          </cell>
          <cell r="C4097" t="str">
            <v>사비안</v>
          </cell>
          <cell r="D4097" t="str">
            <v>119OMX</v>
          </cell>
          <cell r="E4097">
            <v>489000</v>
          </cell>
          <cell r="F4097">
            <v>680000</v>
          </cell>
          <cell r="G4097" t="str">
            <v xml:space="preserve"> 19" OMNI HHX 119OMX</v>
          </cell>
        </row>
        <row r="4098">
          <cell r="A4098" t="str">
            <v>심로</v>
          </cell>
          <cell r="B4098" t="str">
            <v>심벌</v>
          </cell>
          <cell r="C4098" t="str">
            <v>사비안</v>
          </cell>
          <cell r="D4098" t="str">
            <v>122OMX</v>
          </cell>
          <cell r="E4098">
            <v>629000</v>
          </cell>
          <cell r="F4098">
            <v>876000</v>
          </cell>
          <cell r="G4098" t="str">
            <v xml:space="preserve"> 22" OMNI HHX 122OMX</v>
          </cell>
        </row>
        <row r="4099">
          <cell r="A4099" t="str">
            <v>심로</v>
          </cell>
          <cell r="B4099" t="str">
            <v>심벌</v>
          </cell>
          <cell r="C4099" t="str">
            <v>사비안</v>
          </cell>
          <cell r="D4099" t="str">
            <v>12085XN</v>
          </cell>
          <cell r="E4099">
            <v>473000</v>
          </cell>
          <cell r="F4099">
            <v>658000</v>
          </cell>
          <cell r="G4099" t="str">
            <v xml:space="preserve"> 20" MANHATTAN JAZZ RIDE HHX 12085XN</v>
          </cell>
        </row>
        <row r="4100">
          <cell r="A4100" t="str">
            <v>심로</v>
          </cell>
          <cell r="B4100" t="str">
            <v>심벌</v>
          </cell>
          <cell r="C4100" t="str">
            <v>사비안</v>
          </cell>
          <cell r="D4100" t="str">
            <v>12012XCN</v>
          </cell>
          <cell r="E4100">
            <v>535000</v>
          </cell>
          <cell r="F4100">
            <v>0</v>
          </cell>
          <cell r="G4100" t="str">
            <v xml:space="preserve"> 20" COMPLEX MEDIUM RIDE HHX 12012XCN </v>
          </cell>
        </row>
        <row r="4101">
          <cell r="A4101" t="str">
            <v>심로</v>
          </cell>
          <cell r="B4101" t="str">
            <v>심벌</v>
          </cell>
          <cell r="C4101" t="str">
            <v>사비안</v>
          </cell>
          <cell r="D4101" t="str">
            <v>12112XCN</v>
          </cell>
          <cell r="E4101">
            <v>582000</v>
          </cell>
          <cell r="F4101">
            <v>810000</v>
          </cell>
          <cell r="G4101" t="str">
            <v xml:space="preserve"> 21" COMPLEX MEDIUM RIDE HHX 12112XCN</v>
          </cell>
        </row>
        <row r="4102">
          <cell r="A4102" t="str">
            <v>심로</v>
          </cell>
          <cell r="B4102" t="str">
            <v>심벌</v>
          </cell>
          <cell r="C4102" t="str">
            <v>사비안</v>
          </cell>
          <cell r="D4102" t="str">
            <v>12212XCN</v>
          </cell>
          <cell r="E4102">
            <v>629000</v>
          </cell>
          <cell r="F4102">
            <v>876000</v>
          </cell>
          <cell r="G4102" t="str">
            <v xml:space="preserve"> 22" COMPLEX MEDIUM RIDE HHX 12212XCN</v>
          </cell>
        </row>
        <row r="4103">
          <cell r="A4103" t="str">
            <v>심로</v>
          </cell>
          <cell r="B4103" t="str">
            <v>심벌</v>
          </cell>
          <cell r="C4103" t="str">
            <v>사비안</v>
          </cell>
          <cell r="D4103" t="str">
            <v>12312XCN</v>
          </cell>
          <cell r="E4103">
            <v>649000</v>
          </cell>
          <cell r="F4103">
            <v>896000</v>
          </cell>
          <cell r="G4103" t="str">
            <v xml:space="preserve"> 23" COMPLEX MEDIUM RIDE HHX 12312XCN</v>
          </cell>
        </row>
        <row r="4104">
          <cell r="A4104" t="str">
            <v>심로</v>
          </cell>
          <cell r="B4104" t="str">
            <v>심벌</v>
          </cell>
          <cell r="C4104" t="str">
            <v>사비안</v>
          </cell>
          <cell r="D4104" t="str">
            <v>122XAHN</v>
          </cell>
          <cell r="E4104">
            <v>679000</v>
          </cell>
          <cell r="F4104">
            <v>876000</v>
          </cell>
          <cell r="G4104" t="str">
            <v xml:space="preserve"> 22” ANTHOLOGY HIGHBELL HHX 122XAHN</v>
          </cell>
        </row>
        <row r="4105">
          <cell r="A4105" t="str">
            <v>심로</v>
          </cell>
          <cell r="B4105" t="str">
            <v>심벌</v>
          </cell>
          <cell r="C4105" t="str">
            <v>사비안</v>
          </cell>
          <cell r="D4105" t="str">
            <v>122XALN</v>
          </cell>
          <cell r="E4105">
            <v>679000</v>
          </cell>
          <cell r="F4105">
            <v>876000</v>
          </cell>
          <cell r="G4105" t="str">
            <v xml:space="preserve"> 22” ANTHOLOGY LOWBELL HHX 122XALN</v>
          </cell>
        </row>
        <row r="4106">
          <cell r="A4106" t="str">
            <v>심로</v>
          </cell>
          <cell r="B4106" t="str">
            <v>심벌</v>
          </cell>
          <cell r="C4106" t="str">
            <v>사비안</v>
          </cell>
          <cell r="D4106" t="str">
            <v>11916OZXCN</v>
          </cell>
          <cell r="E4106">
            <v>629000</v>
          </cell>
          <cell r="F4106">
            <v>876000</v>
          </cell>
          <cell r="G4106" t="str">
            <v xml:space="preserve"> 19” COMPLEX O-ZONE CHINA HHX 11916OZXCN</v>
          </cell>
        </row>
        <row r="4107">
          <cell r="A4107" t="str">
            <v>심로</v>
          </cell>
          <cell r="B4107" t="str">
            <v>스플래쉬</v>
          </cell>
          <cell r="C4107" t="str">
            <v>사비안</v>
          </cell>
          <cell r="D4107" t="str">
            <v>11816XN</v>
          </cell>
          <cell r="E4107">
            <v>503000</v>
          </cell>
          <cell r="F4107">
            <v>694800</v>
          </cell>
          <cell r="G4107" t="str">
            <v xml:space="preserve"> 18" CHINESE HHX</v>
          </cell>
        </row>
        <row r="4108">
          <cell r="A4108" t="str">
            <v>심로</v>
          </cell>
          <cell r="B4108" t="str">
            <v>스플래쉬</v>
          </cell>
          <cell r="C4108" t="str">
            <v>사비안</v>
          </cell>
          <cell r="D4108" t="str">
            <v>12016XNZ</v>
          </cell>
          <cell r="E4108">
            <v>576000</v>
          </cell>
          <cell r="F4108">
            <v>796500</v>
          </cell>
          <cell r="G4108" t="str">
            <v xml:space="preserve"> 20" ZEN CHINA HHX</v>
          </cell>
        </row>
        <row r="4109">
          <cell r="A4109" t="str">
            <v>심로</v>
          </cell>
          <cell r="B4109" t="str">
            <v>심벌</v>
          </cell>
          <cell r="C4109" t="str">
            <v>사비안</v>
          </cell>
          <cell r="D4109" t="str">
            <v>11416XEB</v>
          </cell>
          <cell r="E4109">
            <v>347000</v>
          </cell>
          <cell r="F4109">
            <v>481000</v>
          </cell>
          <cell r="G4109" t="str">
            <v xml:space="preserve"> 14" MINI EVO. CHINESE HHX BR</v>
          </cell>
        </row>
        <row r="4110">
          <cell r="A4110" t="str">
            <v>심로</v>
          </cell>
          <cell r="B4110" t="str">
            <v>심벌</v>
          </cell>
          <cell r="C4110" t="str">
            <v>사비안</v>
          </cell>
          <cell r="D4110" t="str">
            <v>10705XEB</v>
          </cell>
          <cell r="E4110">
            <v>185000</v>
          </cell>
          <cell r="F4110">
            <v>252000</v>
          </cell>
          <cell r="G4110" t="str">
            <v xml:space="preserve"> 7" EVOLUTION SPLASH HHX 10705XEB</v>
          </cell>
        </row>
        <row r="4111">
          <cell r="A4111" t="str">
            <v>심로</v>
          </cell>
          <cell r="B4111" t="str">
            <v>심벌</v>
          </cell>
          <cell r="C4111" t="str">
            <v>사비안</v>
          </cell>
          <cell r="D4111" t="str">
            <v>11005XN</v>
          </cell>
          <cell r="E4111">
            <v>205000</v>
          </cell>
          <cell r="F4111">
            <v>286000</v>
          </cell>
          <cell r="G4111" t="str">
            <v>HHX 스플래쉬 10인치 노멀</v>
          </cell>
        </row>
        <row r="4112">
          <cell r="A4112" t="str">
            <v>심로</v>
          </cell>
          <cell r="B4112" t="str">
            <v>심벌</v>
          </cell>
          <cell r="C4112" t="str">
            <v>사비안</v>
          </cell>
          <cell r="D4112" t="str">
            <v>11005XCN</v>
          </cell>
          <cell r="E4112">
            <v>214000</v>
          </cell>
          <cell r="F4112">
            <v>297000</v>
          </cell>
          <cell r="G4112" t="str">
            <v xml:space="preserve"> 10" COMPLEX SPLASH HHX 11005XCN</v>
          </cell>
        </row>
        <row r="4113">
          <cell r="A4113" t="str">
            <v>심로</v>
          </cell>
          <cell r="B4113" t="str">
            <v>심벌</v>
          </cell>
          <cell r="C4113" t="str">
            <v>사비안</v>
          </cell>
          <cell r="D4113" t="str">
            <v>11205XN</v>
          </cell>
          <cell r="E4113">
            <v>267000</v>
          </cell>
          <cell r="F4113">
            <v>371000</v>
          </cell>
          <cell r="G4113" t="str">
            <v xml:space="preserve"> 12" SPLASH HHX 11205XN</v>
          </cell>
        </row>
        <row r="4114">
          <cell r="A4114" t="str">
            <v>심로</v>
          </cell>
          <cell r="B4114" t="str">
            <v>심벌</v>
          </cell>
          <cell r="C4114" t="str">
            <v>사비안</v>
          </cell>
          <cell r="D4114" t="str">
            <v>110XACN</v>
          </cell>
          <cell r="E4114">
            <v>221000</v>
          </cell>
          <cell r="F4114">
            <v>0</v>
          </cell>
          <cell r="G4114" t="str">
            <v xml:space="preserve"> 10" HHX COMPLEX AERO SPLASH 110XACN</v>
          </cell>
        </row>
        <row r="4115">
          <cell r="A4115" t="str">
            <v>심로</v>
          </cell>
          <cell r="B4115" t="str">
            <v>심벌</v>
          </cell>
          <cell r="C4115" t="str">
            <v>사비안</v>
          </cell>
          <cell r="D4115" t="str">
            <v>15005-NB</v>
          </cell>
          <cell r="E4115">
            <v>1150000</v>
          </cell>
          <cell r="F4115">
            <v>1840000</v>
          </cell>
          <cell r="G4115" t="str">
            <v xml:space="preserve"> HH PERFORMANCE SET
14" Regular Hats + 16" Medium-Thin Crash + 20" Medium Ride</v>
          </cell>
        </row>
        <row r="4116">
          <cell r="A4116" t="str">
            <v>심로</v>
          </cell>
          <cell r="B4116" t="str">
            <v>심벌</v>
          </cell>
          <cell r="C4116" t="str">
            <v>사비안</v>
          </cell>
          <cell r="D4116" t="str">
            <v>HHCP</v>
          </cell>
          <cell r="E4116">
            <v>1815000</v>
          </cell>
          <cell r="F4116">
            <v>2904000</v>
          </cell>
          <cell r="G4116" t="str">
            <v xml:space="preserve"> HH CORE BLOCK 6SET
10" Splash + 14" Medium Hats + FREE 16" Thin Crash + 18" Medium-Thin Crash + 18" Thin Chinese + 21" Raw Bell Dry Ride</v>
          </cell>
        </row>
        <row r="4117">
          <cell r="A4117" t="str">
            <v>심로</v>
          </cell>
          <cell r="B4117" t="str">
            <v>심벌</v>
          </cell>
          <cell r="C4117" t="str">
            <v>사비안</v>
          </cell>
          <cell r="D4117">
            <v>11402</v>
          </cell>
          <cell r="E4117">
            <v>509000</v>
          </cell>
          <cell r="F4117">
            <v>813000</v>
          </cell>
          <cell r="G4117" t="str">
            <v xml:space="preserve"> 14" MEDIUM HI HATS HH</v>
          </cell>
        </row>
        <row r="4118">
          <cell r="A4118" t="str">
            <v>심로</v>
          </cell>
          <cell r="B4118" t="str">
            <v>심벌</v>
          </cell>
          <cell r="C4118" t="str">
            <v>사비안</v>
          </cell>
          <cell r="D4118" t="str">
            <v>114VH</v>
          </cell>
          <cell r="E4118">
            <v>509000</v>
          </cell>
          <cell r="F4118">
            <v>813000</v>
          </cell>
          <cell r="G4118" t="str">
            <v xml:space="preserve"> 14" VANGUARD HATS HH 114VH</v>
          </cell>
        </row>
        <row r="4119">
          <cell r="A4119" t="str">
            <v>심로</v>
          </cell>
          <cell r="B4119" t="str">
            <v>심벌</v>
          </cell>
          <cell r="C4119" t="str">
            <v>사비안</v>
          </cell>
          <cell r="D4119">
            <v>11606</v>
          </cell>
          <cell r="E4119">
            <v>303000</v>
          </cell>
          <cell r="F4119">
            <v>484000</v>
          </cell>
          <cell r="G4119" t="str">
            <v xml:space="preserve"> 16" THIN CRASH HH</v>
          </cell>
        </row>
        <row r="4120">
          <cell r="A4120" t="str">
            <v>심로</v>
          </cell>
          <cell r="B4120" t="str">
            <v>심벌</v>
          </cell>
          <cell r="C4120" t="str">
            <v>사비안</v>
          </cell>
          <cell r="D4120">
            <v>11807</v>
          </cell>
          <cell r="E4120">
            <v>357000</v>
          </cell>
          <cell r="F4120">
            <v>571000</v>
          </cell>
          <cell r="G4120" t="str">
            <v xml:space="preserve"> 18" MEDIUM THIN CRASH HH</v>
          </cell>
        </row>
        <row r="4121">
          <cell r="A4121" t="str">
            <v>심로</v>
          </cell>
          <cell r="B4121" t="str">
            <v>심벌</v>
          </cell>
          <cell r="C4121" t="str">
            <v>사비안</v>
          </cell>
          <cell r="D4121" t="str">
            <v>116VC</v>
          </cell>
          <cell r="E4121">
            <v>303000</v>
          </cell>
          <cell r="F4121">
            <v>484000</v>
          </cell>
          <cell r="G4121" t="str">
            <v xml:space="preserve"> 16" VANGUARD CRASH HH 116VC </v>
          </cell>
        </row>
        <row r="4122">
          <cell r="A4122" t="str">
            <v>심로</v>
          </cell>
          <cell r="B4122" t="str">
            <v>심벌</v>
          </cell>
          <cell r="C4122" t="str">
            <v>사비안</v>
          </cell>
          <cell r="D4122" t="str">
            <v>118VC</v>
          </cell>
          <cell r="E4122">
            <v>357000</v>
          </cell>
          <cell r="F4122">
            <v>571000</v>
          </cell>
          <cell r="G4122" t="str">
            <v xml:space="preserve"> 18" VANGUARD CRASH HH 118VC</v>
          </cell>
        </row>
        <row r="4123">
          <cell r="A4123" t="str">
            <v>심로</v>
          </cell>
          <cell r="B4123" t="str">
            <v>심벌</v>
          </cell>
          <cell r="C4123" t="str">
            <v>사비안</v>
          </cell>
          <cell r="D4123">
            <v>12172</v>
          </cell>
          <cell r="E4123">
            <v>448000</v>
          </cell>
          <cell r="F4123">
            <v>717000</v>
          </cell>
          <cell r="G4123" t="str">
            <v xml:space="preserve"> 21" RAW BELL DRY RIDE HH</v>
          </cell>
        </row>
        <row r="4124">
          <cell r="A4124" t="str">
            <v>심로</v>
          </cell>
          <cell r="B4124" t="str">
            <v>심벌</v>
          </cell>
          <cell r="C4124" t="str">
            <v>사비안</v>
          </cell>
          <cell r="D4124" t="str">
            <v>120VR</v>
          </cell>
          <cell r="E4124">
            <v>424000</v>
          </cell>
          <cell r="F4124">
            <v>678000</v>
          </cell>
          <cell r="G4124" t="str">
            <v xml:space="preserve"> 20" VANGUARD RIDE HH 120VR </v>
          </cell>
        </row>
        <row r="4125">
          <cell r="A4125" t="str">
            <v>심로</v>
          </cell>
          <cell r="B4125" t="str">
            <v>심벌</v>
          </cell>
          <cell r="C4125" t="str">
            <v>사비안</v>
          </cell>
          <cell r="D4125" t="str">
            <v>121VR</v>
          </cell>
          <cell r="E4125">
            <v>460000</v>
          </cell>
          <cell r="F4125">
            <v>736000</v>
          </cell>
          <cell r="G4125" t="str">
            <v xml:space="preserve"> 21" VANGUARD RIDE HH 121VR </v>
          </cell>
        </row>
        <row r="4126">
          <cell r="A4126" t="str">
            <v>심로</v>
          </cell>
          <cell r="B4126" t="str">
            <v>심벌</v>
          </cell>
          <cell r="C4126" t="str">
            <v>사비안</v>
          </cell>
          <cell r="D4126" t="str">
            <v>122VR</v>
          </cell>
          <cell r="E4126">
            <v>497000</v>
          </cell>
          <cell r="F4126">
            <v>795000</v>
          </cell>
          <cell r="G4126" t="str">
            <v xml:space="preserve"> 22" VANGUARD RIDE HH 122VR </v>
          </cell>
        </row>
        <row r="4127">
          <cell r="A4127" t="str">
            <v>심로</v>
          </cell>
          <cell r="B4127" t="str">
            <v>심벌</v>
          </cell>
          <cell r="C4127" t="str">
            <v>사비안</v>
          </cell>
          <cell r="D4127">
            <v>12178</v>
          </cell>
          <cell r="E4127">
            <v>460000</v>
          </cell>
          <cell r="F4127">
            <v>736000</v>
          </cell>
          <cell r="G4127" t="str">
            <v xml:space="preserve"> 21" VINTAGE RIDE HH 12178</v>
          </cell>
        </row>
        <row r="4128">
          <cell r="A4128" t="str">
            <v>심로</v>
          </cell>
          <cell r="B4128" t="str">
            <v>심벌</v>
          </cell>
          <cell r="C4128" t="str">
            <v>사비안</v>
          </cell>
          <cell r="D4128" t="str">
            <v>11853B</v>
          </cell>
          <cell r="E4128">
            <v>0</v>
          </cell>
          <cell r="F4128">
            <v>0</v>
          </cell>
          <cell r="G4128" t="str">
            <v xml:space="preserve"> 18" THIN CHINESE HH BR</v>
          </cell>
        </row>
        <row r="4129">
          <cell r="A4129" t="str">
            <v>심로</v>
          </cell>
          <cell r="B4129" t="str">
            <v>심벌</v>
          </cell>
          <cell r="C4129" t="str">
            <v>사비안</v>
          </cell>
          <cell r="D4129">
            <v>11005</v>
          </cell>
          <cell r="E4129">
            <v>158000</v>
          </cell>
          <cell r="F4129">
            <v>252000</v>
          </cell>
          <cell r="G4129" t="str">
            <v xml:space="preserve"> 10" SPLASH HH</v>
          </cell>
        </row>
        <row r="4130">
          <cell r="A4130" t="str">
            <v>심로</v>
          </cell>
          <cell r="B4130" t="str">
            <v>심벌</v>
          </cell>
          <cell r="C4130" t="str">
            <v>사비안</v>
          </cell>
          <cell r="D4130" t="str">
            <v>25005XCPB</v>
          </cell>
          <cell r="E4130">
            <v>1180000</v>
          </cell>
          <cell r="F4130">
            <v>1641000</v>
          </cell>
          <cell r="G4130" t="str">
            <v xml:space="preserve"> AAX PROMOTIONAL  4SET BR 
14" MEDIUM HATS + 16" THIN CRASH + 21" MEDIUM RIDE + 
FREE 18" THIN CRASH</v>
          </cell>
        </row>
        <row r="4131">
          <cell r="A4131" t="str">
            <v>심로</v>
          </cell>
          <cell r="B4131" t="str">
            <v>심벌</v>
          </cell>
          <cell r="C4131" t="str">
            <v>사비안</v>
          </cell>
          <cell r="D4131" t="str">
            <v>PW1</v>
          </cell>
          <cell r="E4131">
            <v>0</v>
          </cell>
          <cell r="F4131">
            <v>0</v>
          </cell>
          <cell r="G4131" t="str">
            <v xml:space="preserve"> AAX PRAISE&amp;WORSHIP 5SET BR
11" X-Plosion Splash + 13" Stage Hats + 16" X-Plosion Fast Crash + 21" Raw Bell Dry Ride + FREE 18" X-Plosion Fast Crash</v>
          </cell>
        </row>
        <row r="4132">
          <cell r="A4132" t="str">
            <v>심로</v>
          </cell>
          <cell r="B4132" t="str">
            <v>심벌</v>
          </cell>
          <cell r="C4132" t="str">
            <v>사비안</v>
          </cell>
          <cell r="D4132" t="str">
            <v>CV14PB</v>
          </cell>
          <cell r="E4132">
            <v>0</v>
          </cell>
          <cell r="F4132">
            <v>0</v>
          </cell>
          <cell r="G4132" t="str">
            <v xml:space="preserve"> AA/AAX CYMBAL VOTE 8SET BR
14" AAX Freq Hats + 16" AA Raw Bell Crash + 16" AAX ISO Crash + 18" AA Raw Bell Crash + 18" AAX ISO Crash + 20" AA Raw Bell Crash + 20" AAX X-Plosion Ride + 20" AAX ISO Crash</v>
          </cell>
        </row>
        <row r="4133">
          <cell r="A4133" t="str">
            <v>심로</v>
          </cell>
          <cell r="B4133" t="str">
            <v>심벌</v>
          </cell>
          <cell r="C4133" t="str">
            <v>사비안</v>
          </cell>
          <cell r="D4133" t="str">
            <v>21402X</v>
          </cell>
          <cell r="E4133">
            <v>0</v>
          </cell>
          <cell r="F4133">
            <v>0</v>
          </cell>
          <cell r="G4133" t="str">
            <v xml:space="preserve"> 14" STAGE HATS AAX</v>
          </cell>
        </row>
        <row r="4134">
          <cell r="A4134" t="str">
            <v>심로</v>
          </cell>
          <cell r="B4134" t="str">
            <v>심벌</v>
          </cell>
          <cell r="C4134" t="str">
            <v>사비안</v>
          </cell>
          <cell r="D4134" t="str">
            <v>21402XC</v>
          </cell>
          <cell r="E4134">
            <v>545000</v>
          </cell>
          <cell r="F4134">
            <v>759000</v>
          </cell>
          <cell r="G4134" t="str">
            <v xml:space="preserve"> 14" MEDIUM HATS AAX 21402XC</v>
          </cell>
        </row>
        <row r="4135">
          <cell r="A4135" t="str">
            <v>심로</v>
          </cell>
          <cell r="B4135" t="str">
            <v>심벌</v>
          </cell>
          <cell r="C4135" t="str">
            <v>사비안</v>
          </cell>
          <cell r="D4135" t="str">
            <v>21402XL</v>
          </cell>
          <cell r="E4135">
            <v>545000</v>
          </cell>
          <cell r="F4135">
            <v>759000</v>
          </cell>
          <cell r="G4135" t="str">
            <v xml:space="preserve"> 14" X-CELERATOR HATS AAX</v>
          </cell>
        </row>
        <row r="4136">
          <cell r="A4136" t="str">
            <v>심로</v>
          </cell>
          <cell r="B4136" t="str">
            <v>심벌</v>
          </cell>
          <cell r="C4136" t="str">
            <v>사비안</v>
          </cell>
          <cell r="D4136" t="str">
            <v>2140287XB</v>
          </cell>
          <cell r="E4136">
            <v>545000</v>
          </cell>
          <cell r="F4136">
            <v>759000</v>
          </cell>
          <cell r="G4136" t="str">
            <v xml:space="preserve"> 14" X-PLOSION HATS AAX BR</v>
          </cell>
        </row>
        <row r="4137">
          <cell r="A4137" t="str">
            <v>심로</v>
          </cell>
          <cell r="B4137" t="str">
            <v>심벌</v>
          </cell>
          <cell r="C4137" t="str">
            <v>사비안</v>
          </cell>
          <cell r="D4137" t="str">
            <v>21501XCB</v>
          </cell>
          <cell r="E4137">
            <v>0</v>
          </cell>
          <cell r="F4137">
            <v>0</v>
          </cell>
          <cell r="G4137" t="str">
            <v xml:space="preserve"> 15" THIN HATS AAX BR. 21501XCB </v>
          </cell>
        </row>
        <row r="4138">
          <cell r="A4138" t="str">
            <v>심로</v>
          </cell>
          <cell r="B4138" t="str">
            <v>심벌</v>
          </cell>
          <cell r="C4138" t="str">
            <v>사비안</v>
          </cell>
          <cell r="D4138" t="str">
            <v>21502XCB</v>
          </cell>
          <cell r="E4138">
            <v>620000</v>
          </cell>
          <cell r="F4138">
            <v>824000</v>
          </cell>
          <cell r="G4138" t="str">
            <v xml:space="preserve"> 15" MEDIUM HATS BR AAX 21502XCB</v>
          </cell>
        </row>
        <row r="4139">
          <cell r="A4139" t="str">
            <v>심로</v>
          </cell>
          <cell r="B4139" t="str">
            <v>심벌</v>
          </cell>
          <cell r="C4139" t="str">
            <v>사비안</v>
          </cell>
          <cell r="D4139" t="str">
            <v>2160287XB</v>
          </cell>
          <cell r="E4139">
            <v>0</v>
          </cell>
          <cell r="F4139">
            <v>0</v>
          </cell>
          <cell r="G4139" t="str">
            <v xml:space="preserve"> 16" X-PLOSION HATS AAX BR</v>
          </cell>
        </row>
        <row r="4140">
          <cell r="A4140" t="str">
            <v>심로</v>
          </cell>
          <cell r="B4140" t="str">
            <v>심벌</v>
          </cell>
          <cell r="C4140" t="str">
            <v>사비안</v>
          </cell>
          <cell r="D4140" t="str">
            <v>218XAC</v>
          </cell>
          <cell r="E4140">
            <v>418000</v>
          </cell>
          <cell r="F4140">
            <v>581000</v>
          </cell>
          <cell r="G4140" t="str">
            <v xml:space="preserve"> 18" AERO CRASH AAX</v>
          </cell>
        </row>
        <row r="4141">
          <cell r="A4141" t="str">
            <v>심로</v>
          </cell>
          <cell r="B4141" t="str">
            <v>심벌</v>
          </cell>
          <cell r="C4141" t="str">
            <v>사비안</v>
          </cell>
          <cell r="D4141" t="str">
            <v>21606X</v>
          </cell>
          <cell r="E4141">
            <v>0</v>
          </cell>
          <cell r="F4141">
            <v>0</v>
          </cell>
          <cell r="G4141" t="str">
            <v xml:space="preserve"> 16" STUDIO CRASH AAX</v>
          </cell>
        </row>
        <row r="4142">
          <cell r="A4142" t="str">
            <v>심로</v>
          </cell>
          <cell r="B4142" t="str">
            <v>심벌</v>
          </cell>
          <cell r="C4142" t="str">
            <v>사비안</v>
          </cell>
          <cell r="D4142" t="str">
            <v>21806X</v>
          </cell>
          <cell r="E4142">
            <v>0</v>
          </cell>
          <cell r="F4142">
            <v>0</v>
          </cell>
          <cell r="G4142" t="str">
            <v xml:space="preserve"> 18" STUDIO CRASH AAX</v>
          </cell>
        </row>
        <row r="4143">
          <cell r="A4143" t="str">
            <v>심로</v>
          </cell>
          <cell r="B4143" t="str">
            <v>심벌</v>
          </cell>
          <cell r="C4143" t="str">
            <v>사비안</v>
          </cell>
          <cell r="D4143" t="str">
            <v>21668X</v>
          </cell>
          <cell r="E4143">
            <v>0</v>
          </cell>
          <cell r="F4143">
            <v>0</v>
          </cell>
          <cell r="G4143" t="str">
            <v xml:space="preserve"> 16" DARK CRASH AAX</v>
          </cell>
        </row>
        <row r="4144">
          <cell r="A4144" t="str">
            <v>심로</v>
          </cell>
          <cell r="B4144" t="str">
            <v>심벌</v>
          </cell>
          <cell r="C4144" t="str">
            <v>사비안</v>
          </cell>
          <cell r="D4144" t="str">
            <v>21887XB</v>
          </cell>
          <cell r="E4144">
            <v>419000</v>
          </cell>
          <cell r="F4144">
            <v>559000</v>
          </cell>
          <cell r="G4144" t="str">
            <v xml:space="preserve"> 18" AAXPLOSION CRASH BR</v>
          </cell>
        </row>
        <row r="4145">
          <cell r="A4145" t="str">
            <v>심로</v>
          </cell>
          <cell r="B4145" t="str">
            <v>심벌</v>
          </cell>
          <cell r="C4145" t="str">
            <v>사비안</v>
          </cell>
          <cell r="D4145" t="str">
            <v>21685XB</v>
          </cell>
          <cell r="E4145">
            <v>334000</v>
          </cell>
          <cell r="F4145">
            <v>466000</v>
          </cell>
          <cell r="G4145" t="str">
            <v xml:space="preserve"> 16" AAXPLOSION FAST BR</v>
          </cell>
        </row>
        <row r="4146">
          <cell r="A4146" t="str">
            <v>심로</v>
          </cell>
          <cell r="B4146" t="str">
            <v>심벌</v>
          </cell>
          <cell r="C4146" t="str">
            <v>사비안</v>
          </cell>
          <cell r="D4146" t="str">
            <v>21600X</v>
          </cell>
          <cell r="E4146">
            <v>352000</v>
          </cell>
          <cell r="F4146">
            <v>489000</v>
          </cell>
          <cell r="G4146" t="str">
            <v xml:space="preserve"> 16" O-ZONE CRASH AAX</v>
          </cell>
        </row>
        <row r="4147">
          <cell r="A4147" t="str">
            <v>심로</v>
          </cell>
          <cell r="B4147" t="str">
            <v>심벌</v>
          </cell>
          <cell r="C4147" t="str">
            <v>사비안</v>
          </cell>
          <cell r="D4147" t="str">
            <v>21800X</v>
          </cell>
          <cell r="E4147">
            <v>420000</v>
          </cell>
          <cell r="F4147">
            <v>587000</v>
          </cell>
          <cell r="G4147" t="str">
            <v xml:space="preserve"> 18" O-ZONE CRASH AAX 21800X</v>
          </cell>
        </row>
        <row r="4148">
          <cell r="A4148" t="str">
            <v>심로</v>
          </cell>
          <cell r="B4148" t="str">
            <v>심벌</v>
          </cell>
          <cell r="C4148" t="str">
            <v>사비안</v>
          </cell>
          <cell r="D4148" t="str">
            <v>218XFC</v>
          </cell>
          <cell r="E4148">
            <v>401000</v>
          </cell>
          <cell r="F4148">
            <v>559000</v>
          </cell>
          <cell r="G4148" t="str">
            <v xml:space="preserve"> 18" FREQ CRASH AAX</v>
          </cell>
        </row>
        <row r="4149">
          <cell r="A4149" t="str">
            <v>심로</v>
          </cell>
          <cell r="B4149" t="str">
            <v>심벌</v>
          </cell>
          <cell r="C4149" t="str">
            <v>사비안</v>
          </cell>
          <cell r="D4149" t="str">
            <v>21606XBV</v>
          </cell>
          <cell r="E4149">
            <v>0</v>
          </cell>
          <cell r="F4149">
            <v>0</v>
          </cell>
          <cell r="G4149" t="str">
            <v xml:space="preserve"> 16" V- CRASH AAX</v>
          </cell>
        </row>
        <row r="4150">
          <cell r="A4150" t="str">
            <v>심로</v>
          </cell>
          <cell r="B4150" t="str">
            <v>심벌</v>
          </cell>
          <cell r="C4150" t="str">
            <v>사비안</v>
          </cell>
          <cell r="D4150" t="str">
            <v>21806XBV</v>
          </cell>
          <cell r="E4150">
            <v>0</v>
          </cell>
          <cell r="F4150">
            <v>0</v>
          </cell>
          <cell r="G4150" t="str">
            <v xml:space="preserve"> 18" V- CRASH AAX</v>
          </cell>
        </row>
        <row r="4151">
          <cell r="A4151" t="str">
            <v>심로</v>
          </cell>
          <cell r="B4151" t="str">
            <v>심벌</v>
          </cell>
          <cell r="C4151" t="str">
            <v>사비안</v>
          </cell>
          <cell r="D4151" t="str">
            <v>PAAX1</v>
          </cell>
          <cell r="E4151">
            <v>0</v>
          </cell>
          <cell r="F4151">
            <v>0</v>
          </cell>
          <cell r="G4151" t="str">
            <v xml:space="preserve"> AAX XPLOS. FAST CRASH BR PAIRING</v>
          </cell>
        </row>
        <row r="4152">
          <cell r="A4152" t="str">
            <v>심로</v>
          </cell>
          <cell r="B4152" t="str">
            <v>심벌</v>
          </cell>
          <cell r="C4152" t="str">
            <v>사비안</v>
          </cell>
          <cell r="D4152" t="str">
            <v>21608X</v>
          </cell>
          <cell r="E4152">
            <v>0</v>
          </cell>
          <cell r="F4152">
            <v>0</v>
          </cell>
          <cell r="G4152" t="str">
            <v xml:space="preserve"> 16" STAGE CRASH AAX 21608X </v>
          </cell>
        </row>
        <row r="4153">
          <cell r="A4153" t="str">
            <v>심로</v>
          </cell>
          <cell r="B4153" t="str">
            <v>심벌</v>
          </cell>
          <cell r="C4153" t="str">
            <v>사비안</v>
          </cell>
          <cell r="D4153" t="str">
            <v>21808X</v>
          </cell>
          <cell r="E4153">
            <v>0</v>
          </cell>
          <cell r="F4153">
            <v>0</v>
          </cell>
          <cell r="G4153" t="str">
            <v xml:space="preserve"> 18" STAGE CRASH AAX 21808X  </v>
          </cell>
        </row>
        <row r="4154">
          <cell r="A4154" t="str">
            <v>심로</v>
          </cell>
          <cell r="B4154" t="str">
            <v>심벌</v>
          </cell>
          <cell r="C4154" t="str">
            <v>사비안</v>
          </cell>
          <cell r="D4154" t="str">
            <v>216XRCB</v>
          </cell>
          <cell r="E4154">
            <v>0</v>
          </cell>
          <cell r="F4154">
            <v>0</v>
          </cell>
          <cell r="G4154" t="str">
            <v xml:space="preserve"> 16" RECORDING CRASH AAX 216XRCB</v>
          </cell>
        </row>
        <row r="4155">
          <cell r="A4155" t="str">
            <v>심로</v>
          </cell>
          <cell r="B4155" t="str">
            <v>심벌</v>
          </cell>
          <cell r="C4155" t="str">
            <v>사비안</v>
          </cell>
          <cell r="D4155">
            <v>21360</v>
          </cell>
          <cell r="E4155">
            <v>0</v>
          </cell>
          <cell r="F4155">
            <v>0</v>
          </cell>
          <cell r="G4155" t="str">
            <v xml:space="preserve"> 13" SPLASH AA EL SABOR SALSA 21360</v>
          </cell>
        </row>
        <row r="4156">
          <cell r="A4156" t="str">
            <v>심로</v>
          </cell>
          <cell r="B4156" t="str">
            <v>심벌</v>
          </cell>
          <cell r="C4156" t="str">
            <v>사비안</v>
          </cell>
          <cell r="D4156" t="str">
            <v>21660XH</v>
          </cell>
          <cell r="E4156">
            <v>278000</v>
          </cell>
          <cell r="F4156">
            <v>388000</v>
          </cell>
          <cell r="G4156" t="str">
            <v xml:space="preserve"> 16" EL SABOR PICANTE AAX 21660XH</v>
          </cell>
        </row>
        <row r="4157">
          <cell r="A4157" t="str">
            <v>심로</v>
          </cell>
          <cell r="B4157" t="str">
            <v>심벌</v>
          </cell>
          <cell r="C4157" t="str">
            <v>사비안</v>
          </cell>
          <cell r="D4157" t="str">
            <v>216XISOCB</v>
          </cell>
          <cell r="E4157">
            <v>0</v>
          </cell>
          <cell r="F4157">
            <v>0</v>
          </cell>
          <cell r="G4157" t="str">
            <v xml:space="preserve"> 16" ISO CRASH AAX 216XISOCB</v>
          </cell>
        </row>
        <row r="4158">
          <cell r="A4158" t="str">
            <v>심로</v>
          </cell>
          <cell r="B4158" t="str">
            <v>심벌</v>
          </cell>
          <cell r="C4158" t="str">
            <v>사비안</v>
          </cell>
          <cell r="D4158" t="str">
            <v>218XISOCB</v>
          </cell>
          <cell r="E4158">
            <v>0</v>
          </cell>
          <cell r="F4158">
            <v>0</v>
          </cell>
          <cell r="G4158" t="str">
            <v xml:space="preserve"> 18" ISO CRASH AAX 218XISOCB</v>
          </cell>
        </row>
        <row r="4159">
          <cell r="A4159" t="str">
            <v>심로</v>
          </cell>
          <cell r="B4159" t="str">
            <v>심벌</v>
          </cell>
          <cell r="C4159" t="str">
            <v>사비안</v>
          </cell>
          <cell r="D4159" t="str">
            <v>220XISOCB</v>
          </cell>
          <cell r="E4159">
            <v>0</v>
          </cell>
          <cell r="F4159">
            <v>0</v>
          </cell>
          <cell r="G4159" t="str">
            <v xml:space="preserve"> 20" ISO CRASH AAX 220XISOCB</v>
          </cell>
        </row>
        <row r="4160">
          <cell r="A4160" t="str">
            <v>심로</v>
          </cell>
          <cell r="B4160" t="str">
            <v>심벌</v>
          </cell>
          <cell r="C4160" t="str">
            <v>사비안</v>
          </cell>
          <cell r="D4160" t="str">
            <v>21606XC</v>
          </cell>
          <cell r="E4160">
            <v>349000</v>
          </cell>
          <cell r="F4160">
            <v>484200</v>
          </cell>
          <cell r="G4160" t="str">
            <v xml:space="preserve"> 16" THIN CRASH AAX 21606XC</v>
          </cell>
        </row>
        <row r="4161">
          <cell r="A4161" t="str">
            <v>심로</v>
          </cell>
          <cell r="B4161" t="str">
            <v>심벌</v>
          </cell>
          <cell r="C4161" t="str">
            <v>사비안</v>
          </cell>
          <cell r="D4161" t="str">
            <v>21706XC</v>
          </cell>
          <cell r="E4161">
            <v>383000</v>
          </cell>
          <cell r="F4161">
            <v>533000</v>
          </cell>
          <cell r="G4161" t="str">
            <v xml:space="preserve"> 17" THIN CRASH AAX 21706XC</v>
          </cell>
        </row>
        <row r="4162">
          <cell r="A4162" t="str">
            <v>심로</v>
          </cell>
          <cell r="B4162" t="str">
            <v>심벌</v>
          </cell>
          <cell r="C4162" t="str">
            <v>사비안</v>
          </cell>
          <cell r="D4162" t="str">
            <v>21806XC</v>
          </cell>
          <cell r="E4162">
            <v>419000</v>
          </cell>
          <cell r="F4162">
            <v>559000</v>
          </cell>
          <cell r="G4162" t="str">
            <v xml:space="preserve"> 18" THIN CRASH AAX 21806XC</v>
          </cell>
        </row>
        <row r="4163">
          <cell r="A4163" t="str">
            <v>심로</v>
          </cell>
          <cell r="B4163" t="str">
            <v>심벌</v>
          </cell>
          <cell r="C4163" t="str">
            <v>사비안</v>
          </cell>
          <cell r="D4163" t="str">
            <v>21608XC</v>
          </cell>
          <cell r="E4163">
            <v>334000</v>
          </cell>
          <cell r="F4163">
            <v>466000</v>
          </cell>
          <cell r="G4163" t="str">
            <v xml:space="preserve"> 16" MEDIUM CRASH AAX 21608XC</v>
          </cell>
        </row>
        <row r="4164">
          <cell r="A4164" t="str">
            <v>심로</v>
          </cell>
          <cell r="B4164" t="str">
            <v>심벌</v>
          </cell>
          <cell r="C4164" t="str">
            <v>사비안</v>
          </cell>
          <cell r="D4164" t="str">
            <v>21808XC</v>
          </cell>
          <cell r="E4164">
            <v>401000</v>
          </cell>
          <cell r="F4164">
            <v>559000</v>
          </cell>
          <cell r="G4164" t="str">
            <v xml:space="preserve"> 18" MEDIUM CRASH AAX 21808XC</v>
          </cell>
        </row>
        <row r="4165">
          <cell r="A4165" t="str">
            <v>심로</v>
          </cell>
          <cell r="B4165" t="str">
            <v>심벌</v>
          </cell>
          <cell r="C4165" t="str">
            <v>사비안</v>
          </cell>
          <cell r="D4165" t="str">
            <v>22008XCB</v>
          </cell>
          <cell r="E4165">
            <v>466000</v>
          </cell>
          <cell r="F4165">
            <v>624000</v>
          </cell>
          <cell r="G4165" t="str">
            <v xml:space="preserve"> 20" MEDIUM CRASH BR AAX 22008XCB</v>
          </cell>
        </row>
        <row r="4166">
          <cell r="A4166" t="str">
            <v>심로</v>
          </cell>
          <cell r="B4166" t="str">
            <v>심벌</v>
          </cell>
          <cell r="C4166" t="str">
            <v>사비안</v>
          </cell>
          <cell r="D4166" t="str">
            <v>21906XC</v>
          </cell>
          <cell r="E4166">
            <v>420000</v>
          </cell>
          <cell r="F4166">
            <v>597000</v>
          </cell>
          <cell r="G4166" t="str">
            <v xml:space="preserve"> 19" THIN CRASH AAX 21906XC</v>
          </cell>
        </row>
        <row r="4167">
          <cell r="A4167" t="str">
            <v>심로</v>
          </cell>
          <cell r="B4167" t="str">
            <v>심벌</v>
          </cell>
          <cell r="C4167" t="str">
            <v>사비안</v>
          </cell>
          <cell r="D4167" t="str">
            <v>22006XCB</v>
          </cell>
          <cell r="E4167">
            <v>486000</v>
          </cell>
          <cell r="F4167">
            <v>624000</v>
          </cell>
          <cell r="G4167" t="str">
            <v xml:space="preserve"> 20" THIN CRASH BR AAX 22006XCB</v>
          </cell>
        </row>
        <row r="4168">
          <cell r="A4168" t="str">
            <v>심로</v>
          </cell>
          <cell r="B4168" t="str">
            <v>심벌</v>
          </cell>
          <cell r="C4168" t="str">
            <v>사비안</v>
          </cell>
          <cell r="D4168" t="str">
            <v>220XACB</v>
          </cell>
          <cell r="E4168">
            <v>489000</v>
          </cell>
          <cell r="F4168">
            <v>646000</v>
          </cell>
          <cell r="G4168" t="str">
            <v xml:space="preserve"> 20" AERO CRASH BR AAX 220XACB</v>
          </cell>
        </row>
        <row r="4169">
          <cell r="A4169" t="str">
            <v>심로</v>
          </cell>
          <cell r="B4169" t="str">
            <v>심벌</v>
          </cell>
          <cell r="C4169" t="str">
            <v>사비안</v>
          </cell>
          <cell r="D4169" t="str">
            <v>22012XB</v>
          </cell>
          <cell r="E4169">
            <v>382000</v>
          </cell>
          <cell r="F4169">
            <v>533000</v>
          </cell>
          <cell r="G4169" t="str">
            <v xml:space="preserve"> 20" STAGE RIDE AAX BR</v>
          </cell>
        </row>
        <row r="4170">
          <cell r="A4170" t="str">
            <v>심로</v>
          </cell>
          <cell r="B4170" t="str">
            <v>심벌</v>
          </cell>
          <cell r="C4170" t="str">
            <v>사비안</v>
          </cell>
          <cell r="D4170" t="str">
            <v>22172XB</v>
          </cell>
          <cell r="E4170">
            <v>501000</v>
          </cell>
          <cell r="F4170">
            <v>698000</v>
          </cell>
          <cell r="G4170" t="str">
            <v xml:space="preserve"> 21" RAW BELL DRY RIDE AAX BR</v>
          </cell>
        </row>
        <row r="4171">
          <cell r="A4171" t="str">
            <v>심로</v>
          </cell>
          <cell r="B4171" t="str">
            <v>심벌</v>
          </cell>
          <cell r="C4171" t="str">
            <v>사비안</v>
          </cell>
          <cell r="D4171" t="str">
            <v>218OMX</v>
          </cell>
          <cell r="E4171">
            <v>401000</v>
          </cell>
          <cell r="F4171">
            <v>559000</v>
          </cell>
          <cell r="G4171" t="str">
            <v xml:space="preserve"> 18" OMNI AAX</v>
          </cell>
        </row>
        <row r="4172">
          <cell r="A4172" t="str">
            <v>심로</v>
          </cell>
          <cell r="B4172" t="str">
            <v>심벌</v>
          </cell>
          <cell r="C4172" t="str">
            <v>사비안</v>
          </cell>
          <cell r="D4172" t="str">
            <v>222OMX</v>
          </cell>
          <cell r="E4172">
            <v>544000</v>
          </cell>
          <cell r="F4172">
            <v>757000</v>
          </cell>
          <cell r="G4172" t="str">
            <v xml:space="preserve"> 22" OMNI AAX</v>
          </cell>
        </row>
        <row r="4173">
          <cell r="A4173" t="str">
            <v>심로</v>
          </cell>
          <cell r="B4173" t="str">
            <v>심벌</v>
          </cell>
          <cell r="C4173" t="str">
            <v>사비안</v>
          </cell>
          <cell r="D4173" t="str">
            <v>22012XCB</v>
          </cell>
          <cell r="E4173">
            <v>459000</v>
          </cell>
          <cell r="F4173">
            <v>640000</v>
          </cell>
          <cell r="G4173" t="str">
            <v xml:space="preserve"> 20" MEDIUM RIDE AAX BR 22012XCB</v>
          </cell>
        </row>
        <row r="4174">
          <cell r="A4174" t="str">
            <v>심로</v>
          </cell>
          <cell r="B4174" t="str">
            <v>심벌</v>
          </cell>
          <cell r="C4174" t="str">
            <v>사비안</v>
          </cell>
          <cell r="D4174" t="str">
            <v>22112XCB</v>
          </cell>
          <cell r="E4174">
            <v>501000</v>
          </cell>
          <cell r="F4174">
            <v>698000</v>
          </cell>
          <cell r="G4174" t="str">
            <v xml:space="preserve"> 21" MEDIUM RIDE AAX BR 22112XCB</v>
          </cell>
        </row>
        <row r="4175">
          <cell r="A4175" t="str">
            <v>심로</v>
          </cell>
          <cell r="B4175" t="str">
            <v>심벌</v>
          </cell>
          <cell r="C4175" t="str">
            <v>사비안</v>
          </cell>
          <cell r="D4175" t="str">
            <v>22212XCB</v>
          </cell>
          <cell r="E4175">
            <v>544000</v>
          </cell>
          <cell r="F4175">
            <v>757000</v>
          </cell>
          <cell r="G4175" t="str">
            <v xml:space="preserve"> 22" MEDIUM RIDE BR AAX 22212XCB</v>
          </cell>
        </row>
        <row r="4176">
          <cell r="A4176" t="str">
            <v>심로</v>
          </cell>
          <cell r="B4176" t="str">
            <v>심벌</v>
          </cell>
          <cell r="C4176" t="str">
            <v>사비안</v>
          </cell>
          <cell r="D4176" t="str">
            <v>22014XCB</v>
          </cell>
          <cell r="E4176">
            <v>382000</v>
          </cell>
          <cell r="F4176">
            <v>533000</v>
          </cell>
          <cell r="G4176" t="str">
            <v xml:space="preserve"> 20" HEAVY RIDE AAX BR 22014XCB</v>
          </cell>
        </row>
        <row r="4177">
          <cell r="A4177" t="str">
            <v>심로</v>
          </cell>
          <cell r="B4177" t="str">
            <v>차이나</v>
          </cell>
          <cell r="C4177" t="str">
            <v>사비안</v>
          </cell>
          <cell r="D4177" t="str">
            <v>21816X</v>
          </cell>
          <cell r="E4177">
            <v>418000</v>
          </cell>
          <cell r="F4177">
            <v>581000</v>
          </cell>
          <cell r="G4177" t="str">
            <v xml:space="preserve"> 18" CHINESE AAX</v>
          </cell>
        </row>
        <row r="4178">
          <cell r="A4178" t="str">
            <v>심로</v>
          </cell>
          <cell r="B4178" t="str">
            <v>심벌</v>
          </cell>
          <cell r="C4178" t="str">
            <v>사비안</v>
          </cell>
          <cell r="D4178" t="str">
            <v>21986XB</v>
          </cell>
          <cell r="E4178">
            <v>435000</v>
          </cell>
          <cell r="F4178">
            <v>605000</v>
          </cell>
          <cell r="G4178" t="str">
            <v xml:space="preserve"> 19" AAXTREME CHINESE BR</v>
          </cell>
        </row>
        <row r="4179">
          <cell r="A4179" t="str">
            <v>심로</v>
          </cell>
          <cell r="B4179" t="str">
            <v>심벌</v>
          </cell>
          <cell r="C4179" t="str">
            <v>사비안</v>
          </cell>
          <cell r="D4179" t="str">
            <v>22016X</v>
          </cell>
          <cell r="E4179">
            <v>467000</v>
          </cell>
          <cell r="F4179">
            <v>652000</v>
          </cell>
          <cell r="G4179" t="str">
            <v xml:space="preserve"> 20" CHINESE AAX 22016X  </v>
          </cell>
        </row>
        <row r="4180">
          <cell r="A4180" t="str">
            <v>심로</v>
          </cell>
          <cell r="B4180" t="str">
            <v>심벌</v>
          </cell>
          <cell r="C4180" t="str">
            <v>사비안</v>
          </cell>
          <cell r="D4180" t="str">
            <v>22016XB</v>
          </cell>
          <cell r="E4180">
            <v>467000</v>
          </cell>
          <cell r="F4180">
            <v>652000</v>
          </cell>
          <cell r="G4180" t="str">
            <v xml:space="preserve"> 20" CHINESE BR AAX 22016XB</v>
          </cell>
        </row>
        <row r="4181">
          <cell r="A4181" t="str">
            <v>심로</v>
          </cell>
          <cell r="B4181" t="str">
            <v>심벌</v>
          </cell>
          <cell r="C4181" t="str">
            <v>사비안</v>
          </cell>
          <cell r="D4181" t="str">
            <v>21986X</v>
          </cell>
          <cell r="E4181">
            <v>0</v>
          </cell>
          <cell r="F4181">
            <v>0</v>
          </cell>
          <cell r="G4181" t="str">
            <v xml:space="preserve"> 19" AAXTREME CHINESE BR 21986X</v>
          </cell>
        </row>
        <row r="4182">
          <cell r="A4182" t="str">
            <v>심로</v>
          </cell>
          <cell r="B4182" t="str">
            <v>심벌</v>
          </cell>
          <cell r="C4182" t="str">
            <v>사비안</v>
          </cell>
          <cell r="D4182" t="str">
            <v>21416XNZS</v>
          </cell>
          <cell r="E4182">
            <v>260000</v>
          </cell>
          <cell r="F4182">
            <v>360000</v>
          </cell>
          <cell r="G4182" t="str">
            <v xml:space="preserve"> 14" AAX ZEN EFFECTS 21416XNZS</v>
          </cell>
        </row>
        <row r="4183">
          <cell r="A4183" t="str">
            <v>심로</v>
          </cell>
          <cell r="B4183" t="str">
            <v>심벌</v>
          </cell>
          <cell r="C4183" t="str">
            <v>사비안</v>
          </cell>
          <cell r="D4183" t="str">
            <v>20605X</v>
          </cell>
          <cell r="E4183">
            <v>146000</v>
          </cell>
          <cell r="F4183">
            <v>202000</v>
          </cell>
          <cell r="G4183" t="str">
            <v xml:space="preserve"> 6" SPLASH AAX</v>
          </cell>
        </row>
        <row r="4184">
          <cell r="A4184" t="str">
            <v>심로</v>
          </cell>
          <cell r="B4184" t="str">
            <v>심벌</v>
          </cell>
          <cell r="C4184" t="str">
            <v>사비안</v>
          </cell>
          <cell r="D4184" t="str">
            <v>20805X</v>
          </cell>
          <cell r="E4184">
            <v>188000</v>
          </cell>
          <cell r="F4184">
            <v>260100</v>
          </cell>
          <cell r="G4184" t="str">
            <v>AAX 스플래쉬 8인치</v>
          </cell>
        </row>
        <row r="4185">
          <cell r="A4185" t="str">
            <v>심로</v>
          </cell>
          <cell r="B4185" t="str">
            <v>심벌</v>
          </cell>
          <cell r="C4185" t="str">
            <v>사비안</v>
          </cell>
          <cell r="D4185" t="str">
            <v>20805XB</v>
          </cell>
          <cell r="E4185">
            <v>180000</v>
          </cell>
          <cell r="F4185">
            <v>250000</v>
          </cell>
          <cell r="G4185" t="str">
            <v xml:space="preserve"> 8" SPLASH BR AAX 20805XB</v>
          </cell>
        </row>
        <row r="4186">
          <cell r="A4186" t="str">
            <v>심로</v>
          </cell>
          <cell r="B4186" t="str">
            <v>심벌</v>
          </cell>
          <cell r="C4186" t="str">
            <v>사비안</v>
          </cell>
          <cell r="D4186" t="str">
            <v>21005XB</v>
          </cell>
          <cell r="E4186">
            <v>209000</v>
          </cell>
          <cell r="F4186">
            <v>291000</v>
          </cell>
          <cell r="G4186" t="str">
            <v xml:space="preserve"> 10" SPLASH BR AAX 21005XB</v>
          </cell>
        </row>
        <row r="4187">
          <cell r="A4187" t="str">
            <v>심로</v>
          </cell>
          <cell r="B4187" t="str">
            <v>심벌</v>
          </cell>
          <cell r="C4187" t="str">
            <v>사비안</v>
          </cell>
          <cell r="D4187" t="str">
            <v>20805XA</v>
          </cell>
          <cell r="E4187">
            <v>197000</v>
          </cell>
          <cell r="F4187">
            <v>275000</v>
          </cell>
          <cell r="G4187" t="str">
            <v xml:space="preserve"> 8" AIR SPLASH AAX</v>
          </cell>
        </row>
        <row r="4188">
          <cell r="A4188" t="str">
            <v>심로</v>
          </cell>
          <cell r="B4188" t="str">
            <v>심벌</v>
          </cell>
          <cell r="C4188" t="str">
            <v>사비안</v>
          </cell>
          <cell r="D4188" t="str">
            <v>21005XA</v>
          </cell>
          <cell r="E4188">
            <v>226000</v>
          </cell>
          <cell r="F4188">
            <v>315000</v>
          </cell>
          <cell r="G4188" t="str">
            <v xml:space="preserve"> 10" AIR SPLASH AAX</v>
          </cell>
        </row>
        <row r="4189">
          <cell r="A4189" t="str">
            <v>심로</v>
          </cell>
          <cell r="B4189" t="str">
            <v>심벌</v>
          </cell>
          <cell r="C4189" t="str">
            <v>사비안</v>
          </cell>
          <cell r="D4189" t="str">
            <v>21000X</v>
          </cell>
          <cell r="E4189">
            <v>226000</v>
          </cell>
          <cell r="F4189">
            <v>315000</v>
          </cell>
          <cell r="G4189" t="str">
            <v xml:space="preserve"> 10" O-ZONE SPLASH AAX</v>
          </cell>
        </row>
        <row r="4190">
          <cell r="A4190" t="str">
            <v>심로</v>
          </cell>
          <cell r="B4190" t="str">
            <v>심벌</v>
          </cell>
          <cell r="C4190" t="str">
            <v>사비안</v>
          </cell>
          <cell r="D4190" t="str">
            <v>21200X</v>
          </cell>
          <cell r="E4190">
            <v>262000</v>
          </cell>
          <cell r="F4190">
            <v>363600</v>
          </cell>
          <cell r="G4190" t="str">
            <v xml:space="preserve"> 12" O-ZONE SPLASH AAX</v>
          </cell>
        </row>
        <row r="4191">
          <cell r="A4191" t="str">
            <v>심로</v>
          </cell>
          <cell r="B4191" t="str">
            <v>심벌</v>
          </cell>
          <cell r="C4191" t="str">
            <v>사비안</v>
          </cell>
          <cell r="D4191" t="str">
            <v>21205X</v>
          </cell>
          <cell r="E4191">
            <v>250000</v>
          </cell>
          <cell r="F4191">
            <v>326000</v>
          </cell>
          <cell r="G4191" t="str">
            <v xml:space="preserve"> 12" SPLASH AAX</v>
          </cell>
        </row>
        <row r="4192">
          <cell r="A4192" t="str">
            <v>심로</v>
          </cell>
          <cell r="B4192" t="str">
            <v>심벌</v>
          </cell>
          <cell r="C4192" t="str">
            <v>사비안</v>
          </cell>
          <cell r="D4192" t="str">
            <v>210XAC</v>
          </cell>
          <cell r="E4192">
            <v>236000</v>
          </cell>
          <cell r="F4192">
            <v>327600</v>
          </cell>
          <cell r="G4192" t="str">
            <v xml:space="preserve"> 10" AERO SPLASH AAX 210XAC</v>
          </cell>
        </row>
        <row r="4193">
          <cell r="A4193" t="str">
            <v>심로</v>
          </cell>
          <cell r="B4193" t="str">
            <v>심벌</v>
          </cell>
          <cell r="C4193" t="str">
            <v>사비안</v>
          </cell>
          <cell r="D4193" t="str">
            <v>210XACB</v>
          </cell>
          <cell r="E4193">
            <v>236000</v>
          </cell>
          <cell r="F4193">
            <v>327600</v>
          </cell>
          <cell r="G4193" t="str">
            <v xml:space="preserve"> 10" AERO SPLASH AAX 210XACB (Brilliant)</v>
          </cell>
        </row>
        <row r="4194">
          <cell r="A4194" t="str">
            <v>심로</v>
          </cell>
          <cell r="B4194" t="str">
            <v>심벌</v>
          </cell>
          <cell r="C4194" t="str">
            <v>사비안</v>
          </cell>
          <cell r="D4194" t="str">
            <v>25005-NB</v>
          </cell>
          <cell r="E4194">
            <v>0</v>
          </cell>
          <cell r="F4194">
            <v>0</v>
          </cell>
          <cell r="G4194" t="str">
            <v xml:space="preserve"> AA PERFORMANCE SET
14" Regular Hats + 16" Medium Crash + 20" Medium Ride</v>
          </cell>
        </row>
        <row r="4195">
          <cell r="A4195" t="str">
            <v>심로</v>
          </cell>
          <cell r="B4195" t="str">
            <v>심벌</v>
          </cell>
          <cell r="C4195" t="str">
            <v>사비안</v>
          </cell>
          <cell r="D4195" t="str">
            <v>25005MB</v>
          </cell>
          <cell r="E4195">
            <v>0</v>
          </cell>
          <cell r="F4195">
            <v>0</v>
          </cell>
          <cell r="G4195" t="str">
            <v xml:space="preserve"> AA METAL PERF. SET BR
14" Metal-X Hats + 16" Metal-X Crash + 20" Metal-X Ride</v>
          </cell>
        </row>
        <row r="4196">
          <cell r="A4196" t="str">
            <v>심로</v>
          </cell>
          <cell r="B4196" t="str">
            <v>심벌</v>
          </cell>
          <cell r="C4196" t="str">
            <v>사비안</v>
          </cell>
          <cell r="D4196" t="str">
            <v>AACP</v>
          </cell>
          <cell r="E4196">
            <v>0</v>
          </cell>
          <cell r="F4196">
            <v>0</v>
          </cell>
          <cell r="G4196" t="str">
            <v xml:space="preserve"> AA CORE BLOCK 6SET
8" Splash + 14" Medium Hats + FREE 16" Medium Crash + 17" Holy China + 18" Medium Crash + 20" Medium Ride</v>
          </cell>
        </row>
        <row r="4197">
          <cell r="A4197" t="str">
            <v>심로</v>
          </cell>
          <cell r="B4197" t="str">
            <v>심벌</v>
          </cell>
          <cell r="C4197" t="str">
            <v>사비안</v>
          </cell>
          <cell r="D4197" t="str">
            <v>21402B</v>
          </cell>
          <cell r="E4197">
            <v>400000</v>
          </cell>
          <cell r="F4197">
            <v>640000</v>
          </cell>
          <cell r="G4197" t="str">
            <v xml:space="preserve"> 14" MEDIUM HATS AA BR</v>
          </cell>
        </row>
        <row r="4198">
          <cell r="A4198" t="str">
            <v>심로</v>
          </cell>
          <cell r="B4198" t="str">
            <v>심벌</v>
          </cell>
          <cell r="C4198" t="str">
            <v>사비안</v>
          </cell>
          <cell r="D4198" t="str">
            <v>21608B</v>
          </cell>
          <cell r="E4198">
            <v>315000</v>
          </cell>
          <cell r="F4198">
            <v>460000</v>
          </cell>
          <cell r="G4198" t="str">
            <v xml:space="preserve"> 16" MEDIUM CRASH AA BR</v>
          </cell>
        </row>
        <row r="4199">
          <cell r="A4199" t="str">
            <v>심로</v>
          </cell>
          <cell r="B4199" t="str">
            <v>심벌</v>
          </cell>
          <cell r="C4199" t="str">
            <v>사비안</v>
          </cell>
          <cell r="D4199" t="str">
            <v>21808B</v>
          </cell>
          <cell r="E4199">
            <v>379000</v>
          </cell>
          <cell r="F4199">
            <v>550000</v>
          </cell>
          <cell r="G4199" t="str">
            <v xml:space="preserve"> 18" MEDIUM CRASH AA BR</v>
          </cell>
        </row>
        <row r="4200">
          <cell r="A4200" t="str">
            <v>심로</v>
          </cell>
          <cell r="B4200" t="str">
            <v>심벌</v>
          </cell>
          <cell r="C4200" t="str">
            <v>사비안</v>
          </cell>
          <cell r="D4200" t="str">
            <v>22012B</v>
          </cell>
          <cell r="E4200">
            <v>333000</v>
          </cell>
          <cell r="F4200">
            <v>533000</v>
          </cell>
          <cell r="G4200" t="str">
            <v xml:space="preserve"> 20" MEDIUM RIDE AA BR</v>
          </cell>
        </row>
        <row r="4201">
          <cell r="A4201" t="str">
            <v>심로</v>
          </cell>
          <cell r="B4201" t="str">
            <v>심벌</v>
          </cell>
          <cell r="C4201" t="str">
            <v>사비안</v>
          </cell>
          <cell r="D4201" t="str">
            <v>221BC</v>
          </cell>
          <cell r="E4201">
            <v>543000</v>
          </cell>
          <cell r="F4201">
            <v>769000</v>
          </cell>
          <cell r="G4201" t="str">
            <v xml:space="preserve"> 21" AA BASH RIDE</v>
          </cell>
        </row>
        <row r="4202">
          <cell r="A4202" t="str">
            <v>심로</v>
          </cell>
          <cell r="B4202" t="str">
            <v>심벌</v>
          </cell>
          <cell r="C4202" t="str">
            <v>사비안</v>
          </cell>
          <cell r="D4202" t="str">
            <v>224BC</v>
          </cell>
          <cell r="E4202">
            <v>593000</v>
          </cell>
          <cell r="F4202">
            <v>858600</v>
          </cell>
          <cell r="G4202" t="str">
            <v xml:space="preserve"> 24" AA BASH RIDE</v>
          </cell>
        </row>
        <row r="4203">
          <cell r="A4203" t="str">
            <v>심로</v>
          </cell>
          <cell r="B4203" t="str">
            <v>심벌</v>
          </cell>
          <cell r="C4203" t="str">
            <v>사비안</v>
          </cell>
          <cell r="D4203" t="str">
            <v>21716CS</v>
          </cell>
          <cell r="E4203">
            <v>374000</v>
          </cell>
          <cell r="F4203">
            <v>510300</v>
          </cell>
          <cell r="G4203" t="str">
            <v>사비안 17" HOLY CHINA AA</v>
          </cell>
        </row>
        <row r="4204">
          <cell r="A4204" t="str">
            <v>심로</v>
          </cell>
          <cell r="B4204" t="str">
            <v>심벌</v>
          </cell>
          <cell r="C4204" t="str">
            <v>사비안</v>
          </cell>
          <cell r="D4204" t="str">
            <v>21916CS</v>
          </cell>
          <cell r="E4204">
            <v>430000</v>
          </cell>
          <cell r="F4204">
            <v>623700</v>
          </cell>
          <cell r="G4204" t="str">
            <v>19" HOLY CHINA AA</v>
          </cell>
        </row>
        <row r="4205">
          <cell r="A4205" t="str">
            <v>심로</v>
          </cell>
          <cell r="B4205" t="str">
            <v>심벌</v>
          </cell>
          <cell r="C4205" t="str">
            <v>사비안</v>
          </cell>
          <cell r="D4205" t="str">
            <v>22116CS</v>
          </cell>
          <cell r="E4205">
            <v>524000</v>
          </cell>
          <cell r="F4205">
            <v>703800</v>
          </cell>
          <cell r="G4205" t="str">
            <v>21" HOLY CHINA AA</v>
          </cell>
        </row>
        <row r="4206">
          <cell r="A4206" t="str">
            <v>심로</v>
          </cell>
          <cell r="B4206" t="str">
            <v>심벌</v>
          </cell>
          <cell r="C4206" t="str">
            <v>사비안</v>
          </cell>
          <cell r="D4206" t="str">
            <v>22116CSB</v>
          </cell>
          <cell r="E4206">
            <v>502000</v>
          </cell>
          <cell r="F4206">
            <v>677000</v>
          </cell>
          <cell r="G4206" t="str">
            <v>21" HOLY CHINA BR AA 22116CSB</v>
          </cell>
        </row>
        <row r="4207">
          <cell r="A4207" t="str">
            <v>심로</v>
          </cell>
          <cell r="B4207" t="str">
            <v>심벌</v>
          </cell>
          <cell r="C4207" t="str">
            <v>사비안</v>
          </cell>
          <cell r="D4207" t="str">
            <v>21816B</v>
          </cell>
          <cell r="E4207">
            <v>396000</v>
          </cell>
          <cell r="F4207">
            <v>581000</v>
          </cell>
          <cell r="G4207" t="str">
            <v xml:space="preserve">18" CHINESE AA BR 21816B            </v>
          </cell>
        </row>
        <row r="4208">
          <cell r="A4208" t="str">
            <v>심로</v>
          </cell>
          <cell r="B4208" t="str">
            <v>심벌</v>
          </cell>
          <cell r="C4208" t="str">
            <v>사비안</v>
          </cell>
          <cell r="D4208" t="str">
            <v>21016CSB</v>
          </cell>
          <cell r="E4208">
            <v>222000</v>
          </cell>
          <cell r="F4208">
            <v>306900</v>
          </cell>
          <cell r="G4208" t="str">
            <v>10" MINI HOLY CHINA AA 21016CSB (Brilliant)</v>
          </cell>
        </row>
        <row r="4209">
          <cell r="A4209" t="str">
            <v>심로</v>
          </cell>
          <cell r="B4209" t="str">
            <v>심벌</v>
          </cell>
          <cell r="C4209" t="str">
            <v>사비안</v>
          </cell>
          <cell r="D4209" t="str">
            <v>20805B</v>
          </cell>
          <cell r="E4209">
            <v>131000</v>
          </cell>
          <cell r="F4209">
            <v>209000</v>
          </cell>
          <cell r="G4209" t="str">
            <v>8" SPLASH AA BR</v>
          </cell>
        </row>
        <row r="4210">
          <cell r="A4210" t="str">
            <v>심로</v>
          </cell>
          <cell r="B4210" t="str">
            <v>심벌</v>
          </cell>
          <cell r="C4210" t="str">
            <v>사비안</v>
          </cell>
          <cell r="D4210" t="str">
            <v>NP5005N-NB</v>
          </cell>
          <cell r="E4210">
            <v>1089000</v>
          </cell>
          <cell r="F4210">
            <v>1743000</v>
          </cell>
          <cell r="G4210" t="str">
            <v>PARAGON PERF. SET BR</v>
          </cell>
        </row>
        <row r="4211">
          <cell r="A4211" t="str">
            <v>심로</v>
          </cell>
          <cell r="B4211" t="str">
            <v>심벌</v>
          </cell>
          <cell r="C4211" t="str">
            <v>사비안</v>
          </cell>
          <cell r="D4211" t="str">
            <v>NP2016ND</v>
          </cell>
          <cell r="E4211">
            <v>501000</v>
          </cell>
          <cell r="F4211">
            <v>710000</v>
          </cell>
          <cell r="G4211" t="str">
            <v>20" DIAMONDBACK CHINA PARAGON NP2016ND</v>
          </cell>
        </row>
        <row r="4212">
          <cell r="A4212" t="str">
            <v>심로</v>
          </cell>
          <cell r="B4212" t="str">
            <v>심벌</v>
          </cell>
          <cell r="C4212" t="str">
            <v>사비안</v>
          </cell>
          <cell r="D4212" t="str">
            <v>A1402</v>
          </cell>
          <cell r="E4212">
            <v>935000</v>
          </cell>
          <cell r="F4212">
            <v>1302000</v>
          </cell>
          <cell r="G4212" t="str">
            <v>14" ARTISAN HATS</v>
          </cell>
        </row>
        <row r="4213">
          <cell r="A4213" t="str">
            <v>심로</v>
          </cell>
          <cell r="B4213" t="str">
            <v>심벌</v>
          </cell>
          <cell r="C4213" t="str">
            <v>사비안</v>
          </cell>
          <cell r="D4213" t="str">
            <v>A1401</v>
          </cell>
          <cell r="E4213">
            <v>0</v>
          </cell>
          <cell r="F4213">
            <v>0</v>
          </cell>
          <cell r="G4213" t="str">
            <v>ARTISAN 14" LIGHT HATS A1401</v>
          </cell>
        </row>
        <row r="4214">
          <cell r="A4214" t="str">
            <v>심로</v>
          </cell>
          <cell r="B4214" t="str">
            <v>심벌</v>
          </cell>
          <cell r="C4214" t="str">
            <v>사비안</v>
          </cell>
          <cell r="D4214" t="str">
            <v>A1401B</v>
          </cell>
          <cell r="E4214">
            <v>779000</v>
          </cell>
          <cell r="F4214">
            <v>1085000</v>
          </cell>
          <cell r="G4214" t="str">
            <v>ARTISAN 14" LIGHT HATS A1401B (Brilliant)</v>
          </cell>
        </row>
        <row r="4215">
          <cell r="A4215" t="str">
            <v>심로</v>
          </cell>
          <cell r="B4215" t="str">
            <v>심벌</v>
          </cell>
          <cell r="C4215" t="str">
            <v>사비안</v>
          </cell>
          <cell r="D4215" t="str">
            <v>A1501</v>
          </cell>
          <cell r="E4215">
            <v>0</v>
          </cell>
          <cell r="F4215">
            <v>0</v>
          </cell>
          <cell r="G4215" t="str">
            <v xml:space="preserve">15" ARTISAN LIGHT HATS A1501              </v>
          </cell>
        </row>
        <row r="4216">
          <cell r="A4216" t="str">
            <v>심로</v>
          </cell>
          <cell r="B4216" t="str">
            <v>심벌</v>
          </cell>
          <cell r="C4216" t="str">
            <v>사비안</v>
          </cell>
          <cell r="D4216" t="str">
            <v>A1402EN</v>
          </cell>
          <cell r="E4216">
            <v>779000</v>
          </cell>
          <cell r="F4216">
            <v>1085000</v>
          </cell>
          <cell r="G4216" t="str">
            <v>14" ARTISAN ELITE HATS A1402EN</v>
          </cell>
        </row>
        <row r="4217">
          <cell r="A4217" t="str">
            <v>심로</v>
          </cell>
          <cell r="B4217" t="str">
            <v>심벌</v>
          </cell>
          <cell r="C4217" t="str">
            <v>사비안</v>
          </cell>
          <cell r="D4217" t="str">
            <v>A1602EN</v>
          </cell>
          <cell r="E4217">
            <v>0</v>
          </cell>
          <cell r="F4217">
            <v>0</v>
          </cell>
          <cell r="G4217" t="str">
            <v>16" ARTISAN ELITE HI-HAT A1602EN</v>
          </cell>
        </row>
        <row r="4218">
          <cell r="A4218" t="str">
            <v>심로</v>
          </cell>
          <cell r="B4218" t="str">
            <v>심벌</v>
          </cell>
          <cell r="C4218" t="str">
            <v>사비안</v>
          </cell>
          <cell r="D4218" t="str">
            <v>A1606</v>
          </cell>
          <cell r="E4218">
            <v>568000</v>
          </cell>
          <cell r="F4218">
            <v>790000</v>
          </cell>
          <cell r="G4218" t="str">
            <v>16" ARTISAN CRASH</v>
          </cell>
        </row>
        <row r="4219">
          <cell r="A4219" t="str">
            <v>심로</v>
          </cell>
          <cell r="B4219" t="str">
            <v>심벌</v>
          </cell>
          <cell r="C4219" t="str">
            <v>사비안</v>
          </cell>
          <cell r="D4219" t="str">
            <v>A1806</v>
          </cell>
          <cell r="E4219">
            <v>659000</v>
          </cell>
          <cell r="F4219">
            <v>919000</v>
          </cell>
          <cell r="G4219" t="str">
            <v>18" ARTISAN CRASH</v>
          </cell>
        </row>
        <row r="4220">
          <cell r="A4220" t="str">
            <v>심로</v>
          </cell>
          <cell r="B4220" t="str">
            <v>심벌</v>
          </cell>
          <cell r="C4220" t="str">
            <v>사비안</v>
          </cell>
          <cell r="D4220" t="str">
            <v>A1906</v>
          </cell>
          <cell r="E4220">
            <v>752000</v>
          </cell>
          <cell r="F4220">
            <v>1047000</v>
          </cell>
          <cell r="G4220" t="str">
            <v>19" ARTISAN CRASH A1906</v>
          </cell>
        </row>
        <row r="4221">
          <cell r="A4221" t="str">
            <v>심로</v>
          </cell>
          <cell r="B4221" t="str">
            <v>심벌</v>
          </cell>
          <cell r="C4221" t="str">
            <v>사비안</v>
          </cell>
          <cell r="D4221" t="str">
            <v>A2210</v>
          </cell>
          <cell r="E4221">
            <v>886000</v>
          </cell>
          <cell r="F4221">
            <v>1232000</v>
          </cell>
          <cell r="G4221" t="str">
            <v>22" ARTISAN LIGHT RIDE</v>
          </cell>
        </row>
        <row r="4222">
          <cell r="A4222" t="str">
            <v>심로</v>
          </cell>
          <cell r="B4222" t="str">
            <v>심벌</v>
          </cell>
          <cell r="C4222" t="str">
            <v>사비안</v>
          </cell>
          <cell r="D4222" t="str">
            <v>A2010</v>
          </cell>
          <cell r="E4222">
            <v>768000</v>
          </cell>
          <cell r="F4222">
            <v>1070000</v>
          </cell>
          <cell r="G4222" t="str">
            <v>20" ARTISAN LIGHT RIDE</v>
          </cell>
        </row>
        <row r="4223">
          <cell r="A4223" t="str">
            <v>심로</v>
          </cell>
          <cell r="B4223" t="str">
            <v>심벌</v>
          </cell>
          <cell r="C4223" t="str">
            <v>사비안</v>
          </cell>
          <cell r="D4223" t="str">
            <v>A2012</v>
          </cell>
          <cell r="E4223">
            <v>768000</v>
          </cell>
          <cell r="F4223">
            <v>1070000</v>
          </cell>
          <cell r="G4223" t="str">
            <v>20" ARTISAN MEDIUM RIDE</v>
          </cell>
        </row>
        <row r="4224">
          <cell r="A4224" t="str">
            <v>심로</v>
          </cell>
          <cell r="B4224" t="str">
            <v>심벌</v>
          </cell>
          <cell r="C4224" t="str">
            <v>사비안</v>
          </cell>
          <cell r="D4224" t="str">
            <v>A2212</v>
          </cell>
          <cell r="E4224">
            <v>886000</v>
          </cell>
          <cell r="F4224">
            <v>1232000</v>
          </cell>
          <cell r="G4224" t="str">
            <v>22" ARTISAN MEDIUM RIDE</v>
          </cell>
        </row>
        <row r="4225">
          <cell r="A4225" t="str">
            <v>심로</v>
          </cell>
          <cell r="B4225" t="str">
            <v>심벌</v>
          </cell>
          <cell r="C4225" t="str">
            <v>사비안</v>
          </cell>
          <cell r="D4225" t="str">
            <v>A2010B</v>
          </cell>
          <cell r="E4225">
            <v>768000</v>
          </cell>
          <cell r="F4225">
            <v>1118000</v>
          </cell>
          <cell r="G4225" t="str">
            <v xml:space="preserve">20" ARTISAN LIGHT RIDE A2010B  </v>
          </cell>
        </row>
        <row r="4226">
          <cell r="A4226" t="str">
            <v>심로</v>
          </cell>
          <cell r="B4226" t="str">
            <v>심벌</v>
          </cell>
          <cell r="C4226" t="str">
            <v>사비안</v>
          </cell>
          <cell r="D4226" t="str">
            <v>A2012EN</v>
          </cell>
          <cell r="E4226">
            <v>640000</v>
          </cell>
          <cell r="F4226">
            <v>891000</v>
          </cell>
          <cell r="G4226" t="str">
            <v>20" ARTISAN ELITE RIDE A2012EN</v>
          </cell>
        </row>
        <row r="4227">
          <cell r="A4227" t="str">
            <v>심로</v>
          </cell>
          <cell r="B4227" t="str">
            <v>심벌</v>
          </cell>
          <cell r="C4227" t="str">
            <v>사비안</v>
          </cell>
          <cell r="D4227" t="str">
            <v>A2212EN</v>
          </cell>
          <cell r="E4227">
            <v>738000</v>
          </cell>
          <cell r="F4227">
            <v>1027000</v>
          </cell>
          <cell r="G4227" t="str">
            <v>22" ARTISAN ELITE RIDE A2212EN</v>
          </cell>
        </row>
        <row r="4228">
          <cell r="A4228" t="str">
            <v>심로</v>
          </cell>
          <cell r="B4228" t="str">
            <v>심벌</v>
          </cell>
          <cell r="C4228" t="str">
            <v>사비안</v>
          </cell>
          <cell r="D4228" t="str">
            <v>A2272LE</v>
          </cell>
          <cell r="E4228">
            <v>0</v>
          </cell>
          <cell r="F4228">
            <v>0</v>
          </cell>
          <cell r="G4228" t="str">
            <v>22" ARTISAN RAW BELL RIDE A2272LE</v>
          </cell>
        </row>
        <row r="4229">
          <cell r="A4229" t="str">
            <v>심로</v>
          </cell>
          <cell r="B4229" t="str">
            <v>심벌</v>
          </cell>
          <cell r="C4229" t="str">
            <v>사비안</v>
          </cell>
          <cell r="D4229" t="str">
            <v>XSR5005GB</v>
          </cell>
          <cell r="E4229">
            <v>890000</v>
          </cell>
          <cell r="F4229">
            <v>1224000</v>
          </cell>
          <cell r="G4229" t="str">
            <v>XSR PERFORMANCE SET XSR5005GB w/free 18" XSR
14" Hats + 16" Fast Crash + 20" Ride + Free 18" Fast Crash</v>
          </cell>
        </row>
        <row r="4230">
          <cell r="A4230" t="str">
            <v>심로</v>
          </cell>
          <cell r="B4230" t="str">
            <v>심벌</v>
          </cell>
          <cell r="C4230" t="str">
            <v>사비안</v>
          </cell>
          <cell r="D4230" t="str">
            <v>XSR5006B</v>
          </cell>
          <cell r="E4230">
            <v>1512000</v>
          </cell>
          <cell r="F4230">
            <v>2104000</v>
          </cell>
          <cell r="G4230" t="str">
            <v>XSR COMPLETE SET XSR5006B (6set)
10" Splash + 14" Hats + 16" Fast Crash + 18" Fast Crash + 
18" Chinese + 20" Ride</v>
          </cell>
        </row>
        <row r="4231">
          <cell r="A4231" t="str">
            <v>심로</v>
          </cell>
          <cell r="B4231" t="str">
            <v>심벌</v>
          </cell>
          <cell r="C4231" t="str">
            <v>사비안</v>
          </cell>
          <cell r="D4231" t="str">
            <v>XSR1031B</v>
          </cell>
          <cell r="E4231">
            <v>300000</v>
          </cell>
          <cell r="F4231">
            <v>397000</v>
          </cell>
          <cell r="G4231" t="str">
            <v>10” MINI HATS XSR XSR1031B</v>
          </cell>
        </row>
        <row r="4232">
          <cell r="A4232" t="str">
            <v>심로</v>
          </cell>
          <cell r="B4232" t="str">
            <v>심벌</v>
          </cell>
          <cell r="C4232" t="str">
            <v>사비안</v>
          </cell>
          <cell r="D4232" t="str">
            <v>XSR1302B</v>
          </cell>
          <cell r="E4232">
            <v>327000</v>
          </cell>
          <cell r="F4232">
            <v>388000</v>
          </cell>
          <cell r="G4232" t="str">
            <v xml:space="preserve">13" HATS XSR XSR1302B     </v>
          </cell>
        </row>
        <row r="4233">
          <cell r="A4233" t="str">
            <v>심로</v>
          </cell>
          <cell r="B4233" t="str">
            <v>심벌</v>
          </cell>
          <cell r="C4233" t="str">
            <v>사비안</v>
          </cell>
          <cell r="D4233" t="str">
            <v>XSR1402B</v>
          </cell>
          <cell r="E4233">
            <v>352000</v>
          </cell>
          <cell r="F4233">
            <v>489000</v>
          </cell>
          <cell r="G4233" t="str">
            <v xml:space="preserve">14" HATS XSR XSR1402B     </v>
          </cell>
        </row>
        <row r="4234">
          <cell r="A4234" t="str">
            <v>심로</v>
          </cell>
          <cell r="B4234" t="str">
            <v>심벌</v>
          </cell>
          <cell r="C4234" t="str">
            <v>사비안</v>
          </cell>
          <cell r="D4234" t="str">
            <v>XSR1402LB</v>
          </cell>
          <cell r="E4234">
            <v>352000</v>
          </cell>
          <cell r="F4234">
            <v>489000</v>
          </cell>
          <cell r="G4234" t="str">
            <v xml:space="preserve">14" X-CELERATOR HATS XSR XSR1402LB     </v>
          </cell>
        </row>
        <row r="4235">
          <cell r="A4235" t="str">
            <v>심로</v>
          </cell>
          <cell r="B4235" t="str">
            <v>심벌</v>
          </cell>
          <cell r="C4235" t="str">
            <v>사비안</v>
          </cell>
          <cell r="D4235" t="str">
            <v>XSR1407B</v>
          </cell>
          <cell r="E4235">
            <v>185000</v>
          </cell>
          <cell r="F4235">
            <v>257000</v>
          </cell>
          <cell r="G4235" t="str">
            <v xml:space="preserve">14" FAST CRASH XSR XSR1407B         </v>
          </cell>
        </row>
        <row r="4236">
          <cell r="A4236" t="str">
            <v>심로</v>
          </cell>
          <cell r="B4236" t="str">
            <v>심벌</v>
          </cell>
          <cell r="C4236" t="str">
            <v>사비안</v>
          </cell>
          <cell r="D4236" t="str">
            <v>XSR1607B</v>
          </cell>
          <cell r="E4236">
            <v>234000</v>
          </cell>
          <cell r="F4236">
            <v>326000</v>
          </cell>
          <cell r="G4236" t="str">
            <v xml:space="preserve">16" FAST CRASH XSR XSR1607B     </v>
          </cell>
        </row>
        <row r="4237">
          <cell r="A4237" t="str">
            <v>심로</v>
          </cell>
          <cell r="B4237" t="str">
            <v>심벌</v>
          </cell>
          <cell r="C4237" t="str">
            <v>사비안</v>
          </cell>
          <cell r="D4237" t="str">
            <v>XSR1707B</v>
          </cell>
          <cell r="E4237">
            <v>278000</v>
          </cell>
          <cell r="F4237">
            <v>365000</v>
          </cell>
          <cell r="G4237" t="str">
            <v xml:space="preserve">17" FAST CRASH XSR XSR1707B    </v>
          </cell>
        </row>
        <row r="4238">
          <cell r="A4238" t="str">
            <v>심로</v>
          </cell>
          <cell r="B4238" t="str">
            <v>심벌</v>
          </cell>
          <cell r="C4238" t="str">
            <v>사비안</v>
          </cell>
          <cell r="D4238" t="str">
            <v>XSR1807B</v>
          </cell>
          <cell r="E4238">
            <v>283000</v>
          </cell>
          <cell r="F4238">
            <v>388800</v>
          </cell>
          <cell r="G4238" t="str">
            <v xml:space="preserve">18" FAST CRASH XSR XSR1807B     </v>
          </cell>
        </row>
        <row r="4239">
          <cell r="A4239" t="str">
            <v>심로</v>
          </cell>
          <cell r="B4239" t="str">
            <v>심벌</v>
          </cell>
          <cell r="C4239" t="str">
            <v>사비안</v>
          </cell>
          <cell r="D4239" t="str">
            <v>XSR1800B</v>
          </cell>
          <cell r="E4239">
            <v>300000</v>
          </cell>
          <cell r="F4239">
            <v>410400</v>
          </cell>
          <cell r="G4239" t="str">
            <v>18" XSR O-ZONE CRASH XSR1800B</v>
          </cell>
        </row>
        <row r="4240">
          <cell r="A4240" t="str">
            <v>심로</v>
          </cell>
          <cell r="B4240" t="str">
            <v>심벌</v>
          </cell>
          <cell r="C4240" t="str">
            <v>사비안</v>
          </cell>
          <cell r="D4240" t="str">
            <v>XSR1907B</v>
          </cell>
          <cell r="E4240">
            <v>309000</v>
          </cell>
          <cell r="F4240">
            <v>430000</v>
          </cell>
          <cell r="G4240" t="str">
            <v xml:space="preserve">19" FAST CRASH XSR XSR1907B    </v>
          </cell>
        </row>
        <row r="4241">
          <cell r="A4241" t="str">
            <v>심로</v>
          </cell>
          <cell r="B4241" t="str">
            <v>심벌</v>
          </cell>
          <cell r="C4241" t="str">
            <v>사비안</v>
          </cell>
          <cell r="D4241" t="str">
            <v>XSR2007B</v>
          </cell>
          <cell r="E4241">
            <v>317000</v>
          </cell>
          <cell r="F4241">
            <v>441000</v>
          </cell>
          <cell r="G4241" t="str">
            <v xml:space="preserve">20" FAST CRASH XSR XSR2007B    </v>
          </cell>
        </row>
        <row r="4242">
          <cell r="A4242" t="str">
            <v>심로</v>
          </cell>
          <cell r="B4242" t="str">
            <v>심벌</v>
          </cell>
          <cell r="C4242" t="str">
            <v>사비안</v>
          </cell>
          <cell r="D4242" t="str">
            <v>XSR2012B</v>
          </cell>
          <cell r="E4242">
            <v>340000</v>
          </cell>
          <cell r="F4242">
            <v>441000</v>
          </cell>
          <cell r="G4242" t="str">
            <v xml:space="preserve">20" RIDE XSR XSR2012B     </v>
          </cell>
        </row>
        <row r="4243">
          <cell r="A4243" t="str">
            <v>심로</v>
          </cell>
          <cell r="B4243" t="str">
            <v>심벌</v>
          </cell>
          <cell r="C4243" t="str">
            <v>사비안</v>
          </cell>
          <cell r="D4243" t="str">
            <v>XSR2112B</v>
          </cell>
          <cell r="E4243">
            <v>334000</v>
          </cell>
          <cell r="F4243">
            <v>466000</v>
          </cell>
          <cell r="G4243" t="str">
            <v xml:space="preserve">21" RIDE XSR XSR2112B     </v>
          </cell>
        </row>
        <row r="4244">
          <cell r="A4244" t="str">
            <v>심로</v>
          </cell>
          <cell r="B4244" t="str">
            <v>심벌</v>
          </cell>
          <cell r="C4244" t="str">
            <v>사비안</v>
          </cell>
          <cell r="D4244" t="str">
            <v>XSR1816B</v>
          </cell>
          <cell r="E4244">
            <v>284000</v>
          </cell>
          <cell r="F4244">
            <v>395000</v>
          </cell>
          <cell r="G4244" t="str">
            <v>XSR 차이나 18인치 노멀</v>
          </cell>
        </row>
        <row r="4245">
          <cell r="A4245" t="str">
            <v>심로</v>
          </cell>
          <cell r="B4245" t="str">
            <v>심벌</v>
          </cell>
          <cell r="C4245" t="str">
            <v>사비안</v>
          </cell>
          <cell r="D4245" t="str">
            <v>XSRFSXB</v>
          </cell>
          <cell r="E4245">
            <v>394000</v>
          </cell>
          <cell r="F4245">
            <v>548000</v>
          </cell>
          <cell r="G4245" t="str">
            <v>XSR FAST STAX 13인치 (13+16")</v>
          </cell>
        </row>
        <row r="4246">
          <cell r="A4246" t="str">
            <v>심로</v>
          </cell>
          <cell r="B4246" t="str">
            <v>심벌</v>
          </cell>
          <cell r="C4246" t="str">
            <v>사비안</v>
          </cell>
          <cell r="D4246" t="str">
            <v>XSR1005B</v>
          </cell>
          <cell r="E4246">
            <v>149000</v>
          </cell>
          <cell r="F4246">
            <v>199000</v>
          </cell>
          <cell r="G4246" t="str">
            <v xml:space="preserve">10" SPLASH XSR XSR1005B     </v>
          </cell>
        </row>
        <row r="4247">
          <cell r="A4247" t="str">
            <v>심로</v>
          </cell>
          <cell r="B4247" t="str">
            <v>심벌</v>
          </cell>
          <cell r="C4247" t="str">
            <v>사비안</v>
          </cell>
          <cell r="D4247" t="str">
            <v>XSR1205B</v>
          </cell>
          <cell r="E4247">
            <v>160000</v>
          </cell>
          <cell r="F4247">
            <v>217800</v>
          </cell>
          <cell r="G4247" t="str">
            <v xml:space="preserve">12" SPLASH XSR XSR1205B     </v>
          </cell>
        </row>
        <row r="4248">
          <cell r="A4248" t="str">
            <v>심로</v>
          </cell>
          <cell r="B4248" t="str">
            <v>심벌</v>
          </cell>
          <cell r="C4248" t="str">
            <v>사비안</v>
          </cell>
          <cell r="D4248" t="str">
            <v>XSR1480MH</v>
          </cell>
          <cell r="E4248">
            <v>352000</v>
          </cell>
          <cell r="F4248">
            <v>489000</v>
          </cell>
          <cell r="G4248" t="str">
            <v>14" MONARCH HATS XSR1480MH</v>
          </cell>
        </row>
        <row r="4249">
          <cell r="A4249" t="str">
            <v>심로</v>
          </cell>
          <cell r="B4249" t="str">
            <v>심벌</v>
          </cell>
          <cell r="C4249" t="str">
            <v>사비안</v>
          </cell>
          <cell r="D4249" t="str">
            <v>XSR1580MH</v>
          </cell>
          <cell r="E4249">
            <v>407000</v>
          </cell>
          <cell r="F4249">
            <v>519000</v>
          </cell>
          <cell r="G4249" t="str">
            <v>15" MONARCH HATS XSR1580MH</v>
          </cell>
        </row>
        <row r="4250">
          <cell r="A4250" t="str">
            <v>심로</v>
          </cell>
          <cell r="B4250" t="str">
            <v>심벌</v>
          </cell>
          <cell r="C4250" t="str">
            <v>사비안</v>
          </cell>
          <cell r="D4250" t="str">
            <v>XSR1680M-OZ</v>
          </cell>
          <cell r="E4250">
            <v>262000</v>
          </cell>
          <cell r="F4250">
            <v>365000</v>
          </cell>
          <cell r="G4250" t="str">
            <v>XSR Monarch O-Zone 16인치</v>
          </cell>
        </row>
        <row r="4251">
          <cell r="A4251" t="str">
            <v>심로</v>
          </cell>
          <cell r="B4251" t="str">
            <v>심벌</v>
          </cell>
          <cell r="C4251" t="str">
            <v>사비안</v>
          </cell>
          <cell r="D4251" t="str">
            <v>XSR1780M</v>
          </cell>
          <cell r="E4251">
            <v>262000</v>
          </cell>
          <cell r="F4251">
            <v>365000</v>
          </cell>
          <cell r="G4251" t="str">
            <v>17" XSR MONARCH XSR1780M</v>
          </cell>
        </row>
        <row r="4252">
          <cell r="A4252" t="str">
            <v>심로</v>
          </cell>
          <cell r="B4252" t="str">
            <v>심벌</v>
          </cell>
          <cell r="C4252" t="str">
            <v>사비안</v>
          </cell>
          <cell r="D4252" t="str">
            <v>XSR1880M</v>
          </cell>
          <cell r="E4252">
            <v>284000</v>
          </cell>
          <cell r="F4252">
            <v>395000</v>
          </cell>
          <cell r="G4252" t="str">
            <v>18" XSR MONARCH XSR1880M</v>
          </cell>
        </row>
        <row r="4253">
          <cell r="A4253" t="str">
            <v>심로</v>
          </cell>
          <cell r="B4253" t="str">
            <v>심벌</v>
          </cell>
          <cell r="C4253" t="str">
            <v>사비안</v>
          </cell>
          <cell r="D4253" t="str">
            <v>XSR1980M</v>
          </cell>
          <cell r="E4253">
            <v>309000</v>
          </cell>
          <cell r="F4253">
            <v>430000</v>
          </cell>
          <cell r="G4253" t="str">
            <v>19" XSR MONARCH XSR1980M</v>
          </cell>
        </row>
        <row r="4254">
          <cell r="A4254" t="str">
            <v>심로</v>
          </cell>
          <cell r="B4254" t="str">
            <v>심벌</v>
          </cell>
          <cell r="C4254" t="str">
            <v>사비안</v>
          </cell>
          <cell r="D4254" t="str">
            <v>XSR2080M</v>
          </cell>
          <cell r="E4254">
            <v>334000</v>
          </cell>
          <cell r="F4254">
            <v>446000</v>
          </cell>
          <cell r="G4254" t="str">
            <v>20" XSR MONARCH XSR2080M</v>
          </cell>
        </row>
        <row r="4255">
          <cell r="A4255" t="str">
            <v>심로</v>
          </cell>
          <cell r="B4255" t="str">
            <v>심벌</v>
          </cell>
          <cell r="C4255" t="str">
            <v>사비안</v>
          </cell>
          <cell r="D4255" t="str">
            <v>XSR2280M</v>
          </cell>
          <cell r="E4255">
            <v>389000</v>
          </cell>
          <cell r="F4255">
            <v>528000</v>
          </cell>
          <cell r="G4255" t="str">
            <v>22" XSR MONARCH XSR2280M</v>
          </cell>
        </row>
        <row r="4256">
          <cell r="A4256" t="str">
            <v>심로</v>
          </cell>
          <cell r="B4256" t="str">
            <v>심벌</v>
          </cell>
          <cell r="C4256" t="str">
            <v>사비안</v>
          </cell>
          <cell r="D4256" t="str">
            <v>XS20CP</v>
          </cell>
          <cell r="E4256">
            <v>0</v>
          </cell>
          <cell r="F4256">
            <v>0</v>
          </cell>
          <cell r="G4256" t="str">
            <v>XS CORE BLOCK 6SET
FREE 10" Splash + 14" Medium Hats + 16" Medium-Thin Crash + 18" Chinese + 18" Medium-Thin Crash + 20" Medium Ride</v>
          </cell>
        </row>
        <row r="4257">
          <cell r="A4257" t="str">
            <v>심로</v>
          </cell>
          <cell r="B4257" t="str">
            <v>심벌</v>
          </cell>
          <cell r="C4257" t="str">
            <v>사비안</v>
          </cell>
          <cell r="D4257" t="str">
            <v>45003X</v>
          </cell>
          <cell r="E4257">
            <v>605000</v>
          </cell>
          <cell r="F4257">
            <v>750000</v>
          </cell>
          <cell r="G4257" t="str">
            <v>B8X PERFORMANCE 3SET
14" HATS + 16" Thin Crash + 20" RIDE</v>
          </cell>
        </row>
        <row r="4258">
          <cell r="A4258" t="str">
            <v>심로</v>
          </cell>
          <cell r="B4258" t="str">
            <v>심벌</v>
          </cell>
          <cell r="C4258" t="str">
            <v>사비안</v>
          </cell>
          <cell r="D4258" t="str">
            <v xml:space="preserve">B8X 4pack 45003XG </v>
          </cell>
          <cell r="E4258">
            <v>679000</v>
          </cell>
          <cell r="F4258">
            <v>909000</v>
          </cell>
          <cell r="G4258" t="str">
            <v>B8X PERFORMANCE 4SET
14" HATS + 16" Thin Crash + 18" Thin Crash + 20" RIDE</v>
          </cell>
        </row>
        <row r="4259">
          <cell r="A4259" t="str">
            <v>심로</v>
          </cell>
          <cell r="B4259" t="str">
            <v>심벌</v>
          </cell>
          <cell r="C4259" t="str">
            <v>사비안</v>
          </cell>
          <cell r="D4259" t="str">
            <v>41402X</v>
          </cell>
          <cell r="E4259">
            <v>262000</v>
          </cell>
          <cell r="F4259">
            <v>359100</v>
          </cell>
          <cell r="G4259" t="str">
            <v>14" HI HATS B8X</v>
          </cell>
        </row>
        <row r="4260">
          <cell r="A4260" t="str">
            <v>심로</v>
          </cell>
          <cell r="B4260" t="str">
            <v>심벌</v>
          </cell>
          <cell r="C4260" t="str">
            <v>사비안</v>
          </cell>
          <cell r="D4260" t="str">
            <v>41606X</v>
          </cell>
          <cell r="E4260">
            <v>158000</v>
          </cell>
          <cell r="F4260">
            <v>215100</v>
          </cell>
          <cell r="G4260" t="str">
            <v>16" THIN CRASH B8X 41606X</v>
          </cell>
        </row>
        <row r="4261">
          <cell r="A4261" t="str">
            <v>심로</v>
          </cell>
          <cell r="B4261" t="str">
            <v>심벌</v>
          </cell>
          <cell r="C4261" t="str">
            <v>사비안</v>
          </cell>
          <cell r="D4261" t="str">
            <v>41608X</v>
          </cell>
          <cell r="E4261">
            <v>158000</v>
          </cell>
          <cell r="F4261">
            <v>215100</v>
          </cell>
          <cell r="G4261" t="str">
            <v>16" MEDIUM CRASH B8X 41608X</v>
          </cell>
        </row>
        <row r="4262">
          <cell r="A4262" t="str">
            <v>심로</v>
          </cell>
          <cell r="B4262" t="str">
            <v>심벌</v>
          </cell>
          <cell r="C4262" t="str">
            <v>사비안</v>
          </cell>
          <cell r="D4262" t="str">
            <v>41808X</v>
          </cell>
          <cell r="E4262">
            <v>190000</v>
          </cell>
          <cell r="F4262">
            <v>262800</v>
          </cell>
          <cell r="G4262" t="str">
            <v>18" MEDIUM CRASH B8X 41808X</v>
          </cell>
        </row>
        <row r="4263">
          <cell r="A4263" t="str">
            <v>심로</v>
          </cell>
          <cell r="B4263" t="str">
            <v>심벌</v>
          </cell>
          <cell r="C4263" t="str">
            <v>사비안</v>
          </cell>
          <cell r="D4263" t="str">
            <v>41806X</v>
          </cell>
          <cell r="E4263">
            <v>182000</v>
          </cell>
          <cell r="F4263">
            <v>253000</v>
          </cell>
          <cell r="G4263" t="str">
            <v>18" THIN CRASH B8X 41806X</v>
          </cell>
        </row>
        <row r="4264">
          <cell r="A4264" t="str">
            <v>심로</v>
          </cell>
          <cell r="B4264" t="str">
            <v>심벌</v>
          </cell>
          <cell r="C4264" t="str">
            <v>사비안</v>
          </cell>
          <cell r="D4264" t="str">
            <v>41800X</v>
          </cell>
          <cell r="E4264">
            <v>196000</v>
          </cell>
          <cell r="F4264">
            <v>273000</v>
          </cell>
          <cell r="G4264" t="str">
            <v>18" O-ZONE CRASH B8X 14800X</v>
          </cell>
        </row>
        <row r="4265">
          <cell r="A4265" t="str">
            <v>심로</v>
          </cell>
          <cell r="B4265" t="str">
            <v>심벌</v>
          </cell>
          <cell r="C4265" t="str">
            <v>사비안</v>
          </cell>
          <cell r="D4265" t="str">
            <v>416BCX</v>
          </cell>
          <cell r="E4265">
            <v>154000</v>
          </cell>
          <cell r="F4265">
            <v>216000</v>
          </cell>
          <cell r="G4265" t="str">
            <v>16" BALLISTIC CRASH B8X 416BCX</v>
          </cell>
        </row>
        <row r="4266">
          <cell r="A4266" t="str">
            <v>심로</v>
          </cell>
          <cell r="B4266" t="str">
            <v>심벌</v>
          </cell>
          <cell r="C4266" t="str">
            <v>사비안</v>
          </cell>
          <cell r="D4266" t="str">
            <v>418BCX</v>
          </cell>
          <cell r="E4266">
            <v>176000</v>
          </cell>
          <cell r="F4266">
            <v>243000</v>
          </cell>
          <cell r="G4266" t="str">
            <v>18" BALLISTIC CRASH B8X 418BCX</v>
          </cell>
        </row>
        <row r="4267">
          <cell r="A4267" t="str">
            <v>심로</v>
          </cell>
          <cell r="B4267" t="str">
            <v>심벌</v>
          </cell>
          <cell r="C4267" t="str">
            <v>사비안</v>
          </cell>
          <cell r="D4267" t="str">
            <v>42012X</v>
          </cell>
          <cell r="E4267">
            <v>221000</v>
          </cell>
          <cell r="F4267">
            <v>297000</v>
          </cell>
          <cell r="G4267" t="str">
            <v>20" RIDE B8X 42012X</v>
          </cell>
        </row>
        <row r="4268">
          <cell r="A4268" t="str">
            <v>심로</v>
          </cell>
          <cell r="B4268" t="str">
            <v>심벌</v>
          </cell>
          <cell r="C4268" t="str">
            <v>사비안</v>
          </cell>
          <cell r="D4268" t="str">
            <v>41005X</v>
          </cell>
          <cell r="E4268">
            <v>99000</v>
          </cell>
          <cell r="F4268">
            <v>132000</v>
          </cell>
          <cell r="G4268" t="str">
            <v>10" SPLASH B8X 41005X</v>
          </cell>
        </row>
        <row r="4269">
          <cell r="A4269" t="str">
            <v>심로</v>
          </cell>
          <cell r="B4269" t="str">
            <v>심벌</v>
          </cell>
          <cell r="C4269" t="str">
            <v>사비안</v>
          </cell>
          <cell r="D4269" t="str">
            <v>SBR5003</v>
          </cell>
          <cell r="E4269">
            <v>354000</v>
          </cell>
          <cell r="F4269">
            <v>481500</v>
          </cell>
          <cell r="G4269" t="str">
            <v>SBR PERFORMANCE SET(14",16",20") 3SET</v>
          </cell>
        </row>
        <row r="4270">
          <cell r="A4270" t="str">
            <v>심로</v>
          </cell>
          <cell r="B4270" t="str">
            <v>심벌</v>
          </cell>
          <cell r="C4270" t="str">
            <v>사비안</v>
          </cell>
          <cell r="D4270" t="str">
            <v>SBR1402</v>
          </cell>
          <cell r="E4270">
            <v>128000</v>
          </cell>
          <cell r="F4270">
            <v>171900</v>
          </cell>
          <cell r="G4270" t="str">
            <v>14" SBR HATS</v>
          </cell>
        </row>
        <row r="4271">
          <cell r="A4271" t="str">
            <v>심로</v>
          </cell>
          <cell r="B4271" t="str">
            <v>심벌</v>
          </cell>
          <cell r="C4271" t="str">
            <v>사비안</v>
          </cell>
          <cell r="D4271" t="str">
            <v>SBR1606</v>
          </cell>
          <cell r="E4271">
            <v>99000</v>
          </cell>
          <cell r="F4271">
            <v>130000</v>
          </cell>
          <cell r="G4271" t="str">
            <v>16" SBR CRASH</v>
          </cell>
        </row>
        <row r="4272">
          <cell r="A4272" t="str">
            <v>심로</v>
          </cell>
          <cell r="B4272" t="str">
            <v>심벌</v>
          </cell>
          <cell r="C4272" t="str">
            <v>사비안</v>
          </cell>
          <cell r="D4272" t="str">
            <v>SBR1811</v>
          </cell>
          <cell r="E4272">
            <v>111000</v>
          </cell>
          <cell r="F4272">
            <v>150300</v>
          </cell>
          <cell r="G4272" t="str">
            <v>18" SBR CRASH RIDE</v>
          </cell>
        </row>
        <row r="4273">
          <cell r="A4273" t="str">
            <v>심로</v>
          </cell>
          <cell r="B4273" t="str">
            <v>심벌</v>
          </cell>
          <cell r="C4273" t="str">
            <v>사비안</v>
          </cell>
          <cell r="D4273" t="str">
            <v>SBR2012</v>
          </cell>
          <cell r="E4273">
            <v>128000</v>
          </cell>
          <cell r="F4273">
            <v>175500</v>
          </cell>
          <cell r="G4273" t="str">
            <v>20" SBR RIDE</v>
          </cell>
        </row>
        <row r="4274">
          <cell r="A4274" t="str">
            <v>심로</v>
          </cell>
          <cell r="B4274" t="str">
            <v>심벌</v>
          </cell>
          <cell r="C4274" t="str">
            <v>사비안</v>
          </cell>
          <cell r="D4274" t="str">
            <v>SBR1005</v>
          </cell>
          <cell r="E4274">
            <v>45000</v>
          </cell>
          <cell r="F4274">
            <v>63000</v>
          </cell>
          <cell r="G4274" t="str">
            <v>10" SBR SPLASH</v>
          </cell>
        </row>
        <row r="4275">
          <cell r="A4275" t="str">
            <v>심로</v>
          </cell>
          <cell r="B4275" t="str">
            <v>심벌</v>
          </cell>
          <cell r="C4275" t="str">
            <v>사비안</v>
          </cell>
          <cell r="D4275" t="str">
            <v>QTPC502</v>
          </cell>
          <cell r="E4275">
            <v>315000</v>
          </cell>
          <cell r="F4275">
            <v>472000</v>
          </cell>
          <cell r="G4275" t="str">
            <v>QUIET TONE SET QTPC502 (13,14,18)</v>
          </cell>
        </row>
        <row r="4276">
          <cell r="A4276" t="str">
            <v>심로</v>
          </cell>
          <cell r="B4276" t="str">
            <v>심벌</v>
          </cell>
          <cell r="C4276" t="str">
            <v>사비안</v>
          </cell>
          <cell r="D4276" t="str">
            <v>QTPC503</v>
          </cell>
          <cell r="E4276">
            <v>412000</v>
          </cell>
          <cell r="F4276">
            <v>618000</v>
          </cell>
          <cell r="G4276" t="str">
            <v>QUIET TONE SET QTPC503 (14, 16, 20)</v>
          </cell>
        </row>
        <row r="4277">
          <cell r="A4277" t="str">
            <v>심로</v>
          </cell>
          <cell r="B4277" t="str">
            <v>심벌</v>
          </cell>
          <cell r="C4277" t="str">
            <v>사비안</v>
          </cell>
          <cell r="D4277" t="str">
            <v>QTPC504</v>
          </cell>
          <cell r="E4277">
            <v>515000</v>
          </cell>
          <cell r="F4277">
            <v>775000</v>
          </cell>
          <cell r="G4277" t="str">
            <v>QUIET TONE SET QTPC504 (14,16,18,20)</v>
          </cell>
        </row>
        <row r="4278">
          <cell r="A4278" t="str">
            <v>심로</v>
          </cell>
          <cell r="B4278" t="str">
            <v>심벌</v>
          </cell>
          <cell r="C4278" t="str">
            <v>사비안</v>
          </cell>
          <cell r="D4278" t="str">
            <v>12280K</v>
          </cell>
          <cell r="E4278">
            <v>0</v>
          </cell>
          <cell r="F4278">
            <v>0</v>
          </cell>
          <cell r="G4278" t="str">
            <v>BIG&amp;UGLY 22" RIDE HH KING 12280K</v>
          </cell>
        </row>
        <row r="4279">
          <cell r="A4279" t="str">
            <v>심로</v>
          </cell>
          <cell r="B4279" t="str">
            <v>심벌</v>
          </cell>
          <cell r="C4279" t="str">
            <v>사비안</v>
          </cell>
          <cell r="D4279" t="str">
            <v>12480K</v>
          </cell>
          <cell r="E4279">
            <v>0</v>
          </cell>
          <cell r="F4279">
            <v>0</v>
          </cell>
          <cell r="G4279" t="str">
            <v>BIG&amp;UGLY 24" RIDE HH KING 12480K</v>
          </cell>
        </row>
        <row r="4280">
          <cell r="A4280" t="str">
            <v>심로</v>
          </cell>
          <cell r="B4280" t="str">
            <v>심벌</v>
          </cell>
          <cell r="C4280" t="str">
            <v>사비안</v>
          </cell>
          <cell r="D4280" t="str">
            <v>12280P</v>
          </cell>
          <cell r="E4280">
            <v>0</v>
          </cell>
          <cell r="F4280">
            <v>0</v>
          </cell>
          <cell r="G4280" t="str">
            <v>BIG&amp;UGLY 22" RIDE HH PANDORA 12280P</v>
          </cell>
        </row>
        <row r="4281">
          <cell r="A4281" t="str">
            <v>심로</v>
          </cell>
          <cell r="B4281" t="str">
            <v>심벌</v>
          </cell>
          <cell r="C4281" t="str">
            <v>사비안</v>
          </cell>
          <cell r="D4281" t="str">
            <v>12480P</v>
          </cell>
          <cell r="E4281">
            <v>0</v>
          </cell>
          <cell r="F4281">
            <v>0</v>
          </cell>
          <cell r="G4281" t="str">
            <v>BIG&amp;UGLY 24" RIDE HH PANDORA 12480P</v>
          </cell>
        </row>
        <row r="4282">
          <cell r="A4282" t="str">
            <v>심로</v>
          </cell>
          <cell r="B4282" t="str">
            <v>심벌</v>
          </cell>
          <cell r="C4282" t="str">
            <v>사비안</v>
          </cell>
          <cell r="D4282" t="str">
            <v>12280N</v>
          </cell>
          <cell r="E4282">
            <v>0</v>
          </cell>
          <cell r="F4282">
            <v>0</v>
          </cell>
          <cell r="G4282" t="str">
            <v>BIG&amp;UGLY 22" RIDE HH NOVA 12280N</v>
          </cell>
        </row>
        <row r="4283">
          <cell r="A4283" t="str">
            <v>심로</v>
          </cell>
          <cell r="B4283" t="str">
            <v>심벌</v>
          </cell>
          <cell r="C4283" t="str">
            <v>사비안</v>
          </cell>
          <cell r="D4283" t="str">
            <v>12480N</v>
          </cell>
          <cell r="E4283">
            <v>0</v>
          </cell>
          <cell r="F4283">
            <v>0</v>
          </cell>
          <cell r="G4283" t="str">
            <v>BIG&amp;UGLY 24" RIDE HH NOVA 12480N</v>
          </cell>
        </row>
        <row r="4284">
          <cell r="A4284" t="str">
            <v>심로</v>
          </cell>
          <cell r="B4284" t="str">
            <v>심벌</v>
          </cell>
          <cell r="C4284" t="str">
            <v>사비안</v>
          </cell>
          <cell r="D4284" t="str">
            <v>12280XPH</v>
          </cell>
          <cell r="E4284">
            <v>0</v>
          </cell>
          <cell r="F4284">
            <v>0</v>
          </cell>
          <cell r="G4284" t="str">
            <v>BIG&amp;UGLY 22" RIDE HHX PHOENIX 12280XPH</v>
          </cell>
        </row>
        <row r="4285">
          <cell r="A4285" t="str">
            <v>심로</v>
          </cell>
          <cell r="B4285" t="str">
            <v>심벌</v>
          </cell>
          <cell r="C4285" t="str">
            <v>사비안</v>
          </cell>
          <cell r="D4285" t="str">
            <v>22280A</v>
          </cell>
          <cell r="E4285">
            <v>0</v>
          </cell>
          <cell r="F4285">
            <v>0</v>
          </cell>
          <cell r="G4285" t="str">
            <v>BIG&amp;UGLY 22" RIDE AA APOLLO 22280A</v>
          </cell>
        </row>
        <row r="4286">
          <cell r="A4286" t="str">
            <v>심로</v>
          </cell>
          <cell r="B4286" t="str">
            <v>심벌</v>
          </cell>
          <cell r="C4286" t="str">
            <v>사비안</v>
          </cell>
          <cell r="D4286" t="str">
            <v>22480A</v>
          </cell>
          <cell r="E4286">
            <v>0</v>
          </cell>
          <cell r="F4286">
            <v>0</v>
          </cell>
          <cell r="G4286" t="str">
            <v>BIG&amp;UGLY 24" RIDE AA APOLLO 22480A</v>
          </cell>
        </row>
        <row r="4287">
          <cell r="A4287" t="str">
            <v>심로</v>
          </cell>
          <cell r="B4287" t="str">
            <v>심벌</v>
          </cell>
          <cell r="C4287" t="str">
            <v>사비안</v>
          </cell>
          <cell r="D4287" t="str">
            <v>XS2280M</v>
          </cell>
          <cell r="E4287">
            <v>0</v>
          </cell>
          <cell r="F4287">
            <v>0</v>
          </cell>
          <cell r="G4287" t="str">
            <v>BIG&amp;UGLY 22" RIDE XS20 MONARCH XS2280M</v>
          </cell>
        </row>
        <row r="4288">
          <cell r="A4288" t="str">
            <v>심로</v>
          </cell>
          <cell r="B4288" t="str">
            <v>심벌</v>
          </cell>
          <cell r="C4288" t="str">
            <v>사비안</v>
          </cell>
          <cell r="D4288" t="str">
            <v>218SHN</v>
          </cell>
          <cell r="E4288">
            <v>0</v>
          </cell>
          <cell r="F4288">
            <v>0</v>
          </cell>
          <cell r="G4288" t="str">
            <v>18" HATS SICK AA 218SHN NEW</v>
          </cell>
        </row>
        <row r="4289">
          <cell r="A4289" t="str">
            <v>심로</v>
          </cell>
          <cell r="B4289" t="str">
            <v>심벌</v>
          </cell>
          <cell r="C4289" t="str">
            <v>사비안</v>
          </cell>
          <cell r="D4289" t="str">
            <v>21680AH</v>
          </cell>
          <cell r="E4289">
            <v>648000</v>
          </cell>
          <cell r="F4289">
            <v>910000</v>
          </cell>
          <cell r="G4289" t="str">
            <v>16" HATS APOLLO AA 21680AH  NEW</v>
          </cell>
        </row>
        <row r="4290">
          <cell r="A4290" t="str">
            <v>심로</v>
          </cell>
          <cell r="B4290" t="str">
            <v>심벌</v>
          </cell>
          <cell r="C4290" t="str">
            <v>사비안</v>
          </cell>
        </row>
        <row r="4291">
          <cell r="A4291" t="str">
            <v>심로</v>
          </cell>
          <cell r="B4291" t="str">
            <v>공 &amp; 액세서리</v>
          </cell>
          <cell r="C4291" t="str">
            <v>사비안</v>
          </cell>
          <cell r="D4291">
            <v>52602</v>
          </cell>
          <cell r="E4291">
            <v>610000</v>
          </cell>
          <cell r="F4291">
            <v>842000</v>
          </cell>
          <cell r="G4291" t="str">
            <v xml:space="preserve">26" SYMPHONIC GONG 52602                      </v>
          </cell>
        </row>
        <row r="4292">
          <cell r="A4292" t="str">
            <v>심로</v>
          </cell>
          <cell r="B4292" t="str">
            <v>공 &amp; 액세서리</v>
          </cell>
          <cell r="C4292" t="str">
            <v>사비안</v>
          </cell>
          <cell r="D4292">
            <v>52402</v>
          </cell>
          <cell r="E4292">
            <v>483000</v>
          </cell>
          <cell r="F4292">
            <v>0</v>
          </cell>
          <cell r="G4292" t="str">
            <v>24" SYMPHONIC GONG 52402</v>
          </cell>
        </row>
        <row r="4293">
          <cell r="A4293" t="str">
            <v>심로</v>
          </cell>
          <cell r="B4293" t="str">
            <v>공 &amp; 액세서리</v>
          </cell>
          <cell r="C4293" t="str">
            <v>사비안</v>
          </cell>
          <cell r="D4293">
            <v>53401</v>
          </cell>
          <cell r="E4293">
            <v>1504000</v>
          </cell>
          <cell r="F4293">
            <v>1995000</v>
          </cell>
          <cell r="G4293" t="str">
            <v>34" CHINESE GONG</v>
          </cell>
        </row>
        <row r="4294">
          <cell r="A4294" t="str">
            <v>심로</v>
          </cell>
          <cell r="B4294" t="str">
            <v>공 &amp; 액세서리</v>
          </cell>
          <cell r="C4294" t="str">
            <v>사비안</v>
          </cell>
          <cell r="D4294">
            <v>61005</v>
          </cell>
          <cell r="E4294">
            <v>350000</v>
          </cell>
          <cell r="F4294">
            <v>384000</v>
          </cell>
          <cell r="G4294" t="str">
            <v>GONG STAND (SMALL)</v>
          </cell>
        </row>
        <row r="4295">
          <cell r="A4295" t="str">
            <v>심로</v>
          </cell>
          <cell r="B4295" t="str">
            <v>공 &amp; 액세서리</v>
          </cell>
          <cell r="C4295" t="str">
            <v>사비안</v>
          </cell>
          <cell r="D4295" t="str">
            <v>61004S</v>
          </cell>
          <cell r="E4295">
            <v>115000</v>
          </cell>
          <cell r="F4295">
            <v>158000</v>
          </cell>
          <cell r="G4295" t="str">
            <v>GONG MALLET (SMALL)</v>
          </cell>
        </row>
        <row r="4296">
          <cell r="A4296" t="str">
            <v>심로</v>
          </cell>
          <cell r="B4296" t="str">
            <v>공 &amp; 액세서리</v>
          </cell>
          <cell r="C4296" t="str">
            <v>사비안</v>
          </cell>
          <cell r="D4296">
            <v>54001</v>
          </cell>
          <cell r="E4296">
            <v>2560000</v>
          </cell>
          <cell r="F4296">
            <v>3455000</v>
          </cell>
          <cell r="G4296" t="str">
            <v>40" CHINESE GONG</v>
          </cell>
        </row>
        <row r="4297">
          <cell r="A4297" t="str">
            <v>심로</v>
          </cell>
          <cell r="B4297" t="str">
            <v>공 &amp; 액세서리</v>
          </cell>
          <cell r="C4297" t="str">
            <v>사비안</v>
          </cell>
          <cell r="D4297">
            <v>61006</v>
          </cell>
          <cell r="E4297">
            <v>437000</v>
          </cell>
          <cell r="F4297">
            <v>663000</v>
          </cell>
          <cell r="G4297" t="str">
            <v>GONG STAND (LARGE)</v>
          </cell>
        </row>
        <row r="4298">
          <cell r="A4298" t="str">
            <v>심로</v>
          </cell>
          <cell r="B4298" t="str">
            <v>공 &amp; 액세서리</v>
          </cell>
          <cell r="C4298" t="str">
            <v>사비안</v>
          </cell>
          <cell r="D4298" t="str">
            <v>61004L</v>
          </cell>
          <cell r="E4298">
            <v>119000</v>
          </cell>
          <cell r="F4298">
            <v>152000</v>
          </cell>
          <cell r="G4298" t="str">
            <v>GONG MALLET (LARGE)</v>
          </cell>
        </row>
        <row r="4299">
          <cell r="A4299" t="str">
            <v>드럼코리아</v>
          </cell>
          <cell r="B4299" t="str">
            <v>보면대</v>
          </cell>
          <cell r="C4299" t="str">
            <v>슈퍼픽스</v>
          </cell>
          <cell r="D4299" t="str">
            <v>GS917B</v>
          </cell>
          <cell r="E4299">
            <v>8000</v>
          </cell>
          <cell r="F4299">
            <v>12000</v>
          </cell>
        </row>
        <row r="4300">
          <cell r="A4300" t="str">
            <v>드럼코리아</v>
          </cell>
          <cell r="B4300" t="str">
            <v>보면대</v>
          </cell>
          <cell r="C4300" t="str">
            <v>슈퍼픽스</v>
          </cell>
          <cell r="D4300" t="str">
            <v>SM202B</v>
          </cell>
          <cell r="E4300">
            <v>33400</v>
          </cell>
        </row>
        <row r="4301">
          <cell r="A4301" t="str">
            <v>드럼코리아</v>
          </cell>
          <cell r="B4301" t="str">
            <v>보면대</v>
          </cell>
          <cell r="C4301" t="str">
            <v>슈퍼픽스</v>
          </cell>
          <cell r="D4301" t="str">
            <v>SM211B</v>
          </cell>
          <cell r="E4301">
            <v>21600</v>
          </cell>
          <cell r="F4301">
            <v>31000</v>
          </cell>
        </row>
        <row r="4302">
          <cell r="A4302" t="str">
            <v>드럼코리아</v>
          </cell>
          <cell r="B4302" t="str">
            <v>모니터스피커스탠드</v>
          </cell>
          <cell r="C4302" t="str">
            <v>슈퍼픽스</v>
          </cell>
          <cell r="D4302" t="str">
            <v>SS401BP2</v>
          </cell>
          <cell r="E4302">
            <v>57600</v>
          </cell>
          <cell r="F4302">
            <v>82000</v>
          </cell>
        </row>
        <row r="4303">
          <cell r="A4303" t="str">
            <v>드럼코리아</v>
          </cell>
          <cell r="B4303" t="str">
            <v>보면대</v>
          </cell>
          <cell r="C4303" t="str">
            <v>슈퍼픽스</v>
          </cell>
          <cell r="D4303" t="str">
            <v>SM109B</v>
          </cell>
          <cell r="E4303">
            <v>13200</v>
          </cell>
          <cell r="F4303">
            <v>19000</v>
          </cell>
        </row>
        <row r="4304">
          <cell r="A4304" t="str">
            <v>드럼코리아</v>
          </cell>
          <cell r="B4304" t="str">
            <v>홀더</v>
          </cell>
          <cell r="C4304" t="str">
            <v>슈퍼픽스</v>
          </cell>
          <cell r="D4304" t="str">
            <v>AT108B</v>
          </cell>
          <cell r="E4304">
            <v>1200</v>
          </cell>
          <cell r="F4304">
            <v>1600</v>
          </cell>
        </row>
        <row r="4305">
          <cell r="A4305" t="str">
            <v>드럼코리아</v>
          </cell>
          <cell r="B4305" t="str">
            <v>홀더</v>
          </cell>
          <cell r="C4305" t="str">
            <v>슈퍼픽스</v>
          </cell>
          <cell r="D4305" t="str">
            <v>GS918B</v>
          </cell>
          <cell r="E4305">
            <v>7100</v>
          </cell>
          <cell r="F4305">
            <v>10000</v>
          </cell>
        </row>
        <row r="4306">
          <cell r="A4306" t="str">
            <v>심로</v>
          </cell>
          <cell r="B4306" t="str">
            <v>심벌</v>
          </cell>
          <cell r="C4306" t="str">
            <v>사비안</v>
          </cell>
          <cell r="D4306" t="str">
            <v>50403H</v>
          </cell>
          <cell r="E4306">
            <v>2316000</v>
          </cell>
          <cell r="F4306">
            <v>3419000</v>
          </cell>
          <cell r="G4306" t="str">
            <v>CROTALES SABIAN HIGH SET (13) 50403H</v>
          </cell>
        </row>
        <row r="4307">
          <cell r="A4307" t="str">
            <v>심로</v>
          </cell>
          <cell r="B4307" t="str">
            <v>심벌</v>
          </cell>
          <cell r="C4307" t="str">
            <v>사비안</v>
          </cell>
          <cell r="D4307" t="str">
            <v>50403L</v>
          </cell>
          <cell r="E4307">
            <v>2316000</v>
          </cell>
          <cell r="F4307">
            <v>3419000</v>
          </cell>
          <cell r="G4307" t="str">
            <v>CROTALES SABIAN LOW SET (13) 50403L</v>
          </cell>
        </row>
        <row r="4308">
          <cell r="A4308" t="str">
            <v>심로</v>
          </cell>
          <cell r="B4308" t="str">
            <v>썬더시트</v>
          </cell>
          <cell r="C4308" t="str">
            <v>사비안</v>
          </cell>
          <cell r="D4308">
            <v>52604</v>
          </cell>
          <cell r="E4308">
            <v>412000</v>
          </cell>
          <cell r="F4308">
            <v>548000</v>
          </cell>
          <cell r="G4308" t="str">
            <v>THUNDERSHEET 18"x26" 52604</v>
          </cell>
        </row>
        <row r="4309">
          <cell r="A4309" t="str">
            <v>심로</v>
          </cell>
          <cell r="B4309" t="str">
            <v>썬더시트</v>
          </cell>
          <cell r="C4309" t="str">
            <v>사비안</v>
          </cell>
          <cell r="D4309">
            <v>53004</v>
          </cell>
          <cell r="E4309">
            <v>518000</v>
          </cell>
          <cell r="F4309">
            <v>682000</v>
          </cell>
          <cell r="G4309" t="str">
            <v>THUNDERSHEET 20"x30" 53004</v>
          </cell>
        </row>
        <row r="4310">
          <cell r="A4310" t="str">
            <v>심로</v>
          </cell>
          <cell r="B4310" t="str">
            <v>후프크래셔</v>
          </cell>
          <cell r="C4310" t="str">
            <v>사비안</v>
          </cell>
          <cell r="D4310" t="str">
            <v>HC-14</v>
          </cell>
          <cell r="E4310">
            <v>343000</v>
          </cell>
          <cell r="F4310">
            <v>479000</v>
          </cell>
          <cell r="G4310" t="str">
            <v>14" HOOP CRASHER</v>
          </cell>
        </row>
        <row r="4311">
          <cell r="A4311" t="str">
            <v>심로</v>
          </cell>
          <cell r="B4311" t="str">
            <v>쵸퍼</v>
          </cell>
          <cell r="C4311" t="str">
            <v>사비안</v>
          </cell>
          <cell r="D4311" t="str">
            <v>CH08</v>
          </cell>
          <cell r="E4311">
            <v>252000</v>
          </cell>
          <cell r="F4311">
            <v>351000</v>
          </cell>
          <cell r="G4311" t="str">
            <v>8" CHOPPER</v>
          </cell>
        </row>
        <row r="4312">
          <cell r="A4312" t="str">
            <v>심로</v>
          </cell>
          <cell r="B4312" t="str">
            <v>쵸퍼</v>
          </cell>
          <cell r="C4312" t="str">
            <v>사비안</v>
          </cell>
          <cell r="D4312" t="str">
            <v>CH10</v>
          </cell>
          <cell r="E4312">
            <v>301000</v>
          </cell>
          <cell r="F4312">
            <v>394000</v>
          </cell>
          <cell r="G4312" t="str">
            <v>10" CHOPPER</v>
          </cell>
        </row>
        <row r="4313">
          <cell r="A4313" t="str">
            <v>심로</v>
          </cell>
          <cell r="B4313" t="str">
            <v>쵸퍼</v>
          </cell>
          <cell r="C4313" t="str">
            <v>사비안</v>
          </cell>
          <cell r="D4313" t="str">
            <v>CH12</v>
          </cell>
          <cell r="E4313">
            <v>340000</v>
          </cell>
          <cell r="F4313">
            <v>439000</v>
          </cell>
          <cell r="G4313" t="str">
            <v>12" CHOPPER</v>
          </cell>
        </row>
        <row r="4314">
          <cell r="A4314" t="str">
            <v>심로</v>
          </cell>
          <cell r="B4314" t="str">
            <v>벨</v>
          </cell>
          <cell r="C4314" t="str">
            <v>사비안</v>
          </cell>
          <cell r="D4314" t="str">
            <v>AB7</v>
          </cell>
          <cell r="E4314">
            <v>143000</v>
          </cell>
          <cell r="F4314">
            <v>200000</v>
          </cell>
          <cell r="G4314" t="str">
            <v>7" ALUMINUM BELL AB7</v>
          </cell>
        </row>
        <row r="4315">
          <cell r="A4315" t="str">
            <v>심로</v>
          </cell>
          <cell r="B4315" t="str">
            <v>벨</v>
          </cell>
          <cell r="C4315" t="str">
            <v>사비안</v>
          </cell>
          <cell r="D4315" t="str">
            <v>AB9</v>
          </cell>
          <cell r="E4315">
            <v>165000</v>
          </cell>
          <cell r="F4315">
            <v>228000</v>
          </cell>
          <cell r="G4315" t="str">
            <v>9" ALUMINUM BELL AB9</v>
          </cell>
        </row>
        <row r="4316">
          <cell r="A4316" t="str">
            <v>심로</v>
          </cell>
          <cell r="B4316" t="str">
            <v>차임</v>
          </cell>
          <cell r="C4316" t="str">
            <v>사비안</v>
          </cell>
          <cell r="D4316" t="str">
            <v>10859R</v>
          </cell>
          <cell r="E4316">
            <v>221000</v>
          </cell>
          <cell r="F4316">
            <v>330000</v>
          </cell>
          <cell r="G4316" t="str">
            <v>8" RADIA CUP CHIME HH</v>
          </cell>
        </row>
        <row r="4317">
          <cell r="A4317" t="str">
            <v>심로</v>
          </cell>
          <cell r="B4317" t="str">
            <v>차임</v>
          </cell>
          <cell r="C4317" t="str">
            <v>사비안</v>
          </cell>
          <cell r="D4317" t="str">
            <v>TSP5H</v>
          </cell>
          <cell r="E4317">
            <v>0</v>
          </cell>
          <cell r="F4317">
            <v>0</v>
          </cell>
          <cell r="G4317" t="str">
            <v>TOLLSPIRE CHIMES TSP5H(WITH MOUNTING BAR)</v>
          </cell>
        </row>
        <row r="4318">
          <cell r="A4318" t="str">
            <v>심로</v>
          </cell>
          <cell r="B4318" t="str">
            <v>심벌</v>
          </cell>
          <cell r="C4318" t="str">
            <v>사비안</v>
          </cell>
          <cell r="D4318" t="str">
            <v>15005MPM</v>
          </cell>
          <cell r="E4318">
            <v>476000</v>
          </cell>
          <cell r="F4318">
            <v>624000</v>
          </cell>
          <cell r="G4318" t="str">
            <v>MAX STAX MID HH 15005MPM</v>
          </cell>
        </row>
        <row r="4319">
          <cell r="A4319" t="str">
            <v>심로</v>
          </cell>
          <cell r="B4319" t="str">
            <v>심벌</v>
          </cell>
          <cell r="C4319" t="str">
            <v>사비안</v>
          </cell>
          <cell r="D4319" t="str">
            <v>15005MPL</v>
          </cell>
          <cell r="E4319">
            <v>662000</v>
          </cell>
          <cell r="F4319">
            <v>865000</v>
          </cell>
          <cell r="G4319" t="str">
            <v xml:space="preserve">MAX STAX LOW HH 15005MPL </v>
          </cell>
        </row>
        <row r="4320">
          <cell r="A4320" t="str">
            <v>심로</v>
          </cell>
          <cell r="B4320" t="str">
            <v>심벌</v>
          </cell>
          <cell r="C4320" t="str">
            <v>사비안</v>
          </cell>
          <cell r="D4320" t="str">
            <v>25002SX</v>
          </cell>
          <cell r="E4320">
            <v>389000</v>
          </cell>
          <cell r="F4320">
            <v>545000</v>
          </cell>
          <cell r="G4320" t="str">
            <v>STAX THE SIZZLER 25002SX
(AA Sick hat 16 + XSR 16" china)</v>
          </cell>
        </row>
        <row r="4321">
          <cell r="A4321" t="str">
            <v>심로</v>
          </cell>
          <cell r="B4321" t="str">
            <v>심벌</v>
          </cell>
          <cell r="C4321" t="str">
            <v>사비안</v>
          </cell>
          <cell r="D4321" t="str">
            <v>210CSN</v>
          </cell>
          <cell r="E4321">
            <v>348000</v>
          </cell>
          <cell r="F4321">
            <v>0</v>
          </cell>
          <cell r="G4321" t="str">
            <v>10" AA COMPRESSION STAX 210CSN</v>
          </cell>
        </row>
        <row r="4322">
          <cell r="A4322" t="str">
            <v>심로</v>
          </cell>
          <cell r="B4322" t="str">
            <v>스틱가방</v>
          </cell>
          <cell r="C4322" t="str">
            <v>사비안</v>
          </cell>
          <cell r="D4322" t="str">
            <v>SSF11</v>
          </cell>
          <cell r="E4322">
            <v>57000</v>
          </cell>
          <cell r="F4322">
            <v>91000</v>
          </cell>
          <cell r="G4322" t="str">
            <v>STICK BAG SABIAN FLIP GRAY</v>
          </cell>
        </row>
        <row r="4323">
          <cell r="A4323" t="str">
            <v>심로</v>
          </cell>
          <cell r="B4323" t="str">
            <v>스틱가방</v>
          </cell>
          <cell r="C4323" t="str">
            <v>사비안</v>
          </cell>
          <cell r="D4323" t="str">
            <v>SSF12</v>
          </cell>
          <cell r="E4323">
            <v>57000</v>
          </cell>
          <cell r="F4323">
            <v>91000</v>
          </cell>
          <cell r="G4323" t="str">
            <v>STICK BAG SABIAN FLIP RED</v>
          </cell>
        </row>
        <row r="4324">
          <cell r="A4324" t="str">
            <v>심로</v>
          </cell>
          <cell r="B4324" t="str">
            <v>스틱가방</v>
          </cell>
          <cell r="C4324" t="str">
            <v>사비안</v>
          </cell>
          <cell r="D4324" t="str">
            <v>SSB362</v>
          </cell>
          <cell r="E4324">
            <v>60000</v>
          </cell>
          <cell r="F4324">
            <v>95000</v>
          </cell>
          <cell r="G4324" t="str">
            <v>STICK BAG SABIAN 362</v>
          </cell>
        </row>
        <row r="4325">
          <cell r="A4325" t="str">
            <v>심로</v>
          </cell>
          <cell r="B4325" t="str">
            <v>스틱가방</v>
          </cell>
          <cell r="C4325" t="str">
            <v>사비안</v>
          </cell>
          <cell r="D4325" t="str">
            <v>12500K</v>
          </cell>
          <cell r="E4325">
            <v>0</v>
          </cell>
          <cell r="F4325">
            <v>0</v>
          </cell>
          <cell r="G4325" t="str">
            <v>STICK BAG SABIAN QUICK QS1HBK</v>
          </cell>
        </row>
        <row r="4326">
          <cell r="A4326" t="str">
            <v>심로</v>
          </cell>
          <cell r="B4326" t="str">
            <v>스틱가방</v>
          </cell>
          <cell r="C4326" t="str">
            <v>사비안</v>
          </cell>
          <cell r="D4326" t="str">
            <v>12501K</v>
          </cell>
          <cell r="E4326">
            <v>26000</v>
          </cell>
          <cell r="F4326">
            <v>42000</v>
          </cell>
          <cell r="G4326" t="str">
            <v>STICK BAG SABIAN QUICK QS1PD</v>
          </cell>
        </row>
        <row r="4327">
          <cell r="A4327" t="str">
            <v>심로</v>
          </cell>
          <cell r="B4327" t="str">
            <v>스틱가방</v>
          </cell>
          <cell r="C4327" t="str">
            <v>사비안</v>
          </cell>
          <cell r="D4327" t="str">
            <v>12502K</v>
          </cell>
          <cell r="E4327">
            <v>59000</v>
          </cell>
          <cell r="F4327">
            <v>86000</v>
          </cell>
          <cell r="G4327" t="str">
            <v>STICK BAG SABIAN QUICK QS1VBWN</v>
          </cell>
        </row>
        <row r="4328">
          <cell r="A4328" t="str">
            <v>심로</v>
          </cell>
          <cell r="B4328" t="str">
            <v>스틱가방</v>
          </cell>
          <cell r="C4328" t="str">
            <v>사비안</v>
          </cell>
          <cell r="D4328" t="str">
            <v>12503K</v>
          </cell>
          <cell r="E4328">
            <v>46000</v>
          </cell>
          <cell r="F4328">
            <v>74000</v>
          </cell>
          <cell r="G4328" t="str">
            <v>STICK BAG SABIAN STANDARD 61142</v>
          </cell>
        </row>
        <row r="4329">
          <cell r="A4329" t="str">
            <v>심로</v>
          </cell>
          <cell r="B4329" t="str">
            <v>스틱가방</v>
          </cell>
          <cell r="C4329" t="str">
            <v>사비안</v>
          </cell>
          <cell r="D4329" t="str">
            <v>12504K</v>
          </cell>
          <cell r="E4329">
            <v>66000</v>
          </cell>
          <cell r="F4329">
            <v>106000</v>
          </cell>
          <cell r="G4329" t="str">
            <v>STICK BAG SABIAN PREMIUM 61143</v>
          </cell>
        </row>
        <row r="4330">
          <cell r="A4330" t="str">
            <v>심로</v>
          </cell>
          <cell r="B4330" t="str">
            <v>스틱가방</v>
          </cell>
          <cell r="C4330" t="str">
            <v>사비안</v>
          </cell>
          <cell r="D4330" t="str">
            <v>12505K</v>
          </cell>
          <cell r="E4330">
            <v>21000</v>
          </cell>
          <cell r="F4330">
            <v>34000</v>
          </cell>
          <cell r="G4330" t="str">
            <v>STICK BAG SABIAN ECONOMY 61144</v>
          </cell>
        </row>
        <row r="4331">
          <cell r="A4331" t="str">
            <v>심로</v>
          </cell>
          <cell r="B4331" t="str">
            <v>스틱가방</v>
          </cell>
          <cell r="C4331" t="str">
            <v>사비안</v>
          </cell>
          <cell r="D4331" t="str">
            <v>EXS1BG</v>
          </cell>
          <cell r="E4331">
            <v>22000</v>
          </cell>
          <cell r="F4331">
            <v>28000</v>
          </cell>
          <cell r="G4331" t="str">
            <v>STICK BAG SABIAN EXPRESS B&amp;G EXS1BG</v>
          </cell>
        </row>
        <row r="4332">
          <cell r="A4332" t="str">
            <v>심로</v>
          </cell>
          <cell r="B4332" t="str">
            <v>심벌가방</v>
          </cell>
          <cell r="C4332" t="str">
            <v>사비안</v>
          </cell>
          <cell r="D4332" t="str">
            <v>SFAST22</v>
          </cell>
          <cell r="E4332">
            <v>119000</v>
          </cell>
          <cell r="F4332">
            <v>170000</v>
          </cell>
          <cell r="G4332" t="str">
            <v>CYMBAL BAG SABIAN FAST 22</v>
          </cell>
        </row>
        <row r="4333">
          <cell r="A4333" t="str">
            <v>심로</v>
          </cell>
          <cell r="B4333" t="str">
            <v>심벌가방</v>
          </cell>
          <cell r="C4333" t="str">
            <v>사비안</v>
          </cell>
          <cell r="D4333" t="str">
            <v>12489K</v>
          </cell>
          <cell r="E4333">
            <v>0</v>
          </cell>
          <cell r="F4333">
            <v>0</v>
          </cell>
          <cell r="G4333" t="str">
            <v>CYMBAL BAG SABIAN PRO 22 SPRO22</v>
          </cell>
        </row>
        <row r="4334">
          <cell r="A4334" t="str">
            <v>심로</v>
          </cell>
          <cell r="B4334" t="str">
            <v>심벌가방</v>
          </cell>
          <cell r="C4334" t="str">
            <v>사비안</v>
          </cell>
          <cell r="D4334" t="str">
            <v>12490K</v>
          </cell>
          <cell r="E4334">
            <v>0</v>
          </cell>
          <cell r="F4334">
            <v>0</v>
          </cell>
          <cell r="G4334" t="str">
            <v>CYMBAL BAG SABIAN PRO 24 VINTAGE P24VBWN</v>
          </cell>
        </row>
        <row r="4335">
          <cell r="A4335" t="str">
            <v>심로</v>
          </cell>
          <cell r="B4335" t="str">
            <v>심벌가방</v>
          </cell>
          <cell r="C4335" t="str">
            <v>사비안</v>
          </cell>
          <cell r="D4335" t="str">
            <v>12492K</v>
          </cell>
          <cell r="E4335">
            <v>0</v>
          </cell>
          <cell r="F4335">
            <v>0</v>
          </cell>
          <cell r="G4335" t="str">
            <v>CYMBAL BAG SABIAN FAST 22 VINTAGE F22VBWN</v>
          </cell>
        </row>
        <row r="4336">
          <cell r="A4336" t="str">
            <v>심로</v>
          </cell>
          <cell r="B4336" t="str">
            <v>심벌가방</v>
          </cell>
          <cell r="C4336" t="str">
            <v>사비안</v>
          </cell>
          <cell r="D4336" t="str">
            <v>12493K</v>
          </cell>
          <cell r="E4336">
            <v>0</v>
          </cell>
          <cell r="F4336">
            <v>0</v>
          </cell>
          <cell r="G4336" t="str">
            <v>CYMBAL BAG SABIAN CLASSIC 24 C24HBK</v>
          </cell>
        </row>
        <row r="4337">
          <cell r="A4337" t="str">
            <v>심로</v>
          </cell>
          <cell r="B4337" t="str">
            <v>심벌가방</v>
          </cell>
          <cell r="C4337" t="str">
            <v>사비안</v>
          </cell>
          <cell r="D4337" t="str">
            <v>12494K</v>
          </cell>
          <cell r="E4337">
            <v>0</v>
          </cell>
          <cell r="F4337">
            <v>0</v>
          </cell>
          <cell r="G4337" t="str">
            <v>CYMBAL BAG SABIAN CLASSIC 24 C24VBWN</v>
          </cell>
        </row>
        <row r="4338">
          <cell r="A4338" t="str">
            <v>심로</v>
          </cell>
          <cell r="B4338" t="str">
            <v>심벌가방</v>
          </cell>
          <cell r="C4338" t="str">
            <v>사비안</v>
          </cell>
          <cell r="D4338" t="str">
            <v>12496K</v>
          </cell>
          <cell r="E4338">
            <v>131000</v>
          </cell>
          <cell r="F4338">
            <v>189000</v>
          </cell>
          <cell r="G4338" t="str">
            <v>CYMBAL BAG SABIAN STANDARD 24 61014</v>
          </cell>
        </row>
        <row r="4339">
          <cell r="A4339" t="str">
            <v>심로</v>
          </cell>
          <cell r="B4339" t="str">
            <v>심벌가방</v>
          </cell>
          <cell r="C4339" t="str">
            <v>사비안</v>
          </cell>
          <cell r="D4339" t="str">
            <v>12497K</v>
          </cell>
          <cell r="E4339">
            <v>0</v>
          </cell>
          <cell r="F4339">
            <v>0</v>
          </cell>
          <cell r="G4339" t="str">
            <v>CYMBAL BAG SABIAN BASIC 22 61035</v>
          </cell>
        </row>
        <row r="4340">
          <cell r="A4340" t="str">
            <v>심로</v>
          </cell>
          <cell r="B4340" t="str">
            <v>심벌가방</v>
          </cell>
          <cell r="C4340" t="str">
            <v>사비안</v>
          </cell>
          <cell r="D4340" t="str">
            <v>12498K</v>
          </cell>
          <cell r="E4340">
            <v>146000</v>
          </cell>
          <cell r="F4340">
            <v>233000</v>
          </cell>
          <cell r="G4340" t="str">
            <v>CYMBAL BAG SABIAN BACPAC 22 61016</v>
          </cell>
        </row>
        <row r="4341">
          <cell r="A4341" t="str">
            <v>심로</v>
          </cell>
          <cell r="B4341" t="str">
            <v>심벌가방</v>
          </cell>
          <cell r="C4341" t="str">
            <v>사비안</v>
          </cell>
          <cell r="D4341" t="str">
            <v>QCB22</v>
          </cell>
          <cell r="E4341">
            <v>69000</v>
          </cell>
          <cell r="F4341">
            <v>101000</v>
          </cell>
          <cell r="G4341" t="str">
            <v>CYMBAL BAG SABIAN QUICK 22 QCB22</v>
          </cell>
        </row>
        <row r="4342">
          <cell r="A4342" t="str">
            <v>심로</v>
          </cell>
          <cell r="B4342" t="str">
            <v>심벌가방</v>
          </cell>
          <cell r="C4342" t="str">
            <v>사비안</v>
          </cell>
          <cell r="D4342" t="str">
            <v>SECURE22</v>
          </cell>
          <cell r="E4342">
            <v>128000</v>
          </cell>
          <cell r="F4342">
            <v>152000</v>
          </cell>
          <cell r="G4342" t="str">
            <v>CYMBAL BAG SABIAN SECURE 22 SECURE22</v>
          </cell>
        </row>
        <row r="4343">
          <cell r="A4343" t="str">
            <v>심로</v>
          </cell>
          <cell r="B4343" t="str">
            <v>심벌가방</v>
          </cell>
          <cell r="C4343" t="str">
            <v>사비안</v>
          </cell>
          <cell r="D4343" t="str">
            <v>MAXP</v>
          </cell>
          <cell r="E4343">
            <v>156000</v>
          </cell>
          <cell r="F4343">
            <v>227000</v>
          </cell>
          <cell r="G4343" t="str">
            <v>CYMBAL BAG SABIAN MAX PROTECT 22 MAXP</v>
          </cell>
        </row>
        <row r="4344">
          <cell r="A4344" t="str">
            <v>심로</v>
          </cell>
          <cell r="B4344" t="str">
            <v>페달 가방</v>
          </cell>
          <cell r="C4344" t="str">
            <v>사비안</v>
          </cell>
          <cell r="D4344" t="str">
            <v>12506K</v>
          </cell>
          <cell r="E4344">
            <v>40000</v>
          </cell>
          <cell r="F4344">
            <v>64000</v>
          </cell>
          <cell r="G4344" t="str">
            <v>PEDAL BAG SABIAN FAST FPEDAL</v>
          </cell>
        </row>
        <row r="4345">
          <cell r="A4345" t="str">
            <v>심로</v>
          </cell>
          <cell r="B4345" t="str">
            <v>드럼키</v>
          </cell>
          <cell r="C4345" t="str">
            <v>사비안</v>
          </cell>
          <cell r="D4345" t="str">
            <v>12507K</v>
          </cell>
          <cell r="E4345">
            <v>0</v>
          </cell>
          <cell r="F4345">
            <v>0</v>
          </cell>
          <cell r="G4345" t="str">
            <v xml:space="preserve">DRUM KEY SABIAN FLAT KEY FKEY </v>
          </cell>
        </row>
        <row r="4346">
          <cell r="A4346" t="str">
            <v>심로</v>
          </cell>
          <cell r="B4346" t="str">
            <v>드럼키</v>
          </cell>
          <cell r="C4346" t="str">
            <v>사비안</v>
          </cell>
          <cell r="D4346" t="str">
            <v>SSRAT</v>
          </cell>
          <cell r="E4346">
            <v>29000</v>
          </cell>
          <cell r="F4346">
            <v>40000</v>
          </cell>
          <cell r="G4346" t="str">
            <v xml:space="preserve">DRUM KEY SABIAN SPHERE RATCHET SSRAT </v>
          </cell>
        </row>
        <row r="4347">
          <cell r="A4347" t="str">
            <v>심로</v>
          </cell>
          <cell r="B4347" t="str">
            <v>스태커</v>
          </cell>
          <cell r="C4347" t="str">
            <v>사비안</v>
          </cell>
          <cell r="D4347">
            <v>61160</v>
          </cell>
          <cell r="E4347">
            <v>43000</v>
          </cell>
          <cell r="F4347">
            <v>58000</v>
          </cell>
          <cell r="G4347" t="str">
            <v xml:space="preserve">TILT STACKER SABIAN 4*4 61160   </v>
          </cell>
        </row>
        <row r="4348">
          <cell r="A4348" t="str">
            <v>심로</v>
          </cell>
          <cell r="B4348" t="str">
            <v>스네어 와이어</v>
          </cell>
          <cell r="C4348" t="str">
            <v>사비안</v>
          </cell>
          <cell r="D4348" t="str">
            <v>SBHY20</v>
          </cell>
          <cell r="E4348">
            <v>49000</v>
          </cell>
          <cell r="F4348">
            <v>62000</v>
          </cell>
          <cell r="G4348" t="str">
            <v>SNARE WIRE SABIAN HYB 20 (SBHY20)</v>
          </cell>
        </row>
        <row r="4349">
          <cell r="A4349" t="str">
            <v>심로</v>
          </cell>
          <cell r="B4349" t="str">
            <v>스네어 와이어</v>
          </cell>
          <cell r="C4349" t="str">
            <v>사비안</v>
          </cell>
          <cell r="D4349" t="str">
            <v>SBHY40</v>
          </cell>
          <cell r="E4349">
            <v>0</v>
          </cell>
          <cell r="F4349">
            <v>0</v>
          </cell>
          <cell r="G4349" t="str">
            <v>SNARE WIRE SABIAN HYB 42 (SBHY42)</v>
          </cell>
        </row>
        <row r="4350">
          <cell r="A4350" t="str">
            <v>심로</v>
          </cell>
          <cell r="B4350" t="str">
            <v>스네어 와이어</v>
          </cell>
          <cell r="C4350" t="str">
            <v>사비안</v>
          </cell>
          <cell r="D4350" t="str">
            <v>SBPB20</v>
          </cell>
          <cell r="E4350">
            <v>43000</v>
          </cell>
          <cell r="F4350">
            <v>61200</v>
          </cell>
          <cell r="G4350" t="str">
            <v>SNARE WIRE SABIAN PHBR 20 (SBPB20)</v>
          </cell>
        </row>
        <row r="4351">
          <cell r="A4351" t="str">
            <v>심로</v>
          </cell>
          <cell r="B4351" t="str">
            <v>스네어 와이어</v>
          </cell>
          <cell r="C4351" t="str">
            <v>사비안</v>
          </cell>
          <cell r="D4351" t="str">
            <v>SBPB42</v>
          </cell>
          <cell r="E4351">
            <v>62000</v>
          </cell>
          <cell r="F4351">
            <v>91000</v>
          </cell>
          <cell r="G4351" t="str">
            <v>SNARE WIRE SABIAN PHBR 42 (SBPB42)</v>
          </cell>
        </row>
        <row r="4352">
          <cell r="A4352" t="str">
            <v>심로</v>
          </cell>
          <cell r="B4352" t="str">
            <v>마이크</v>
          </cell>
          <cell r="C4352" t="str">
            <v>사비안</v>
          </cell>
          <cell r="D4352" t="str">
            <v>SSKIT</v>
          </cell>
          <cell r="E4352">
            <v>388000</v>
          </cell>
          <cell r="F4352">
            <v>581000</v>
          </cell>
          <cell r="G4352" t="str">
            <v>SOUND KIT SABIAN COMP.SOLUTION SSKIT 
구성 : 믹서(3채널), 마이크 3 (킥1,오버헤드2), 아답터, 매뉴얼, 끈</v>
          </cell>
        </row>
        <row r="4353">
          <cell r="A4353" t="str">
            <v>심로</v>
          </cell>
          <cell r="B4353" t="str">
            <v>심벌</v>
          </cell>
          <cell r="C4353" t="str">
            <v>사비안</v>
          </cell>
          <cell r="D4353" t="str">
            <v>11621XN</v>
          </cell>
          <cell r="E4353">
            <v>0</v>
          </cell>
          <cell r="F4353">
            <v>0</v>
          </cell>
          <cell r="G4353" t="str">
            <v>B&amp;O 16" PHILHARMONIC HHX</v>
          </cell>
        </row>
        <row r="4354">
          <cell r="A4354" t="str">
            <v>심로</v>
          </cell>
          <cell r="B4354" t="str">
            <v>심벌</v>
          </cell>
          <cell r="C4354" t="str">
            <v>사비안</v>
          </cell>
          <cell r="D4354" t="str">
            <v>11821XN</v>
          </cell>
          <cell r="E4354">
            <v>0</v>
          </cell>
          <cell r="F4354">
            <v>0</v>
          </cell>
          <cell r="G4354" t="str">
            <v>B&amp;O 18" PHILHARMONIC HHX</v>
          </cell>
        </row>
        <row r="4355">
          <cell r="A4355" t="str">
            <v>심로</v>
          </cell>
          <cell r="B4355" t="str">
            <v>심벌</v>
          </cell>
          <cell r="C4355" t="str">
            <v>사비안</v>
          </cell>
          <cell r="D4355" t="str">
            <v>11794XBH</v>
          </cell>
          <cell r="E4355">
            <v>858000</v>
          </cell>
          <cell r="F4355">
            <v>1192000</v>
          </cell>
          <cell r="G4355" t="str">
            <v xml:space="preserve">B&amp;O 17" SYNERGY HVY HHX 11794XBH              </v>
          </cell>
        </row>
        <row r="4356">
          <cell r="A4356" t="str">
            <v>심로</v>
          </cell>
          <cell r="B4356" t="str">
            <v>심벌</v>
          </cell>
          <cell r="C4356" t="str">
            <v>사비안</v>
          </cell>
          <cell r="D4356" t="str">
            <v>11894XBM</v>
          </cell>
          <cell r="E4356">
            <v>928000</v>
          </cell>
          <cell r="F4356">
            <v>1291000</v>
          </cell>
          <cell r="G4356" t="str">
            <v xml:space="preserve">B&amp;O 18" SYNERGY MED HHX 11894XBM              </v>
          </cell>
        </row>
        <row r="4357">
          <cell r="A4357" t="str">
            <v>심로</v>
          </cell>
          <cell r="B4357" t="str">
            <v>심벌</v>
          </cell>
          <cell r="C4357" t="str">
            <v>사비안</v>
          </cell>
          <cell r="D4357" t="str">
            <v>11994XBM</v>
          </cell>
          <cell r="E4357">
            <v>1007000</v>
          </cell>
          <cell r="F4357">
            <v>1400000</v>
          </cell>
          <cell r="G4357" t="str">
            <v xml:space="preserve">B&amp;O 19" SYNERGY MED HHX 11994XBM    </v>
          </cell>
        </row>
        <row r="4358">
          <cell r="A4358" t="str">
            <v>심로</v>
          </cell>
          <cell r="B4358" t="str">
            <v>심벌</v>
          </cell>
          <cell r="C4358" t="str">
            <v>사비안</v>
          </cell>
          <cell r="D4358" t="str">
            <v>12094XBM</v>
          </cell>
          <cell r="E4358">
            <v>1079000</v>
          </cell>
          <cell r="F4358">
            <v>1500000</v>
          </cell>
          <cell r="G4358" t="str">
            <v xml:space="preserve">B&amp;O 20" SYNERGY MED HHX 12094XBM              </v>
          </cell>
        </row>
        <row r="4359">
          <cell r="A4359" t="str">
            <v>심로</v>
          </cell>
          <cell r="B4359" t="str">
            <v>심벌</v>
          </cell>
          <cell r="C4359" t="str">
            <v>사비안</v>
          </cell>
          <cell r="D4359" t="str">
            <v>12194XBM</v>
          </cell>
          <cell r="E4359">
            <v>1002000</v>
          </cell>
          <cell r="F4359">
            <v>1394000</v>
          </cell>
          <cell r="G4359" t="str">
            <v>B&amp;O 21" SYNERGY MEDIUM HHX</v>
          </cell>
        </row>
        <row r="4360">
          <cell r="A4360" t="str">
            <v>심로</v>
          </cell>
          <cell r="B4360" t="str">
            <v>심벌</v>
          </cell>
          <cell r="C4360" t="str">
            <v>사비안</v>
          </cell>
          <cell r="D4360" t="str">
            <v>11820XN</v>
          </cell>
          <cell r="E4360">
            <v>921000</v>
          </cell>
          <cell r="F4360">
            <v>0</v>
          </cell>
          <cell r="G4360" t="str">
            <v>B&amp;O 18" NEW SYM VIENNESE HHX 11820XN</v>
          </cell>
        </row>
        <row r="4361">
          <cell r="A4361" t="str">
            <v>심로</v>
          </cell>
          <cell r="B4361" t="str">
            <v>심벌</v>
          </cell>
          <cell r="C4361" t="str">
            <v>사비안</v>
          </cell>
          <cell r="D4361" t="str">
            <v>12020XN</v>
          </cell>
          <cell r="E4361">
            <v>1071000</v>
          </cell>
          <cell r="F4361">
            <v>0</v>
          </cell>
          <cell r="G4361" t="str">
            <v>B&amp;O 20" NEW SYM VIENNESE HHX 12020XN</v>
          </cell>
        </row>
        <row r="4362">
          <cell r="A4362" t="str">
            <v>심로</v>
          </cell>
          <cell r="B4362" t="str">
            <v>심벌</v>
          </cell>
          <cell r="C4362" t="str">
            <v>사비안</v>
          </cell>
          <cell r="D4362" t="str">
            <v>11623XN</v>
          </cell>
          <cell r="E4362">
            <v>394000</v>
          </cell>
          <cell r="F4362">
            <v>548000</v>
          </cell>
          <cell r="G4362" t="str">
            <v>B&amp;O 16" SUSPENDED HHX</v>
          </cell>
        </row>
        <row r="4363">
          <cell r="A4363" t="str">
            <v>심로</v>
          </cell>
          <cell r="B4363" t="str">
            <v>심벌</v>
          </cell>
          <cell r="C4363" t="str">
            <v>사비안</v>
          </cell>
          <cell r="D4363" t="str">
            <v>11723XN</v>
          </cell>
          <cell r="E4363">
            <v>0</v>
          </cell>
          <cell r="F4363">
            <v>0</v>
          </cell>
          <cell r="G4363" t="str">
            <v xml:space="preserve">B&amp;O 17" SUSPENDED HHX 11723XN     </v>
          </cell>
        </row>
        <row r="4364">
          <cell r="A4364" t="str">
            <v>심로</v>
          </cell>
          <cell r="B4364" t="str">
            <v>심벌</v>
          </cell>
          <cell r="C4364" t="str">
            <v>사비안</v>
          </cell>
          <cell r="D4364" t="str">
            <v>11823XN</v>
          </cell>
          <cell r="E4364">
            <v>465000</v>
          </cell>
          <cell r="F4364">
            <v>646000</v>
          </cell>
          <cell r="G4364" t="str">
            <v>B&amp;O 18" SUSPENDED HHX</v>
          </cell>
        </row>
        <row r="4365">
          <cell r="A4365" t="str">
            <v>심로</v>
          </cell>
          <cell r="B4365" t="str">
            <v>심벌</v>
          </cell>
          <cell r="C4365" t="str">
            <v>사비안</v>
          </cell>
          <cell r="D4365" t="str">
            <v>11923XN</v>
          </cell>
          <cell r="E4365">
            <v>0</v>
          </cell>
          <cell r="F4365">
            <v>0</v>
          </cell>
          <cell r="G4365" t="str">
            <v xml:space="preserve">B&amp;O 19" SUSPENDED HHX 11923XN  </v>
          </cell>
        </row>
        <row r="4366">
          <cell r="A4366" t="str">
            <v>심로</v>
          </cell>
          <cell r="B4366" t="str">
            <v>심벌</v>
          </cell>
          <cell r="C4366" t="str">
            <v>사비안</v>
          </cell>
          <cell r="D4366" t="str">
            <v>12023XN</v>
          </cell>
          <cell r="E4366">
            <v>535000</v>
          </cell>
          <cell r="F4366">
            <v>743000</v>
          </cell>
          <cell r="G4366" t="str">
            <v>B&amp;O 20" SUSPENDED HHX</v>
          </cell>
        </row>
        <row r="4367">
          <cell r="A4367" t="str">
            <v>심로</v>
          </cell>
          <cell r="B4367" t="str">
            <v>심벌</v>
          </cell>
          <cell r="C4367" t="str">
            <v>사비안</v>
          </cell>
          <cell r="D4367">
            <v>11719</v>
          </cell>
          <cell r="E4367">
            <v>0</v>
          </cell>
          <cell r="F4367">
            <v>0</v>
          </cell>
          <cell r="G4367" t="str">
            <v>B&amp;O 17" FRENCH HH</v>
          </cell>
        </row>
        <row r="4368">
          <cell r="A4368" t="str">
            <v>심로</v>
          </cell>
          <cell r="B4368" t="str">
            <v>심벌</v>
          </cell>
          <cell r="C4368" t="str">
            <v>사비안</v>
          </cell>
          <cell r="D4368">
            <v>12055</v>
          </cell>
          <cell r="E4368">
            <v>946000</v>
          </cell>
          <cell r="F4368">
            <v>1317000</v>
          </cell>
          <cell r="G4368" t="str">
            <v>B&amp;O 20" NEW SYM. M/H HH</v>
          </cell>
        </row>
        <row r="4369">
          <cell r="A4369" t="str">
            <v>심로</v>
          </cell>
          <cell r="B4369" t="str">
            <v>심벌</v>
          </cell>
          <cell r="C4369" t="str">
            <v>사비안</v>
          </cell>
          <cell r="D4369">
            <v>11723</v>
          </cell>
          <cell r="E4369">
            <v>376000</v>
          </cell>
          <cell r="F4369">
            <v>523000</v>
          </cell>
          <cell r="G4369" t="str">
            <v>B&amp;O 17" SUSPENDED HH</v>
          </cell>
        </row>
        <row r="4370">
          <cell r="A4370" t="str">
            <v>심로</v>
          </cell>
          <cell r="B4370" t="str">
            <v>심벌</v>
          </cell>
          <cell r="C4370" t="str">
            <v>사비안</v>
          </cell>
          <cell r="D4370">
            <v>11823</v>
          </cell>
          <cell r="E4370">
            <v>411000</v>
          </cell>
          <cell r="F4370">
            <v>571000</v>
          </cell>
          <cell r="G4370" t="str">
            <v xml:space="preserve">B&amp;O 18" SUSPENDED HH 11823                    </v>
          </cell>
        </row>
        <row r="4371">
          <cell r="A4371" t="str">
            <v>심로</v>
          </cell>
          <cell r="B4371" t="str">
            <v>심벌</v>
          </cell>
          <cell r="C4371" t="str">
            <v>사비안</v>
          </cell>
          <cell r="D4371" t="str">
            <v>21822XB</v>
          </cell>
          <cell r="E4371">
            <v>0</v>
          </cell>
          <cell r="F4371">
            <v>0</v>
          </cell>
          <cell r="G4371" t="str">
            <v>B&amp;O 18" ARENA MEDIUM AAX BR</v>
          </cell>
        </row>
        <row r="4372">
          <cell r="A4372" t="str">
            <v>심로</v>
          </cell>
          <cell r="B4372" t="str">
            <v>심벌</v>
          </cell>
          <cell r="C4372" t="str">
            <v>사비안</v>
          </cell>
          <cell r="D4372" t="str">
            <v>22025XB</v>
          </cell>
          <cell r="E4372">
            <v>752000</v>
          </cell>
          <cell r="F4372">
            <v>1045000</v>
          </cell>
          <cell r="G4372" t="str">
            <v>B&amp;O 20" ARENA HEAVY AAX BR</v>
          </cell>
        </row>
        <row r="4373">
          <cell r="A4373" t="str">
            <v>심로</v>
          </cell>
          <cell r="B4373" t="str">
            <v>심벌</v>
          </cell>
          <cell r="C4373" t="str">
            <v>사비안</v>
          </cell>
          <cell r="D4373" t="str">
            <v>21623XB</v>
          </cell>
          <cell r="E4373">
            <v>278000</v>
          </cell>
          <cell r="F4373">
            <v>388000</v>
          </cell>
          <cell r="G4373" t="str">
            <v>B&amp;O 16" SUSPENDED AAX BR</v>
          </cell>
        </row>
        <row r="4374">
          <cell r="A4374" t="str">
            <v>심로</v>
          </cell>
          <cell r="B4374" t="str">
            <v>심벌</v>
          </cell>
          <cell r="C4374" t="str">
            <v>사비안</v>
          </cell>
          <cell r="D4374" t="str">
            <v>21823XB</v>
          </cell>
          <cell r="E4374">
            <v>334000</v>
          </cell>
          <cell r="F4374">
            <v>465000</v>
          </cell>
          <cell r="G4374" t="str">
            <v>B&amp;O 18" SUSPENDED AAX BR</v>
          </cell>
        </row>
        <row r="4375">
          <cell r="A4375" t="str">
            <v>심로</v>
          </cell>
          <cell r="B4375" t="str">
            <v>심벌</v>
          </cell>
          <cell r="C4375" t="str">
            <v>사비안</v>
          </cell>
          <cell r="D4375" t="str">
            <v>22023XB</v>
          </cell>
          <cell r="E4375">
            <v>389000</v>
          </cell>
          <cell r="F4375">
            <v>543000</v>
          </cell>
          <cell r="G4375" t="str">
            <v>B&amp;O 20" SUSPENDED AAX BR</v>
          </cell>
        </row>
        <row r="4376">
          <cell r="A4376" t="str">
            <v>심로</v>
          </cell>
          <cell r="B4376" t="str">
            <v>심벌</v>
          </cell>
          <cell r="C4376" t="str">
            <v>사비안</v>
          </cell>
          <cell r="D4376">
            <v>21619</v>
          </cell>
          <cell r="E4376">
            <v>0</v>
          </cell>
          <cell r="F4376">
            <v>0</v>
          </cell>
          <cell r="G4376" t="str">
            <v>B&amp;O 16" FRENCH AA</v>
          </cell>
        </row>
        <row r="4377">
          <cell r="A4377" t="str">
            <v>심로</v>
          </cell>
          <cell r="B4377" t="str">
            <v>심벌</v>
          </cell>
          <cell r="C4377" t="str">
            <v>사비안</v>
          </cell>
          <cell r="D4377">
            <v>21819</v>
          </cell>
          <cell r="E4377">
            <v>0</v>
          </cell>
          <cell r="F4377">
            <v>0</v>
          </cell>
          <cell r="G4377" t="str">
            <v>B&amp;O 18" FRENCH AA</v>
          </cell>
        </row>
        <row r="4378">
          <cell r="A4378" t="str">
            <v>심로</v>
          </cell>
          <cell r="B4378" t="str">
            <v>심벌</v>
          </cell>
          <cell r="C4378" t="str">
            <v>사비안</v>
          </cell>
          <cell r="D4378">
            <v>21622</v>
          </cell>
          <cell r="E4378">
            <v>629000</v>
          </cell>
          <cell r="F4378">
            <v>876000</v>
          </cell>
          <cell r="G4378" t="str">
            <v>B&amp;O 16" MARCHING AA</v>
          </cell>
        </row>
        <row r="4379">
          <cell r="A4379" t="str">
            <v>심로</v>
          </cell>
          <cell r="B4379" t="str">
            <v>심벌</v>
          </cell>
          <cell r="C4379" t="str">
            <v>사비안</v>
          </cell>
          <cell r="D4379">
            <v>21822</v>
          </cell>
          <cell r="E4379">
            <v>740000</v>
          </cell>
          <cell r="F4379">
            <v>1030000</v>
          </cell>
          <cell r="G4379" t="str">
            <v>B&amp;O 18" MARCHING AA</v>
          </cell>
        </row>
        <row r="4380">
          <cell r="A4380" t="str">
            <v>심로</v>
          </cell>
          <cell r="B4380" t="str">
            <v>심벌</v>
          </cell>
          <cell r="C4380" t="str">
            <v>사비안</v>
          </cell>
          <cell r="D4380">
            <v>21623</v>
          </cell>
          <cell r="E4380">
            <v>315000</v>
          </cell>
          <cell r="F4380">
            <v>439000</v>
          </cell>
          <cell r="G4380" t="str">
            <v>B&amp;O 16" SUSPENDED AA</v>
          </cell>
        </row>
        <row r="4381">
          <cell r="A4381" t="str">
            <v>심로</v>
          </cell>
          <cell r="B4381" t="str">
            <v>심벌</v>
          </cell>
          <cell r="C4381" t="str">
            <v>사비안</v>
          </cell>
          <cell r="D4381">
            <v>21823</v>
          </cell>
          <cell r="E4381">
            <v>378000</v>
          </cell>
          <cell r="F4381">
            <v>526000</v>
          </cell>
          <cell r="G4381" t="str">
            <v>B&amp;O 18" SUSPENDED AA</v>
          </cell>
        </row>
        <row r="4382">
          <cell r="A4382" t="str">
            <v>심로</v>
          </cell>
          <cell r="B4382" t="str">
            <v>심벌</v>
          </cell>
          <cell r="C4382" t="str">
            <v>사비안</v>
          </cell>
          <cell r="D4382" t="str">
            <v>A1656</v>
          </cell>
          <cell r="E4382">
            <v>1054000</v>
          </cell>
          <cell r="F4382">
            <v>1466000</v>
          </cell>
          <cell r="G4382" t="str">
            <v xml:space="preserve">B&amp;O 16"TRAD.SYM. M/L ARTISAN              </v>
          </cell>
        </row>
        <row r="4383">
          <cell r="A4383" t="str">
            <v>심로</v>
          </cell>
          <cell r="B4383" t="str">
            <v>심벌</v>
          </cell>
          <cell r="C4383" t="str">
            <v>사비안</v>
          </cell>
          <cell r="D4383" t="str">
            <v>A1856</v>
          </cell>
          <cell r="E4383">
            <v>1242000</v>
          </cell>
          <cell r="F4383">
            <v>1728000</v>
          </cell>
          <cell r="G4383" t="str">
            <v>B&amp;O 18"TRAD.SYM. M/L ARTISAN</v>
          </cell>
        </row>
        <row r="4384">
          <cell r="A4384" t="str">
            <v>심로</v>
          </cell>
          <cell r="B4384" t="str">
            <v>심벌</v>
          </cell>
          <cell r="C4384" t="str">
            <v>사비안</v>
          </cell>
          <cell r="D4384" t="str">
            <v>A2056</v>
          </cell>
          <cell r="E4384">
            <v>1526000</v>
          </cell>
          <cell r="F4384">
            <v>2036000</v>
          </cell>
          <cell r="G4384" t="str">
            <v>B&amp;O 20"TRAD.SYM. M/L ARTISAN</v>
          </cell>
        </row>
        <row r="4385">
          <cell r="A4385" t="str">
            <v>심로</v>
          </cell>
          <cell r="B4385" t="str">
            <v>심벌</v>
          </cell>
          <cell r="C4385" t="str">
            <v>사비안</v>
          </cell>
          <cell r="D4385" t="str">
            <v>A1655</v>
          </cell>
          <cell r="E4385">
            <v>1054000</v>
          </cell>
          <cell r="F4385">
            <v>1466000</v>
          </cell>
          <cell r="G4385" t="str">
            <v>B&amp;O 16"TRAD.SYM. M/H ARTISAN</v>
          </cell>
        </row>
        <row r="4386">
          <cell r="A4386" t="str">
            <v>심로</v>
          </cell>
          <cell r="B4386" t="str">
            <v>심벌</v>
          </cell>
          <cell r="C4386" t="str">
            <v>사비안</v>
          </cell>
          <cell r="D4386" t="str">
            <v>A1855</v>
          </cell>
          <cell r="E4386">
            <v>1242000</v>
          </cell>
          <cell r="F4386">
            <v>1728000</v>
          </cell>
          <cell r="G4386" t="str">
            <v xml:space="preserve">B&amp;O 18"TRAD.SYM. M/H ARTISAN            </v>
          </cell>
        </row>
        <row r="4387">
          <cell r="A4387" t="str">
            <v>심로</v>
          </cell>
          <cell r="B4387" t="str">
            <v>심벌</v>
          </cell>
          <cell r="C4387" t="str">
            <v>사비안</v>
          </cell>
          <cell r="D4387" t="str">
            <v>A1755F</v>
          </cell>
          <cell r="E4387">
            <v>0</v>
          </cell>
          <cell r="F4387">
            <v>0</v>
          </cell>
          <cell r="G4387" t="str">
            <v xml:space="preserve">B&amp;O 17" FORZA ARTISAN                   </v>
          </cell>
        </row>
        <row r="4388">
          <cell r="A4388" t="str">
            <v>심로</v>
          </cell>
          <cell r="B4388" t="str">
            <v>심벌</v>
          </cell>
          <cell r="C4388" t="str">
            <v>사비안</v>
          </cell>
          <cell r="D4388" t="str">
            <v>A1855F</v>
          </cell>
          <cell r="E4388">
            <v>1099000</v>
          </cell>
          <cell r="F4388">
            <v>1529000</v>
          </cell>
          <cell r="G4388" t="str">
            <v>B&amp;O 18" FORZA ARTISAN</v>
          </cell>
        </row>
        <row r="4389">
          <cell r="A4389" t="str">
            <v>심로</v>
          </cell>
          <cell r="B4389" t="str">
            <v>심벌</v>
          </cell>
          <cell r="C4389" t="str">
            <v>사비안</v>
          </cell>
          <cell r="D4389" t="str">
            <v>A1856EN</v>
          </cell>
          <cell r="E4389">
            <v>0</v>
          </cell>
          <cell r="F4389">
            <v>0</v>
          </cell>
          <cell r="G4389" t="str">
            <v xml:space="preserve">B&amp;O 18"ARTISAN ELITE T.S MED           </v>
          </cell>
        </row>
        <row r="4390">
          <cell r="A4390" t="str">
            <v>심로</v>
          </cell>
          <cell r="B4390" t="str">
            <v>심벌</v>
          </cell>
          <cell r="C4390" t="str">
            <v>사비안</v>
          </cell>
          <cell r="D4390" t="str">
            <v>A2056EN</v>
          </cell>
          <cell r="E4390">
            <v>1294000</v>
          </cell>
          <cell r="F4390">
            <v>1801000</v>
          </cell>
          <cell r="G4390" t="str">
            <v xml:space="preserve">B&amp;O 20"ARTISAN ELITE T.S MED           </v>
          </cell>
        </row>
        <row r="4391">
          <cell r="A4391" t="str">
            <v>심로</v>
          </cell>
          <cell r="B4391" t="str">
            <v>심벌</v>
          </cell>
          <cell r="C4391" t="str">
            <v>사비안</v>
          </cell>
          <cell r="D4391" t="str">
            <v>A1623</v>
          </cell>
          <cell r="E4391">
            <v>535000</v>
          </cell>
          <cell r="F4391">
            <v>743000</v>
          </cell>
          <cell r="G4391" t="str">
            <v>B&amp;O 16" SUSPENDED ARTISAN</v>
          </cell>
        </row>
        <row r="4392">
          <cell r="A4392" t="str">
            <v>심로</v>
          </cell>
          <cell r="B4392" t="str">
            <v>심벌</v>
          </cell>
          <cell r="C4392" t="str">
            <v>사비안</v>
          </cell>
          <cell r="D4392" t="str">
            <v>A1823</v>
          </cell>
          <cell r="E4392">
            <v>622000</v>
          </cell>
          <cell r="F4392">
            <v>865000</v>
          </cell>
          <cell r="G4392" t="str">
            <v>B&amp;O 18" SUSPENDED ARTISAN</v>
          </cell>
        </row>
        <row r="4393">
          <cell r="A4393" t="str">
            <v>심로</v>
          </cell>
          <cell r="B4393" t="str">
            <v>심벌</v>
          </cell>
          <cell r="C4393" t="str">
            <v>사비안</v>
          </cell>
          <cell r="D4393" t="str">
            <v>A1923</v>
          </cell>
          <cell r="E4393">
            <v>685000</v>
          </cell>
          <cell r="F4393">
            <v>953000</v>
          </cell>
          <cell r="G4393" t="str">
            <v xml:space="preserve">B&amp;O 19" SUSPENDED ARTISAN                </v>
          </cell>
        </row>
        <row r="4394">
          <cell r="A4394" t="str">
            <v>심로</v>
          </cell>
          <cell r="B4394" t="str">
            <v>심벌</v>
          </cell>
          <cell r="C4394" t="str">
            <v>사비안</v>
          </cell>
          <cell r="D4394" t="str">
            <v>A2023</v>
          </cell>
          <cell r="E4394">
            <v>724000</v>
          </cell>
          <cell r="F4394">
            <v>1008000</v>
          </cell>
          <cell r="G4394" t="str">
            <v>B&amp;O 20" SUSPENDED ARTISAN</v>
          </cell>
        </row>
        <row r="4395">
          <cell r="A4395" t="str">
            <v>심로</v>
          </cell>
          <cell r="B4395" t="str">
            <v>심벌</v>
          </cell>
          <cell r="C4395" t="str">
            <v>사비안</v>
          </cell>
          <cell r="D4395" t="str">
            <v>XSR1421B</v>
          </cell>
          <cell r="E4395">
            <v>360000</v>
          </cell>
          <cell r="F4395">
            <v>460000</v>
          </cell>
          <cell r="G4395" t="str">
            <v>B&amp;O 14" CONCERT BAND XSR</v>
          </cell>
        </row>
        <row r="4396">
          <cell r="A4396" t="str">
            <v>심로</v>
          </cell>
          <cell r="B4396" t="str">
            <v>심벌</v>
          </cell>
          <cell r="C4396" t="str">
            <v>사비안</v>
          </cell>
          <cell r="D4396" t="str">
            <v>XSR1621B</v>
          </cell>
          <cell r="E4396">
            <v>510000</v>
          </cell>
          <cell r="F4396">
            <v>680000</v>
          </cell>
          <cell r="G4396" t="str">
            <v>B&amp;O 16" CONCERT BAND XSR XSR1621B</v>
          </cell>
        </row>
        <row r="4397">
          <cell r="A4397" t="str">
            <v>심로</v>
          </cell>
          <cell r="B4397" t="str">
            <v>심벌</v>
          </cell>
          <cell r="C4397" t="str">
            <v>사비안</v>
          </cell>
          <cell r="D4397" t="str">
            <v>XSR1821B</v>
          </cell>
          <cell r="E4397">
            <v>551000</v>
          </cell>
          <cell r="F4397">
            <v>766000</v>
          </cell>
          <cell r="G4397" t="str">
            <v>B&amp;O 18" CONCERT BAND XSR</v>
          </cell>
        </row>
        <row r="4398">
          <cell r="A4398" t="str">
            <v>심로</v>
          </cell>
          <cell r="B4398" t="str">
            <v>심벌</v>
          </cell>
          <cell r="C4398" t="str">
            <v>사비안</v>
          </cell>
          <cell r="D4398" t="str">
            <v>XSR1623B</v>
          </cell>
          <cell r="E4398">
            <v>257000</v>
          </cell>
          <cell r="F4398">
            <v>307000</v>
          </cell>
          <cell r="G4398" t="str">
            <v>B&amp;O 16" SUSPENDED XSR XSR1623B</v>
          </cell>
        </row>
        <row r="4399">
          <cell r="A4399" t="str">
            <v>심로</v>
          </cell>
          <cell r="B4399" t="str">
            <v>심벌</v>
          </cell>
          <cell r="C4399" t="str">
            <v>사비안</v>
          </cell>
          <cell r="D4399" t="str">
            <v>XS2021</v>
          </cell>
          <cell r="E4399">
            <v>424000</v>
          </cell>
          <cell r="F4399">
            <v>678000</v>
          </cell>
          <cell r="G4399" t="str">
            <v>B&amp;O 20" CONCERT BAND XS20</v>
          </cell>
        </row>
        <row r="4400">
          <cell r="A4400" t="str">
            <v>심로</v>
          </cell>
          <cell r="B4400" t="str">
            <v>심벌</v>
          </cell>
          <cell r="C4400" t="str">
            <v>사비안</v>
          </cell>
          <cell r="D4400" t="str">
            <v>XS1823</v>
          </cell>
          <cell r="E4400">
            <v>0</v>
          </cell>
          <cell r="F4400">
            <v>0</v>
          </cell>
          <cell r="G4400" t="str">
            <v>B&amp;O 18" SUSPENDED XS20</v>
          </cell>
        </row>
        <row r="4401">
          <cell r="A4401" t="str">
            <v>심로</v>
          </cell>
          <cell r="B4401" t="str">
            <v>심벌</v>
          </cell>
          <cell r="C4401" t="str">
            <v>사비안</v>
          </cell>
          <cell r="D4401" t="str">
            <v>41422X</v>
          </cell>
          <cell r="E4401">
            <v>264000</v>
          </cell>
          <cell r="F4401">
            <v>340000</v>
          </cell>
          <cell r="G4401" t="str">
            <v>B&amp;O 14" BAND B8X 41422X</v>
          </cell>
        </row>
        <row r="4402">
          <cell r="A4402" t="str">
            <v>심로</v>
          </cell>
          <cell r="B4402" t="str">
            <v>심벌</v>
          </cell>
          <cell r="C4402" t="str">
            <v>사비안</v>
          </cell>
          <cell r="D4402" t="str">
            <v>41622X</v>
          </cell>
          <cell r="E4402">
            <v>299000</v>
          </cell>
          <cell r="F4402">
            <v>413000</v>
          </cell>
          <cell r="G4402" t="str">
            <v>B&amp;O 16" BAND B8X 41622X</v>
          </cell>
        </row>
        <row r="4403">
          <cell r="A4403" t="str">
            <v>심로</v>
          </cell>
          <cell r="B4403" t="str">
            <v>심벌</v>
          </cell>
          <cell r="C4403" t="str">
            <v>사비안</v>
          </cell>
          <cell r="D4403" t="str">
            <v>41822X</v>
          </cell>
          <cell r="E4403">
            <v>371000</v>
          </cell>
          <cell r="F4403">
            <v>489000</v>
          </cell>
          <cell r="G4403" t="str">
            <v>B&amp;O 18" BAND B8X 41822X</v>
          </cell>
        </row>
        <row r="4404">
          <cell r="A4404" t="str">
            <v>심로</v>
          </cell>
          <cell r="B4404" t="str">
            <v>심벌</v>
          </cell>
          <cell r="C4404" t="str">
            <v>사비안</v>
          </cell>
          <cell r="D4404" t="str">
            <v>41623X</v>
          </cell>
          <cell r="E4404">
            <v>160000</v>
          </cell>
          <cell r="F4404">
            <v>210000</v>
          </cell>
          <cell r="G4404" t="str">
            <v>B&amp;O 16" SUSPENDED B8X 41623X</v>
          </cell>
        </row>
        <row r="4405">
          <cell r="A4405" t="str">
            <v>심로</v>
          </cell>
          <cell r="B4405" t="str">
            <v>심벌</v>
          </cell>
          <cell r="C4405" t="str">
            <v>사비안</v>
          </cell>
          <cell r="D4405" t="str">
            <v>41823X</v>
          </cell>
          <cell r="E4405">
            <v>186000</v>
          </cell>
          <cell r="F4405">
            <v>242000</v>
          </cell>
          <cell r="G4405" t="str">
            <v>B&amp;O 18" SUSPENDED B8X 41823X</v>
          </cell>
        </row>
        <row r="4406">
          <cell r="A4406" t="str">
            <v>심로</v>
          </cell>
          <cell r="B4406" t="str">
            <v>심벌</v>
          </cell>
          <cell r="C4406" t="str">
            <v>사비안</v>
          </cell>
          <cell r="D4406" t="str">
            <v>SBR1422</v>
          </cell>
          <cell r="E4406">
            <v>129000</v>
          </cell>
          <cell r="F4406">
            <v>165000</v>
          </cell>
          <cell r="G4406" t="str">
            <v>B&amp;O 14" BAND SBR</v>
          </cell>
        </row>
        <row r="4407">
          <cell r="A4407" t="str">
            <v>심로</v>
          </cell>
          <cell r="B4407" t="str">
            <v>심벌</v>
          </cell>
          <cell r="C4407" t="str">
            <v>사비안</v>
          </cell>
          <cell r="D4407" t="str">
            <v>SBR1622</v>
          </cell>
          <cell r="E4407">
            <v>169000</v>
          </cell>
          <cell r="F4407">
            <v>235000</v>
          </cell>
          <cell r="G4407" t="str">
            <v>B&amp;O 16" BAND SBR</v>
          </cell>
        </row>
        <row r="4408">
          <cell r="A4408" t="str">
            <v>심로</v>
          </cell>
          <cell r="B4408" t="str">
            <v>심벌</v>
          </cell>
          <cell r="C4408" t="str">
            <v>사비안</v>
          </cell>
          <cell r="D4408" t="str">
            <v>SR5005BO</v>
          </cell>
          <cell r="E4408">
            <v>585000</v>
          </cell>
          <cell r="F4408">
            <v>813000</v>
          </cell>
          <cell r="G4408" t="str">
            <v>B&amp;O SR2 PACK
18" SR2 Medium Pair + 18" Medium Suspended + 
3 FREE Nylon Straps + 1 FREE Basic Cymbal Bag</v>
          </cell>
        </row>
        <row r="4409">
          <cell r="A4409" t="str">
            <v>심로</v>
          </cell>
          <cell r="B4409" t="str">
            <v>심벌</v>
          </cell>
          <cell r="C4409" t="str">
            <v>사비안</v>
          </cell>
          <cell r="D4409" t="str">
            <v>SR18SL</v>
          </cell>
          <cell r="E4409">
            <v>0</v>
          </cell>
          <cell r="F4409">
            <v>0</v>
          </cell>
          <cell r="G4409" t="str">
            <v xml:space="preserve">B&amp;O 18" SUSPENDED LIGHT SR2 </v>
          </cell>
        </row>
        <row r="4410">
          <cell r="A4410" t="str">
            <v>심로</v>
          </cell>
          <cell r="B4410" t="str">
            <v>트라이앵글</v>
          </cell>
          <cell r="C4410" t="str">
            <v>사비안</v>
          </cell>
          <cell r="D4410" t="str">
            <v>61134-6B8</v>
          </cell>
          <cell r="E4410">
            <v>71000</v>
          </cell>
          <cell r="F4410">
            <v>97000</v>
          </cell>
          <cell r="G4410" t="str">
            <v xml:space="preserve">TRIANGLE SABIAN 6" 61134-6B8                                </v>
          </cell>
        </row>
        <row r="4411">
          <cell r="A4411" t="str">
            <v>심로</v>
          </cell>
          <cell r="B4411" t="str">
            <v>트라이앵글</v>
          </cell>
          <cell r="C4411" t="str">
            <v>사비안</v>
          </cell>
          <cell r="D4411" t="str">
            <v>61134-8B8</v>
          </cell>
          <cell r="E4411">
            <v>80000</v>
          </cell>
          <cell r="F4411">
            <v>108000</v>
          </cell>
          <cell r="G4411" t="str">
            <v xml:space="preserve">TRIANGLE SABIAN 8" 61134-8B8                                </v>
          </cell>
        </row>
        <row r="4412">
          <cell r="A4412" t="str">
            <v>심로</v>
          </cell>
          <cell r="B4412" t="str">
            <v>트라이앵글</v>
          </cell>
          <cell r="C4412" t="str">
            <v>사비안</v>
          </cell>
          <cell r="D4412" t="str">
            <v>61135-6B8H</v>
          </cell>
          <cell r="E4412">
            <v>120000</v>
          </cell>
          <cell r="F4412">
            <v>162000</v>
          </cell>
          <cell r="G4412" t="str">
            <v xml:space="preserve">TRIANGLE SABIAN 6" HH 61135-6B8H                            </v>
          </cell>
        </row>
        <row r="4413">
          <cell r="A4413" t="str">
            <v>심로</v>
          </cell>
          <cell r="B4413" t="str">
            <v>트라이앵글</v>
          </cell>
          <cell r="C4413" t="str">
            <v>사비안</v>
          </cell>
          <cell r="D4413" t="str">
            <v>61135-8B8H</v>
          </cell>
          <cell r="E4413">
            <v>139000</v>
          </cell>
          <cell r="F4413">
            <v>189000</v>
          </cell>
          <cell r="G4413" t="str">
            <v xml:space="preserve">TRIANGLE SABIAN 8" HH 61135-8B8H                            </v>
          </cell>
        </row>
        <row r="4414">
          <cell r="A4414" t="str">
            <v>심로</v>
          </cell>
          <cell r="B4414" t="str">
            <v>트라이앵글</v>
          </cell>
          <cell r="C4414" t="str">
            <v>사비안</v>
          </cell>
          <cell r="D4414">
            <v>61122</v>
          </cell>
          <cell r="E4414">
            <v>25000</v>
          </cell>
          <cell r="F4414">
            <v>36000</v>
          </cell>
          <cell r="G4414" t="str">
            <v>TRIANGLE SABIAN PINCH CLIP 61122</v>
          </cell>
        </row>
        <row r="4415">
          <cell r="A4415" t="str">
            <v>심로</v>
          </cell>
          <cell r="B4415" t="str">
            <v>트라이앵글</v>
          </cell>
          <cell r="C4415" t="str">
            <v>사비안</v>
          </cell>
          <cell r="D4415">
            <v>61129</v>
          </cell>
          <cell r="E4415">
            <v>11800</v>
          </cell>
          <cell r="F4415">
            <v>14000</v>
          </cell>
          <cell r="G4415" t="str">
            <v>TRIANGLE SABIAN STRIKER 3/16INCH 61129</v>
          </cell>
        </row>
        <row r="4416">
          <cell r="A4416" t="str">
            <v>심로</v>
          </cell>
          <cell r="B4416" t="str">
            <v>심벌 스탠드</v>
          </cell>
          <cell r="C4416" t="str">
            <v>사비안</v>
          </cell>
          <cell r="D4416" t="str">
            <v>SSCYM</v>
          </cell>
          <cell r="E4416">
            <v>119000</v>
          </cell>
          <cell r="F4416">
            <v>165000</v>
          </cell>
          <cell r="G4416" t="str">
            <v>SUSPENDED STRAIGHT STAND SSCYM</v>
          </cell>
        </row>
        <row r="4417">
          <cell r="A4417" t="str">
            <v>심로</v>
          </cell>
          <cell r="B4417" t="str">
            <v>심벌 스탠드</v>
          </cell>
          <cell r="C4417" t="str">
            <v>사비안</v>
          </cell>
          <cell r="D4417" t="str">
            <v>61111NP</v>
          </cell>
          <cell r="E4417">
            <v>72000</v>
          </cell>
          <cell r="F4417">
            <v>99000</v>
          </cell>
          <cell r="G4417" t="str">
            <v>GOOSE NECK STAND 61111NP</v>
          </cell>
        </row>
        <row r="4418">
          <cell r="A4418" t="str">
            <v>심로</v>
          </cell>
          <cell r="B4418" t="str">
            <v>심벌 스탠드</v>
          </cell>
          <cell r="C4418" t="str">
            <v>사비안</v>
          </cell>
          <cell r="D4418" t="str">
            <v>SSCYM2</v>
          </cell>
          <cell r="E4418">
            <v>134000</v>
          </cell>
          <cell r="F4418">
            <v>177000</v>
          </cell>
          <cell r="G4418" t="str">
            <v>SUSPENDED BUNDLE W/BASE SSCYM2</v>
          </cell>
        </row>
        <row r="4419">
          <cell r="A4419" t="str">
            <v>심로</v>
          </cell>
          <cell r="B4419" t="str">
            <v>심벌 가방</v>
          </cell>
          <cell r="C4419" t="str">
            <v>사비안</v>
          </cell>
          <cell r="D4419">
            <v>61137</v>
          </cell>
          <cell r="E4419">
            <v>104000</v>
          </cell>
          <cell r="F4419">
            <v>142000</v>
          </cell>
          <cell r="G4419" t="str">
            <v>CYMBAL BAG SABIAN CRASH CADDY 61137</v>
          </cell>
        </row>
        <row r="4420">
          <cell r="A4420" t="str">
            <v>심로</v>
          </cell>
          <cell r="B4420" t="str">
            <v>심벌 스트랩</v>
          </cell>
          <cell r="C4420" t="str">
            <v>사비안</v>
          </cell>
          <cell r="D4420">
            <v>61002</v>
          </cell>
          <cell r="E4420">
            <v>29000</v>
          </cell>
          <cell r="F4420">
            <v>41000</v>
          </cell>
          <cell r="G4420" t="str">
            <v>LEATHER CYMBAL STRAPS SABIAN PAIR</v>
          </cell>
        </row>
        <row r="4421">
          <cell r="A4421" t="str">
            <v>심로</v>
          </cell>
          <cell r="B4421" t="str">
            <v>심벌 스트랩</v>
          </cell>
          <cell r="C4421" t="str">
            <v>사비안</v>
          </cell>
          <cell r="D4421" t="str">
            <v>61002EZ</v>
          </cell>
          <cell r="E4421">
            <v>39000</v>
          </cell>
          <cell r="F4421">
            <v>54000</v>
          </cell>
          <cell r="G4421" t="str">
            <v>EZ CYMBAL STRAPS SABIAN 61002EZ</v>
          </cell>
        </row>
        <row r="4422">
          <cell r="A4422" t="str">
            <v>심로</v>
          </cell>
          <cell r="B4422" t="str">
            <v>심벌 스트랩</v>
          </cell>
          <cell r="C4422" t="str">
            <v>사비안</v>
          </cell>
          <cell r="D4422" t="str">
            <v>61015PR</v>
          </cell>
          <cell r="E4422">
            <v>17000</v>
          </cell>
          <cell r="F4422">
            <v>21000</v>
          </cell>
          <cell r="G4422" t="str">
            <v>CYMBAL NYLON STRAPS SABIAN PAIR 61015PR</v>
          </cell>
        </row>
        <row r="4423">
          <cell r="A4423" t="str">
            <v>심로</v>
          </cell>
          <cell r="B4423" t="str">
            <v>심벌 패드</v>
          </cell>
          <cell r="C4423" t="str">
            <v>사비안</v>
          </cell>
          <cell r="D4423">
            <v>61001</v>
          </cell>
          <cell r="E4423">
            <v>38000</v>
          </cell>
          <cell r="F4423">
            <v>53000</v>
          </cell>
          <cell r="G4423" t="str">
            <v>LEATHER CYMBAL PADS SABIAN 61001</v>
          </cell>
        </row>
        <row r="4424">
          <cell r="A4424" t="str">
            <v>심로</v>
          </cell>
          <cell r="B4424" t="str">
            <v>심벌</v>
          </cell>
          <cell r="C4424" t="str">
            <v>사비안</v>
          </cell>
          <cell r="D4424" t="str">
            <v>21" HOLY CHINA AA 22116CS</v>
          </cell>
          <cell r="E4424">
            <v>524000</v>
          </cell>
          <cell r="F4424">
            <v>703800</v>
          </cell>
        </row>
        <row r="4425">
          <cell r="A4425" t="str">
            <v>심로</v>
          </cell>
          <cell r="B4425" t="str">
            <v>심벌</v>
          </cell>
          <cell r="C4425" t="str">
            <v>사비안</v>
          </cell>
          <cell r="D4425" t="str">
            <v>11706XEB 에볼루션 17 크래쉬</v>
          </cell>
          <cell r="E4425">
            <v>425000</v>
          </cell>
          <cell r="F4425">
            <v>591000</v>
          </cell>
        </row>
        <row r="4426">
          <cell r="A4426" t="str">
            <v>심로</v>
          </cell>
          <cell r="B4426" t="str">
            <v>심벌</v>
          </cell>
          <cell r="C4426" t="str">
            <v>사비안</v>
          </cell>
          <cell r="D4426" t="str">
            <v>11806XEB 에볼루션 18 크래쉬</v>
          </cell>
          <cell r="E4426">
            <v>486000</v>
          </cell>
          <cell r="F4426">
            <v>670500</v>
          </cell>
        </row>
        <row r="4427">
          <cell r="A4427" t="str">
            <v>심로</v>
          </cell>
          <cell r="B4427" t="str">
            <v>심벌</v>
          </cell>
          <cell r="C4427" t="str">
            <v>사비안</v>
          </cell>
          <cell r="D4427" t="str">
            <v>11806XLN HHX 래거시 18" 크래쉬</v>
          </cell>
          <cell r="E4427">
            <v>481000</v>
          </cell>
          <cell r="F4427">
            <v>669000</v>
          </cell>
          <cell r="G4427" t="str">
            <v>HHX 래거시 18" 크래쉬</v>
          </cell>
        </row>
        <row r="4428">
          <cell r="A4428" t="str">
            <v>심로</v>
          </cell>
          <cell r="B4428" t="str">
            <v>심벌</v>
          </cell>
          <cell r="C4428" t="str">
            <v>사비안</v>
          </cell>
          <cell r="D4428" t="str">
            <v>11800XEB</v>
          </cell>
          <cell r="E4428">
            <v>503000</v>
          </cell>
          <cell r="F4428">
            <v>694800</v>
          </cell>
          <cell r="G4428" t="str">
            <v>HHX 에볼루션 O-Zone 18인치</v>
          </cell>
        </row>
        <row r="4429">
          <cell r="A4429" t="str">
            <v>심로</v>
          </cell>
          <cell r="B4429" t="str">
            <v>심벌</v>
          </cell>
          <cell r="C4429" t="str">
            <v>사비안</v>
          </cell>
          <cell r="D4429" t="str">
            <v>11806XTSRLB</v>
          </cell>
          <cell r="E4429">
            <v>503000</v>
          </cell>
          <cell r="F4429">
            <v>694800</v>
          </cell>
          <cell r="G4429" t="str">
            <v>HHX 레드라이트 18인치</v>
          </cell>
        </row>
        <row r="4430">
          <cell r="A4430" t="str">
            <v>심로</v>
          </cell>
          <cell r="B4430" t="str">
            <v>심벌</v>
          </cell>
          <cell r="C4430" t="str">
            <v>사비안</v>
          </cell>
          <cell r="D4430" t="str">
            <v>A1502</v>
          </cell>
          <cell r="E4430">
            <v>986000</v>
          </cell>
          <cell r="F4430">
            <v>1371000</v>
          </cell>
          <cell r="G4430" t="str">
            <v>아티산 하이햇 15인치</v>
          </cell>
        </row>
        <row r="4431">
          <cell r="A4431" t="str">
            <v>코스모스</v>
          </cell>
          <cell r="B4431" t="str">
            <v>심벌</v>
          </cell>
          <cell r="C4431" t="str">
            <v>파이스테</v>
          </cell>
          <cell r="D4431" t="str">
            <v>PST8-HH12</v>
          </cell>
          <cell r="G4431" t="str">
            <v>파이스테 하이햇 12인치</v>
          </cell>
        </row>
        <row r="4432">
          <cell r="A4432" t="str">
            <v>코스모스</v>
          </cell>
          <cell r="B4432" t="str">
            <v>심벌</v>
          </cell>
          <cell r="C4432" t="str">
            <v>파이스테</v>
          </cell>
          <cell r="D4432" t="str">
            <v>[A]PST8-HH12</v>
          </cell>
          <cell r="F4432">
            <v>128000</v>
          </cell>
          <cell r="G4432" t="str">
            <v>[할인전_A급] 파이스테 하이햇 12인치</v>
          </cell>
        </row>
        <row r="4433">
          <cell r="A4433" t="str">
            <v>코스모스</v>
          </cell>
          <cell r="B4433" t="str">
            <v>심벌</v>
          </cell>
          <cell r="C4433" t="str">
            <v>질젼</v>
          </cell>
          <cell r="D4433" t="str">
            <v>A20820</v>
          </cell>
          <cell r="E4433">
            <v>460000</v>
          </cell>
          <cell r="F4433">
            <v>650000</v>
          </cell>
          <cell r="G4433" t="str">
            <v>K 콘스 18" 페어 심벌</v>
          </cell>
        </row>
        <row r="4434">
          <cell r="A4434" t="str">
            <v>코스모스</v>
          </cell>
          <cell r="B4434" t="str">
            <v>심벌</v>
          </cell>
          <cell r="C4434" t="str">
            <v>질젼</v>
          </cell>
          <cell r="D4434" t="str">
            <v>K1000</v>
          </cell>
          <cell r="E4434">
            <v>1200000</v>
          </cell>
          <cell r="F4434">
            <v>1670000</v>
          </cell>
          <cell r="G4434" t="str">
            <v>K 콘스 18" 페어 심벌</v>
          </cell>
        </row>
        <row r="4435">
          <cell r="A4435" t="str">
            <v>코스모스</v>
          </cell>
          <cell r="B4435" t="str">
            <v>심벌</v>
          </cell>
          <cell r="C4435" t="str">
            <v>질젼</v>
          </cell>
          <cell r="D4435" t="str">
            <v>K1012</v>
          </cell>
        </row>
        <row r="4436">
          <cell r="A4436" t="str">
            <v>코스모스</v>
          </cell>
          <cell r="B4436" t="str">
            <v>심벌</v>
          </cell>
          <cell r="C4436" t="str">
            <v>질젼</v>
          </cell>
          <cell r="D4436" t="str">
            <v>A커스텀 20인치 라이드</v>
          </cell>
          <cell r="F4436">
            <v>250000</v>
          </cell>
          <cell r="G4436" t="str">
            <v>A 커스텀 라이드 20인치 (D급)</v>
          </cell>
        </row>
        <row r="4437">
          <cell r="A4437" t="str">
            <v>코스모스</v>
          </cell>
          <cell r="B4437" t="str">
            <v>심벌</v>
          </cell>
          <cell r="C4437" t="str">
            <v>질젼</v>
          </cell>
          <cell r="D4437" t="str">
            <v>A커스텀 18인치 크래쉬</v>
          </cell>
          <cell r="E4437">
            <v>225000</v>
          </cell>
          <cell r="F4437">
            <v>0</v>
          </cell>
          <cell r="G4437" t="str">
            <v>A 커스텀 라이드 20인치 (A급)</v>
          </cell>
        </row>
        <row r="4438">
          <cell r="A4438" t="str">
            <v>코스모스</v>
          </cell>
          <cell r="B4438" t="str">
            <v>심벌</v>
          </cell>
          <cell r="C4438" t="str">
            <v>질젼</v>
          </cell>
          <cell r="D4438" t="str">
            <v>K0971</v>
          </cell>
          <cell r="G4438" t="str">
            <v>오가닉라이드</v>
          </cell>
        </row>
        <row r="4439">
          <cell r="A4439" t="str">
            <v>코스모스</v>
          </cell>
          <cell r="B4439" t="str">
            <v>심벌</v>
          </cell>
          <cell r="C4439" t="str">
            <v>질젼</v>
          </cell>
          <cell r="D4439" t="str">
            <v>K0931</v>
          </cell>
          <cell r="E4439">
            <v>294500</v>
          </cell>
          <cell r="F4439">
            <v>450000</v>
          </cell>
        </row>
        <row r="4440">
          <cell r="A4440" t="str">
            <v>코스모스</v>
          </cell>
          <cell r="B4440" t="str">
            <v>심벌</v>
          </cell>
          <cell r="C4440" t="str">
            <v>질젼</v>
          </cell>
          <cell r="D4440" t="str">
            <v>K0704</v>
          </cell>
          <cell r="E4440">
            <v>437000</v>
          </cell>
          <cell r="F4440">
            <v>640000</v>
          </cell>
        </row>
        <row r="4441">
          <cell r="A4441" t="str">
            <v>코스모스</v>
          </cell>
          <cell r="B4441" t="str">
            <v>심벌</v>
          </cell>
          <cell r="C4441" t="str">
            <v>질젼</v>
          </cell>
          <cell r="D4441" t="str">
            <v>K0705</v>
          </cell>
          <cell r="E4441">
            <v>475000</v>
          </cell>
          <cell r="F4441">
            <v>690000</v>
          </cell>
        </row>
        <row r="4442">
          <cell r="A4442" t="str">
            <v>코스모스</v>
          </cell>
          <cell r="B4442" t="str">
            <v>심벌</v>
          </cell>
          <cell r="C4442" t="str">
            <v>질젼</v>
          </cell>
          <cell r="D4442" t="str">
            <v>K0702</v>
          </cell>
        </row>
        <row r="4443">
          <cell r="A4443" t="str">
            <v>코스모스</v>
          </cell>
          <cell r="B4443" t="str">
            <v>심벌</v>
          </cell>
          <cell r="C4443" t="str">
            <v>질젼</v>
          </cell>
          <cell r="D4443" t="str">
            <v>K1321</v>
          </cell>
        </row>
        <row r="4444">
          <cell r="A4444" t="str">
            <v>코스모스</v>
          </cell>
          <cell r="B4444" t="str">
            <v>심벌</v>
          </cell>
          <cell r="C4444" t="str">
            <v>질젼</v>
          </cell>
          <cell r="D4444" t="str">
            <v>K1213</v>
          </cell>
          <cell r="G4444" t="str">
            <v>13.25인치 하이햇</v>
          </cell>
        </row>
        <row r="4445">
          <cell r="A4445" t="str">
            <v>코스모스</v>
          </cell>
          <cell r="B4445" t="str">
            <v>심벌</v>
          </cell>
          <cell r="C4445" t="str">
            <v>질젼</v>
          </cell>
          <cell r="D4445" t="str">
            <v>K1070 K cons 14" Hihat</v>
          </cell>
          <cell r="E4445">
            <v>760000</v>
          </cell>
          <cell r="F4445">
            <v>1100000</v>
          </cell>
        </row>
        <row r="4446">
          <cell r="A4446" t="str">
            <v>코스모스</v>
          </cell>
          <cell r="B4446" t="str">
            <v>심벌</v>
          </cell>
          <cell r="C4446" t="str">
            <v>질젼</v>
          </cell>
          <cell r="D4446" t="str">
            <v>K1066 K cons 16" Crash</v>
          </cell>
          <cell r="E4446">
            <v>465500</v>
          </cell>
          <cell r="F4446">
            <v>700000</v>
          </cell>
          <cell r="G4446" t="str">
            <v>16" K CONSTANTINOPLE CRASH</v>
          </cell>
        </row>
        <row r="4447">
          <cell r="A4447" t="str">
            <v>코스모스</v>
          </cell>
          <cell r="B4447" t="str">
            <v>심벌</v>
          </cell>
          <cell r="C4447" t="str">
            <v>질젼</v>
          </cell>
          <cell r="D4447" t="str">
            <v>K1068 K cons 18" Crash</v>
          </cell>
          <cell r="E4447">
            <v>560500</v>
          </cell>
          <cell r="F4447">
            <v>820000</v>
          </cell>
          <cell r="G4447" t="str">
            <v>18" K CONSTANTINOPLE CRASH</v>
          </cell>
        </row>
        <row r="4448">
          <cell r="A4448" t="str">
            <v>코스모스</v>
          </cell>
          <cell r="B4448" t="str">
            <v>심벌</v>
          </cell>
          <cell r="C4448" t="str">
            <v>질젼</v>
          </cell>
          <cell r="D4448" t="str">
            <v>K1020 K cons 22" Med Ride</v>
          </cell>
          <cell r="E4448">
            <v>807500</v>
          </cell>
          <cell r="F4448">
            <v>1100000</v>
          </cell>
        </row>
        <row r="4449">
          <cell r="A4449" t="str">
            <v>코스모스</v>
          </cell>
          <cell r="B4449" t="str">
            <v>심벌</v>
          </cell>
          <cell r="C4449" t="str">
            <v>질젼</v>
          </cell>
          <cell r="D4449" t="str">
            <v>K1069</v>
          </cell>
          <cell r="E4449">
            <v>459000</v>
          </cell>
        </row>
        <row r="4450">
          <cell r="A4450" t="str">
            <v>코스모스</v>
          </cell>
          <cell r="B4450" t="str">
            <v>심벌</v>
          </cell>
          <cell r="C4450" t="str">
            <v>질젼</v>
          </cell>
          <cell r="D4450" t="str">
            <v>K1113</v>
          </cell>
          <cell r="E4450">
            <v>459000</v>
          </cell>
          <cell r="G4450" t="str">
            <v>20" CONSTANTINOPLE Medium Thin Low</v>
          </cell>
        </row>
        <row r="4451">
          <cell r="A4451" t="str">
            <v>코스모스</v>
          </cell>
          <cell r="B4451" t="str">
            <v>심벌</v>
          </cell>
          <cell r="C4451" t="str">
            <v>질젼</v>
          </cell>
          <cell r="D4451" t="str">
            <v>K1114</v>
          </cell>
          <cell r="E4451">
            <v>807500</v>
          </cell>
          <cell r="F4451">
            <v>1200000</v>
          </cell>
          <cell r="G4451" t="str">
            <v>20" CONSTANTINOPLE Medium Thin Low</v>
          </cell>
        </row>
        <row r="4452">
          <cell r="A4452" t="str">
            <v>코스모스</v>
          </cell>
          <cell r="B4452" t="str">
            <v>심벌</v>
          </cell>
          <cell r="C4452" t="str">
            <v>질젼</v>
          </cell>
          <cell r="D4452" t="str">
            <v>K1140</v>
          </cell>
        </row>
        <row r="4453">
          <cell r="A4453" t="str">
            <v>코스모스</v>
          </cell>
          <cell r="B4453" t="str">
            <v>심벌</v>
          </cell>
          <cell r="C4453" t="str">
            <v>질젼</v>
          </cell>
          <cell r="D4453" t="str">
            <v>A0136</v>
          </cell>
          <cell r="E4453">
            <v>513000</v>
          </cell>
        </row>
        <row r="4454">
          <cell r="A4454" t="str">
            <v>코스모스</v>
          </cell>
          <cell r="B4454" t="str">
            <v>심벌</v>
          </cell>
          <cell r="C4454" t="str">
            <v>질젼</v>
          </cell>
          <cell r="D4454" t="str">
            <v>A0133 NEW BEAT 14"HIHAT</v>
          </cell>
          <cell r="E4454">
            <v>408500</v>
          </cell>
          <cell r="F4454">
            <v>620000</v>
          </cell>
        </row>
        <row r="4455">
          <cell r="A4455" t="str">
            <v>코스모스</v>
          </cell>
          <cell r="B4455" t="str">
            <v>심벌</v>
          </cell>
          <cell r="C4455" t="str">
            <v>질젼</v>
          </cell>
          <cell r="D4455" t="str">
            <v>K0823</v>
          </cell>
          <cell r="E4455">
            <v>677350</v>
          </cell>
          <cell r="F4455">
            <v>1019000</v>
          </cell>
        </row>
        <row r="4456">
          <cell r="A4456" t="str">
            <v>코스모스</v>
          </cell>
          <cell r="B4456" t="str">
            <v>심벌</v>
          </cell>
          <cell r="C4456" t="str">
            <v>질젼</v>
          </cell>
          <cell r="D4456" t="str">
            <v>K0913</v>
          </cell>
          <cell r="E4456">
            <v>427500</v>
          </cell>
          <cell r="F4456">
            <v>610000</v>
          </cell>
        </row>
        <row r="4457">
          <cell r="A4457" t="str">
            <v>코스모스</v>
          </cell>
          <cell r="B4457" t="str">
            <v>심벌</v>
          </cell>
          <cell r="C4457" t="str">
            <v>질젼</v>
          </cell>
          <cell r="D4457" t="str">
            <v>K0817</v>
          </cell>
          <cell r="E4457">
            <v>537700</v>
          </cell>
          <cell r="F4457">
            <v>809000</v>
          </cell>
        </row>
        <row r="4458">
          <cell r="A4458" t="str">
            <v>코스모스</v>
          </cell>
          <cell r="B4458" t="str">
            <v>심벌</v>
          </cell>
          <cell r="C4458" t="str">
            <v>질젼</v>
          </cell>
          <cell r="D4458" t="str">
            <v>K1224</v>
          </cell>
        </row>
        <row r="4459">
          <cell r="A4459" t="str">
            <v>코스모스</v>
          </cell>
          <cell r="B4459" t="str">
            <v>심벌</v>
          </cell>
          <cell r="C4459" t="str">
            <v>질젼</v>
          </cell>
          <cell r="D4459" t="str">
            <v>A0211</v>
          </cell>
          <cell r="E4459">
            <v>209000</v>
          </cell>
          <cell r="F4459">
            <v>310000</v>
          </cell>
          <cell r="G4459" t="str">
            <v>A 10" 스플래쉬</v>
          </cell>
        </row>
        <row r="4460">
          <cell r="A4460" t="str">
            <v>코스모스</v>
          </cell>
          <cell r="B4460" t="str">
            <v>심벌</v>
          </cell>
          <cell r="C4460" t="str">
            <v>질젼</v>
          </cell>
          <cell r="D4460" t="str">
            <v>A0614</v>
          </cell>
          <cell r="E4460">
            <v>304000</v>
          </cell>
          <cell r="F4460">
            <v>455000</v>
          </cell>
          <cell r="G4460" t="str">
            <v>오리엔탈 차이나 14"</v>
          </cell>
        </row>
        <row r="4461">
          <cell r="A4461" t="str">
            <v>코스모스</v>
          </cell>
          <cell r="B4461" t="str">
            <v>심벌</v>
          </cell>
          <cell r="C4461" t="str">
            <v>질젼</v>
          </cell>
          <cell r="D4461" t="str">
            <v>A0618</v>
          </cell>
          <cell r="E4461">
            <v>418000</v>
          </cell>
          <cell r="F4461">
            <v>630000</v>
          </cell>
          <cell r="G4461" t="str">
            <v>오리엔탈 차이나 18"</v>
          </cell>
        </row>
        <row r="4462">
          <cell r="A4462" t="str">
            <v>코스모스</v>
          </cell>
          <cell r="B4462" t="str">
            <v>심벌</v>
          </cell>
          <cell r="C4462" t="str">
            <v>질젼</v>
          </cell>
          <cell r="D4462" t="str">
            <v>A0620</v>
          </cell>
          <cell r="E4462">
            <v>475000</v>
          </cell>
          <cell r="F4462">
            <v>720000</v>
          </cell>
          <cell r="G4462" t="str">
            <v>오리엔탈 차이나 20"</v>
          </cell>
        </row>
        <row r="4463">
          <cell r="A4463" t="str">
            <v>코스모스</v>
          </cell>
          <cell r="B4463" t="str">
            <v>크래시</v>
          </cell>
          <cell r="C4463" t="str">
            <v>질젼</v>
          </cell>
          <cell r="D4463" t="str">
            <v>a20514</v>
          </cell>
          <cell r="E4463">
            <v>367650</v>
          </cell>
          <cell r="F4463">
            <v>553000</v>
          </cell>
        </row>
        <row r="4464">
          <cell r="A4464" t="str">
            <v>코스모스</v>
          </cell>
          <cell r="B4464" t="str">
            <v>심벌</v>
          </cell>
          <cell r="C4464" t="str">
            <v>질젼</v>
          </cell>
          <cell r="D4464" t="str">
            <v>A0310</v>
          </cell>
          <cell r="E4464">
            <v>150000</v>
          </cell>
        </row>
        <row r="4465">
          <cell r="A4465" t="str">
            <v>코스모스</v>
          </cell>
          <cell r="B4465" t="str">
            <v>심벌</v>
          </cell>
          <cell r="C4465" t="str">
            <v>질젼</v>
          </cell>
          <cell r="D4465" t="str">
            <v>A0610</v>
          </cell>
          <cell r="E4465">
            <v>100000</v>
          </cell>
        </row>
        <row r="4466">
          <cell r="A4466" t="str">
            <v>멘토뮤직</v>
          </cell>
          <cell r="B4466" t="str">
            <v>심벌</v>
          </cell>
          <cell r="C4466" t="str">
            <v>질젼</v>
          </cell>
          <cell r="D4466" t="str">
            <v>A0616</v>
          </cell>
          <cell r="E4466">
            <v>300000</v>
          </cell>
          <cell r="G4466" t="str">
            <v>16" Oriental Crash China</v>
          </cell>
        </row>
        <row r="4467">
          <cell r="A4467" t="str">
            <v>멘토뮤직</v>
          </cell>
          <cell r="B4467" t="str">
            <v>심벌세트</v>
          </cell>
          <cell r="C4467" t="str">
            <v>오메테</v>
          </cell>
          <cell r="D4467" t="str">
            <v>OEG-SET4</v>
          </cell>
          <cell r="E4467">
            <v>503999.99999999994</v>
          </cell>
          <cell r="F4467">
            <v>720000</v>
          </cell>
        </row>
        <row r="4468">
          <cell r="A4468" t="str">
            <v>멘토뮤직</v>
          </cell>
          <cell r="B4468" t="str">
            <v>스플래쉬</v>
          </cell>
          <cell r="C4468" t="str">
            <v>오메테</v>
          </cell>
          <cell r="D4468" t="str">
            <v>OAP10S</v>
          </cell>
          <cell r="E4468">
            <v>45500</v>
          </cell>
          <cell r="F4468">
            <v>65000</v>
          </cell>
        </row>
        <row r="4469">
          <cell r="A4469" t="str">
            <v>멘토뮤직</v>
          </cell>
          <cell r="B4469" t="str">
            <v>심벌세트</v>
          </cell>
          <cell r="C4469" t="str">
            <v>오메테</v>
          </cell>
          <cell r="D4469" t="str">
            <v>OAP-SET4</v>
          </cell>
          <cell r="E4469">
            <v>489999.99999999994</v>
          </cell>
          <cell r="F4469">
            <v>700000</v>
          </cell>
        </row>
        <row r="4470">
          <cell r="A4470" t="str">
            <v>멘토뮤직</v>
          </cell>
          <cell r="B4470" t="str">
            <v>심벌세트</v>
          </cell>
          <cell r="C4470" t="str">
            <v>오메테</v>
          </cell>
          <cell r="D4470" t="str">
            <v>OAP-SET5</v>
          </cell>
          <cell r="E4470">
            <v>588000</v>
          </cell>
          <cell r="F4470">
            <v>840000</v>
          </cell>
          <cell r="G4470" t="str">
            <v>알파 14-16-18-20 세트</v>
          </cell>
        </row>
        <row r="4471">
          <cell r="A4471" t="str">
            <v>멘토뮤직</v>
          </cell>
          <cell r="B4471" t="str">
            <v>크래시</v>
          </cell>
          <cell r="C4471" t="str">
            <v>오메테</v>
          </cell>
          <cell r="D4471" t="str">
            <v>OAP16C</v>
          </cell>
          <cell r="E4471">
            <v>91000</v>
          </cell>
          <cell r="F4471">
            <v>130000</v>
          </cell>
          <cell r="G4471" t="str">
            <v>16" Crash</v>
          </cell>
        </row>
        <row r="4472">
          <cell r="A4472" t="str">
            <v>멘토뮤직</v>
          </cell>
          <cell r="B4472" t="str">
            <v>크래시</v>
          </cell>
          <cell r="C4472" t="str">
            <v>오메테</v>
          </cell>
          <cell r="D4472" t="str">
            <v>OAP18C</v>
          </cell>
          <cell r="E4472">
            <v>151200</v>
          </cell>
          <cell r="F4472">
            <v>216000</v>
          </cell>
          <cell r="G4472" t="str">
            <v>18" Crash</v>
          </cell>
        </row>
        <row r="4473">
          <cell r="A4473" t="str">
            <v>멘토뮤직</v>
          </cell>
          <cell r="B4473" t="str">
            <v>크래시</v>
          </cell>
          <cell r="C4473" t="str">
            <v>오메테</v>
          </cell>
          <cell r="D4473" t="str">
            <v>OCT16C</v>
          </cell>
          <cell r="E4473">
            <v>134400</v>
          </cell>
          <cell r="F4473">
            <v>192000</v>
          </cell>
        </row>
        <row r="4474">
          <cell r="A4474" t="str">
            <v>멘토뮤직</v>
          </cell>
          <cell r="B4474" t="str">
            <v>스플래쉬</v>
          </cell>
          <cell r="C4474" t="str">
            <v>오메테</v>
          </cell>
          <cell r="D4474" t="str">
            <v>OET8S</v>
          </cell>
          <cell r="E4474">
            <v>58799.999999999993</v>
          </cell>
          <cell r="F4474">
            <v>84000</v>
          </cell>
        </row>
        <row r="4475">
          <cell r="A4475" t="str">
            <v>멘토뮤직</v>
          </cell>
          <cell r="B4475" t="str">
            <v>크래시</v>
          </cell>
          <cell r="C4475" t="str">
            <v>오메테</v>
          </cell>
          <cell r="D4475" t="str">
            <v>오메테 클랩스택 10-12-14</v>
          </cell>
          <cell r="F4475">
            <v>160000</v>
          </cell>
        </row>
        <row r="4476">
          <cell r="A4476" t="str">
            <v>심로</v>
          </cell>
          <cell r="B4476" t="str">
            <v>심벌</v>
          </cell>
          <cell r="C4476" t="str">
            <v>사비안</v>
          </cell>
          <cell r="D4476" t="str">
            <v>11005XEB</v>
          </cell>
          <cell r="E4476">
            <v>205000</v>
          </cell>
          <cell r="F4476">
            <v>283000</v>
          </cell>
          <cell r="G4476" t="str">
            <v>HHX 에볼루션 스플래쉬 10인치</v>
          </cell>
        </row>
        <row r="4477">
          <cell r="A4477" t="str">
            <v>심로</v>
          </cell>
          <cell r="B4477" t="str">
            <v>심벌</v>
          </cell>
          <cell r="C4477" t="str">
            <v>사비안</v>
          </cell>
          <cell r="D4477" t="str">
            <v>11205XEB</v>
          </cell>
          <cell r="E4477">
            <v>267000</v>
          </cell>
          <cell r="F4477">
            <v>368000</v>
          </cell>
          <cell r="G4477" t="str">
            <v>HHX 에볼루션 스플래쉬 12인치</v>
          </cell>
        </row>
        <row r="4478">
          <cell r="A4478" t="str">
            <v>심로</v>
          </cell>
          <cell r="B4478" t="str">
            <v>심벌</v>
          </cell>
          <cell r="C4478" t="str">
            <v>사비안</v>
          </cell>
          <cell r="D4478" t="str">
            <v>11589XN</v>
          </cell>
          <cell r="E4478">
            <v>743000</v>
          </cell>
          <cell r="F4478">
            <v>1017000</v>
          </cell>
        </row>
        <row r="4479">
          <cell r="A4479" t="str">
            <v>심로</v>
          </cell>
          <cell r="B4479" t="str">
            <v>심벌</v>
          </cell>
          <cell r="C4479" t="str">
            <v>사비안</v>
          </cell>
          <cell r="D4479" t="str">
            <v>12189XN</v>
          </cell>
          <cell r="E4479">
            <v>607000</v>
          </cell>
          <cell r="F4479">
            <v>842400</v>
          </cell>
        </row>
        <row r="4480">
          <cell r="A4480" t="str">
            <v>코스모스</v>
          </cell>
          <cell r="B4480" t="str">
            <v>심벌</v>
          </cell>
          <cell r="C4480" t="str">
            <v>파이스테</v>
          </cell>
          <cell r="D4480" t="str">
            <v>PAISTE 2002 Series Sound Edge Hi Hat 14" (1063114)</v>
          </cell>
          <cell r="E4480">
            <v>450000</v>
          </cell>
        </row>
        <row r="4481">
          <cell r="A4481" t="str">
            <v>코스모스</v>
          </cell>
          <cell r="B4481" t="str">
            <v>심벌</v>
          </cell>
          <cell r="C4481" t="str">
            <v>파이스테</v>
          </cell>
          <cell r="D4481" t="str">
            <v>PAISTE 2002 Series Medium Crash 16" (1061516)</v>
          </cell>
          <cell r="E4481">
            <v>290000</v>
          </cell>
        </row>
        <row r="4482">
          <cell r="A4482" t="str">
            <v>코스모스</v>
          </cell>
          <cell r="B4482" t="str">
            <v>심벌</v>
          </cell>
          <cell r="C4482" t="str">
            <v>파이스테</v>
          </cell>
          <cell r="D4482" t="str">
            <v>PAISTE 2002 Series Medium Crash 18" (1061518)</v>
          </cell>
          <cell r="E4482">
            <v>350000</v>
          </cell>
        </row>
        <row r="4483">
          <cell r="A4483" t="str">
            <v>코스모스</v>
          </cell>
          <cell r="B4483" t="str">
            <v>심벌</v>
          </cell>
          <cell r="C4483" t="str">
            <v>파이스테</v>
          </cell>
          <cell r="D4483" t="str">
            <v>PAISTE 2002 Series Classic Ride 20" (1061620)</v>
          </cell>
          <cell r="E4483">
            <v>350000</v>
          </cell>
        </row>
        <row r="4484">
          <cell r="A4484" t="str">
            <v>코스모스</v>
          </cell>
          <cell r="B4484" t="str">
            <v>심벌</v>
          </cell>
          <cell r="C4484" t="str">
            <v>파이스테</v>
          </cell>
          <cell r="D4484" t="str">
            <v>PAISTE Signature Crash 18" (4101418)</v>
          </cell>
          <cell r="E4484">
            <v>332500</v>
          </cell>
          <cell r="F4484">
            <v>500000</v>
          </cell>
        </row>
        <row r="4485">
          <cell r="A4485" t="str">
            <v>코스모스</v>
          </cell>
          <cell r="B4485" t="str">
            <v>심벌</v>
          </cell>
          <cell r="C4485" t="str">
            <v>파이스테</v>
          </cell>
          <cell r="D4485" t="str">
            <v>PAISTE 2002 Series Classic Crash 18" (1061418)</v>
          </cell>
          <cell r="E4485">
            <v>332500</v>
          </cell>
          <cell r="F4485">
            <v>500000</v>
          </cell>
        </row>
        <row r="4486">
          <cell r="A4486" t="str">
            <v>코스모스</v>
          </cell>
          <cell r="B4486" t="str">
            <v>심벌</v>
          </cell>
          <cell r="C4486" t="str">
            <v>파이스테</v>
          </cell>
          <cell r="D4486" t="str">
            <v>PSTX 1256016</v>
          </cell>
        </row>
        <row r="4487">
          <cell r="A4487" t="str">
            <v>코스모스</v>
          </cell>
          <cell r="B4487" t="str">
            <v>심벌</v>
          </cell>
          <cell r="C4487" t="str">
            <v>파이스테</v>
          </cell>
          <cell r="D4487">
            <v>1141622</v>
          </cell>
          <cell r="G4487" t="str">
            <v>Paiste Formula 602 Modern Essentials Ride 22인치</v>
          </cell>
        </row>
        <row r="4488">
          <cell r="A4488" t="str">
            <v>코스모스</v>
          </cell>
          <cell r="B4488" t="str">
            <v>심벌</v>
          </cell>
          <cell r="C4488" t="str">
            <v>파이스테</v>
          </cell>
          <cell r="D4488" t="str">
            <v>SWISS FLANGER STACK 14"</v>
          </cell>
          <cell r="G4488" t="str">
            <v>SWISS FLANGER STACK 14"</v>
          </cell>
        </row>
        <row r="4489">
          <cell r="A4489" t="str">
            <v>심로</v>
          </cell>
          <cell r="B4489" t="str">
            <v>심벌</v>
          </cell>
          <cell r="C4489" t="str">
            <v>사비안</v>
          </cell>
          <cell r="D4489" t="str">
            <v>HHX MEDIUM CRASH 16" 11608XMN</v>
          </cell>
          <cell r="E4489">
            <v>0</v>
          </cell>
          <cell r="F4489">
            <v>0</v>
          </cell>
        </row>
        <row r="4490">
          <cell r="A4490" t="str">
            <v>심로</v>
          </cell>
          <cell r="B4490" t="str">
            <v>심벌</v>
          </cell>
          <cell r="C4490" t="str">
            <v>사비안</v>
          </cell>
          <cell r="D4490" t="str">
            <v>AAX THIN CRASH 18" 21806XC</v>
          </cell>
          <cell r="E4490">
            <v>419000</v>
          </cell>
          <cell r="F4490">
            <v>559000</v>
          </cell>
        </row>
        <row r="4491">
          <cell r="A4491" t="str">
            <v>심로</v>
          </cell>
          <cell r="B4491" t="str">
            <v>심벌</v>
          </cell>
          <cell r="C4491" t="str">
            <v>사비안</v>
          </cell>
          <cell r="D4491" t="str">
            <v xml:space="preserve">22012XB AAX 스테이지 라이드 20 </v>
          </cell>
          <cell r="E4491">
            <v>382000</v>
          </cell>
          <cell r="F4491">
            <v>533000</v>
          </cell>
        </row>
        <row r="4492">
          <cell r="A4492" t="str">
            <v>심로</v>
          </cell>
          <cell r="B4492" t="str">
            <v>심벌</v>
          </cell>
          <cell r="C4492" t="str">
            <v>사비안</v>
          </cell>
          <cell r="D4492" t="str">
            <v>16" MEDIUM CRASH AAX 21608XC</v>
          </cell>
          <cell r="E4492">
            <v>334000</v>
          </cell>
          <cell r="F4492">
            <v>466000</v>
          </cell>
        </row>
        <row r="4493">
          <cell r="A4493" t="str">
            <v>심로</v>
          </cell>
          <cell r="B4493" t="str">
            <v>심벌</v>
          </cell>
          <cell r="C4493" t="str">
            <v>사비안</v>
          </cell>
          <cell r="D4493" t="str">
            <v>18" MEDIUM CRASH AAX 21808XC</v>
          </cell>
          <cell r="E4493">
            <v>401000</v>
          </cell>
          <cell r="F4493">
            <v>559000</v>
          </cell>
        </row>
        <row r="4494">
          <cell r="A4494" t="str">
            <v>심로</v>
          </cell>
          <cell r="B4494" t="str">
            <v>심벌</v>
          </cell>
          <cell r="C4494" t="str">
            <v>사비안</v>
          </cell>
          <cell r="D4494" t="str">
            <v>21687XB</v>
          </cell>
          <cell r="E4494">
            <v>358000</v>
          </cell>
          <cell r="F4494">
            <v>466000</v>
          </cell>
          <cell r="G4494" t="str">
            <v>16inch AAXPLOSION CRASH BR</v>
          </cell>
        </row>
        <row r="4495">
          <cell r="A4495" t="str">
            <v>심로</v>
          </cell>
          <cell r="B4495" t="str">
            <v>심벌</v>
          </cell>
          <cell r="C4495" t="str">
            <v>사비안</v>
          </cell>
          <cell r="D4495" t="str">
            <v>STACKER6</v>
          </cell>
          <cell r="E4495">
            <v>16000</v>
          </cell>
          <cell r="F4495">
            <v>21000</v>
          </cell>
        </row>
        <row r="4496">
          <cell r="A4496" t="str">
            <v>코스모스</v>
          </cell>
          <cell r="B4496" t="str">
            <v>심벌</v>
          </cell>
          <cell r="C4496" t="str">
            <v>질젼</v>
          </cell>
          <cell r="D4496" t="str">
            <v>A20514</v>
          </cell>
          <cell r="E4496">
            <v>367650</v>
          </cell>
          <cell r="G4496" t="str">
            <v>Zildjian A Custom Crash 16인치</v>
          </cell>
        </row>
        <row r="4497">
          <cell r="A4497" t="str">
            <v>코스모스</v>
          </cell>
          <cell r="B4497" t="str">
            <v>심벌</v>
          </cell>
          <cell r="C4497" t="str">
            <v>질젼</v>
          </cell>
          <cell r="D4497" t="str">
            <v>A20516</v>
          </cell>
          <cell r="E4497">
            <v>428450</v>
          </cell>
          <cell r="G4497" t="str">
            <v>Zildjian A Custom Crash 18인치</v>
          </cell>
        </row>
        <row r="4498">
          <cell r="A4498" t="str">
            <v>코스모스</v>
          </cell>
          <cell r="B4498" t="str">
            <v>심벌</v>
          </cell>
          <cell r="C4498" t="str">
            <v>질젼</v>
          </cell>
          <cell r="D4498" t="str">
            <v>A0210</v>
          </cell>
          <cell r="E4498">
            <v>99000</v>
          </cell>
          <cell r="G4498" t="str">
            <v>Zildjian A Custom Splash 8인치</v>
          </cell>
        </row>
        <row r="4499">
          <cell r="A4499" t="str">
            <v>코스모스</v>
          </cell>
          <cell r="B4499" t="str">
            <v>심벌</v>
          </cell>
          <cell r="C4499" t="str">
            <v>질젼</v>
          </cell>
          <cell r="D4499" t="str">
            <v>A20542</v>
          </cell>
          <cell r="E4499">
            <v>217550</v>
          </cell>
          <cell r="F4499">
            <v>330000</v>
          </cell>
          <cell r="G4499" t="str">
            <v>Zildjian A Custom Splash 10인치</v>
          </cell>
        </row>
        <row r="4500">
          <cell r="A4500" t="str">
            <v>코스모스</v>
          </cell>
          <cell r="B4500" t="str">
            <v>심벌</v>
          </cell>
          <cell r="C4500" t="str">
            <v>질젼</v>
          </cell>
          <cell r="D4500" t="str">
            <v>A20808</v>
          </cell>
          <cell r="E4500">
            <v>251750</v>
          </cell>
          <cell r="F4500">
            <v>380000</v>
          </cell>
          <cell r="G4500" t="str">
            <v>A 커스텀 EFX 10"</v>
          </cell>
        </row>
        <row r="4501">
          <cell r="A4501" t="str">
            <v>코스모스</v>
          </cell>
          <cell r="B4501" t="str">
            <v>심벌</v>
          </cell>
          <cell r="C4501" t="str">
            <v>질젼</v>
          </cell>
          <cell r="D4501" t="str">
            <v>A20818</v>
          </cell>
          <cell r="E4501">
            <v>475000</v>
          </cell>
          <cell r="F4501">
            <v>710000</v>
          </cell>
          <cell r="G4501" t="str">
            <v>A 커스텀 EFX 18"</v>
          </cell>
        </row>
        <row r="4502">
          <cell r="A4502" t="str">
            <v>코스모스</v>
          </cell>
          <cell r="B4502" t="str">
            <v>심벌</v>
          </cell>
          <cell r="C4502" t="str">
            <v>질젼</v>
          </cell>
          <cell r="D4502" t="str">
            <v>K1408</v>
          </cell>
          <cell r="E4502">
            <v>617500</v>
          </cell>
          <cell r="F4502">
            <v>900000</v>
          </cell>
        </row>
        <row r="4503">
          <cell r="A4503" t="str">
            <v>코스모스</v>
          </cell>
          <cell r="B4503" t="str">
            <v>심벌</v>
          </cell>
          <cell r="C4503" t="str">
            <v>질젼</v>
          </cell>
          <cell r="D4503" t="str">
            <v>K1419</v>
          </cell>
          <cell r="E4503">
            <v>456000</v>
          </cell>
          <cell r="F4503">
            <v>680000</v>
          </cell>
        </row>
        <row r="4504">
          <cell r="A4504" t="str">
            <v>코스모스</v>
          </cell>
          <cell r="B4504" t="str">
            <v>심벌</v>
          </cell>
          <cell r="C4504" t="str">
            <v>질젼</v>
          </cell>
          <cell r="D4504" t="str">
            <v>K1424</v>
          </cell>
          <cell r="E4504">
            <v>503500</v>
          </cell>
          <cell r="F4504">
            <v>750000</v>
          </cell>
        </row>
        <row r="4505">
          <cell r="A4505" t="str">
            <v>코스모스</v>
          </cell>
          <cell r="B4505" t="str">
            <v>심벌</v>
          </cell>
          <cell r="C4505" t="str">
            <v>질젼</v>
          </cell>
          <cell r="D4505" t="str">
            <v>K0712</v>
          </cell>
          <cell r="E4505">
            <v>589000</v>
          </cell>
          <cell r="F4505">
            <v>880000</v>
          </cell>
          <cell r="G4505" t="str">
            <v>K0712</v>
          </cell>
        </row>
        <row r="4506">
          <cell r="A4506" t="str">
            <v>코스모스</v>
          </cell>
          <cell r="B4506" t="str">
            <v>심벌</v>
          </cell>
          <cell r="C4506" t="str">
            <v>질젼</v>
          </cell>
          <cell r="D4506" t="str">
            <v>FXSTK10</v>
          </cell>
          <cell r="E4506">
            <v>304000</v>
          </cell>
          <cell r="F4506">
            <v>450000</v>
          </cell>
          <cell r="G4506" t="str">
            <v>FX 스택스 10"</v>
          </cell>
        </row>
        <row r="4507">
          <cell r="A4507" t="str">
            <v>코스모스</v>
          </cell>
          <cell r="B4507" t="str">
            <v>심벌</v>
          </cell>
          <cell r="C4507" t="str">
            <v>질젼</v>
          </cell>
          <cell r="D4507" t="str">
            <v>FXSTK12</v>
          </cell>
          <cell r="E4507">
            <v>332500</v>
          </cell>
          <cell r="F4507">
            <v>500000</v>
          </cell>
          <cell r="G4507" t="str">
            <v>FX 스택스 12"</v>
          </cell>
        </row>
        <row r="4508">
          <cell r="A4508" t="str">
            <v>TRX</v>
          </cell>
          <cell r="B4508" t="str">
            <v>심벌</v>
          </cell>
          <cell r="C4508" t="str">
            <v>CRX</v>
          </cell>
          <cell r="D4508" t="str">
            <v>AIR-C16</v>
          </cell>
          <cell r="F4508">
            <v>84000</v>
          </cell>
          <cell r="G4508" t="str">
            <v>CRX AIR 16인치 Crash</v>
          </cell>
        </row>
        <row r="4509">
          <cell r="A4509" t="str">
            <v>TRX</v>
          </cell>
          <cell r="B4509" t="str">
            <v>심벌</v>
          </cell>
          <cell r="C4509" t="str">
            <v>CRX</v>
          </cell>
          <cell r="D4509" t="str">
            <v>AIR-CR18</v>
          </cell>
          <cell r="F4509">
            <v>92000</v>
          </cell>
          <cell r="G4509" t="str">
            <v>CRX AIR 18인치 Crash-Ride</v>
          </cell>
        </row>
        <row r="4510">
          <cell r="A4510" t="str">
            <v>TRX</v>
          </cell>
          <cell r="B4510" t="str">
            <v>심벌</v>
          </cell>
          <cell r="C4510" t="str">
            <v>CRX</v>
          </cell>
          <cell r="D4510" t="str">
            <v>AIR-H13</v>
          </cell>
          <cell r="F4510">
            <v>115000</v>
          </cell>
          <cell r="G4510" t="str">
            <v>CRX AIR 13인치 HI-HAT</v>
          </cell>
        </row>
        <row r="4511">
          <cell r="A4511" t="str">
            <v>TRX</v>
          </cell>
          <cell r="B4511" t="str">
            <v>심벌</v>
          </cell>
          <cell r="C4511" t="str">
            <v>CRX</v>
          </cell>
          <cell r="D4511" t="str">
            <v>AIR-H14</v>
          </cell>
          <cell r="F4511">
            <v>131000</v>
          </cell>
          <cell r="G4511" t="str">
            <v>CRX AIR 14인치 HI-HAT</v>
          </cell>
        </row>
        <row r="4512">
          <cell r="A4512" t="str">
            <v>TRX</v>
          </cell>
          <cell r="B4512" t="str">
            <v>심벌</v>
          </cell>
          <cell r="C4512" t="str">
            <v>CRX</v>
          </cell>
          <cell r="D4512" t="str">
            <v>AIR-R20</v>
          </cell>
          <cell r="F4512">
            <v>115000</v>
          </cell>
          <cell r="G4512" t="str">
            <v>CRX AIR 20인치 RIDE</v>
          </cell>
        </row>
        <row r="4513">
          <cell r="A4513" t="str">
            <v>TRX</v>
          </cell>
          <cell r="B4513" t="str">
            <v>심벌</v>
          </cell>
          <cell r="C4513" t="str">
            <v>TRX</v>
          </cell>
          <cell r="D4513" t="str">
            <v>ALT-BR21</v>
          </cell>
          <cell r="E4513">
            <v>167000</v>
          </cell>
          <cell r="F4513">
            <v>430000</v>
          </cell>
          <cell r="G4513" t="str">
            <v>TRX ALT 21인치 Big-Bell RIDE</v>
          </cell>
        </row>
        <row r="4514">
          <cell r="A4514" t="str">
            <v>TRX</v>
          </cell>
          <cell r="B4514" t="str">
            <v>심벌</v>
          </cell>
          <cell r="C4514" t="str">
            <v>TRX</v>
          </cell>
          <cell r="D4514" t="str">
            <v>ALT-C16</v>
          </cell>
          <cell r="F4514">
            <v>350000</v>
          </cell>
          <cell r="G4514" t="str">
            <v>TRX ALT 16인치 Crash</v>
          </cell>
        </row>
        <row r="4515">
          <cell r="A4515" t="str">
            <v>TRX</v>
          </cell>
          <cell r="B4515" t="str">
            <v>심벌</v>
          </cell>
          <cell r="C4515" t="str">
            <v>TRX</v>
          </cell>
          <cell r="D4515" t="str">
            <v>ALT-C17</v>
          </cell>
          <cell r="F4515">
            <v>370000</v>
          </cell>
          <cell r="G4515" t="str">
            <v>TRX ALT 17인치 Crash</v>
          </cell>
        </row>
        <row r="4516">
          <cell r="A4516" t="str">
            <v>TRX</v>
          </cell>
          <cell r="B4516" t="str">
            <v>심벌</v>
          </cell>
          <cell r="C4516" t="str">
            <v>TRX</v>
          </cell>
          <cell r="D4516" t="str">
            <v>ALT-C18</v>
          </cell>
          <cell r="F4516">
            <v>410000</v>
          </cell>
          <cell r="G4516" t="str">
            <v>TRX ALT 18인치 Crash</v>
          </cell>
        </row>
        <row r="4517">
          <cell r="A4517" t="str">
            <v>TRX</v>
          </cell>
          <cell r="B4517" t="str">
            <v>심벌</v>
          </cell>
          <cell r="C4517" t="str">
            <v>TRX</v>
          </cell>
          <cell r="D4517" t="str">
            <v>ALT-C19</v>
          </cell>
          <cell r="F4517">
            <v>430000</v>
          </cell>
          <cell r="G4517" t="str">
            <v>TRX ALT 19인치 Crash</v>
          </cell>
        </row>
        <row r="4518">
          <cell r="A4518" t="str">
            <v>TRX</v>
          </cell>
          <cell r="B4518" t="str">
            <v>심벌</v>
          </cell>
          <cell r="C4518" t="str">
            <v>TRX</v>
          </cell>
          <cell r="D4518" t="str">
            <v>ALT-C20</v>
          </cell>
          <cell r="F4518">
            <v>460000</v>
          </cell>
          <cell r="G4518" t="str">
            <v>TRX ALT 20인치 Crash</v>
          </cell>
        </row>
        <row r="4519">
          <cell r="A4519" t="str">
            <v>TRX</v>
          </cell>
          <cell r="B4519" t="str">
            <v>심벌</v>
          </cell>
          <cell r="C4519" t="str">
            <v>TRX</v>
          </cell>
          <cell r="D4519" t="str">
            <v>ALT-CH12</v>
          </cell>
          <cell r="E4519">
            <v>77000</v>
          </cell>
          <cell r="F4519">
            <v>210000</v>
          </cell>
          <cell r="G4519" t="str">
            <v>TRX ALT 12인치 CHINA</v>
          </cell>
        </row>
        <row r="4520">
          <cell r="A4520" t="str">
            <v>TRX</v>
          </cell>
          <cell r="B4520" t="str">
            <v>심벌</v>
          </cell>
          <cell r="C4520" t="str">
            <v>TRX</v>
          </cell>
          <cell r="D4520" t="str">
            <v>ALT-CH14</v>
          </cell>
          <cell r="F4520">
            <v>280000</v>
          </cell>
          <cell r="G4520" t="str">
            <v>TRX ALT 14인치 CHINA</v>
          </cell>
        </row>
        <row r="4521">
          <cell r="A4521" t="str">
            <v>TRX</v>
          </cell>
          <cell r="B4521" t="str">
            <v>심벌</v>
          </cell>
          <cell r="C4521" t="str">
            <v>TRX</v>
          </cell>
          <cell r="D4521" t="str">
            <v>ALT-CH16</v>
          </cell>
          <cell r="E4521">
            <v>128000</v>
          </cell>
          <cell r="F4521">
            <v>330000</v>
          </cell>
          <cell r="G4521" t="str">
            <v>TRX ALT 16인치 CHINA</v>
          </cell>
        </row>
        <row r="4522">
          <cell r="A4522" t="str">
            <v>TRX</v>
          </cell>
          <cell r="B4522" t="str">
            <v>심벌</v>
          </cell>
          <cell r="C4522" t="str">
            <v>TRX</v>
          </cell>
          <cell r="D4522" t="str">
            <v>ALT-CH18</v>
          </cell>
          <cell r="E4522">
            <v>152000</v>
          </cell>
          <cell r="F4522">
            <v>400000</v>
          </cell>
          <cell r="G4522" t="str">
            <v>TRX ALT 18인치 CHINA</v>
          </cell>
        </row>
        <row r="4523">
          <cell r="A4523" t="str">
            <v>TRX</v>
          </cell>
          <cell r="B4523" t="str">
            <v>심벌</v>
          </cell>
          <cell r="C4523" t="str">
            <v>TRX</v>
          </cell>
          <cell r="D4523" t="str">
            <v>ALT-CH20</v>
          </cell>
          <cell r="F4523">
            <v>450000</v>
          </cell>
          <cell r="G4523" t="str">
            <v>TRX ALT 20인치 CHINA</v>
          </cell>
        </row>
        <row r="4524">
          <cell r="A4524" t="str">
            <v>TRX</v>
          </cell>
          <cell r="B4524" t="str">
            <v>심벌</v>
          </cell>
          <cell r="C4524" t="str">
            <v>TRX</v>
          </cell>
          <cell r="D4524" t="str">
            <v>ALT-CH22</v>
          </cell>
          <cell r="E4524">
            <v>198000</v>
          </cell>
          <cell r="F4524">
            <v>510000</v>
          </cell>
          <cell r="G4524" t="str">
            <v>TRX ALT 22인치 CHINA</v>
          </cell>
        </row>
        <row r="4525">
          <cell r="A4525" t="str">
            <v>TRX</v>
          </cell>
          <cell r="B4525" t="str">
            <v>심벌</v>
          </cell>
          <cell r="C4525" t="str">
            <v>TRX</v>
          </cell>
          <cell r="D4525" t="str">
            <v>ALT-CH24</v>
          </cell>
          <cell r="E4525">
            <v>211000</v>
          </cell>
          <cell r="F4525">
            <v>550000</v>
          </cell>
          <cell r="G4525" t="str">
            <v>TRX ALT 24인치 CHINA</v>
          </cell>
        </row>
        <row r="4526">
          <cell r="A4526" t="str">
            <v>TRX</v>
          </cell>
          <cell r="B4526" t="str">
            <v>심벌</v>
          </cell>
          <cell r="C4526" t="str">
            <v>TRX</v>
          </cell>
          <cell r="D4526" t="str">
            <v>ALT-CR21</v>
          </cell>
          <cell r="E4526">
            <v>167000</v>
          </cell>
          <cell r="F4526">
            <v>430000</v>
          </cell>
          <cell r="G4526" t="str">
            <v>TRX ALT 21인치 Crash-Rides</v>
          </cell>
        </row>
        <row r="4527">
          <cell r="A4527" t="str">
            <v>TRX</v>
          </cell>
          <cell r="B4527" t="str">
            <v>심벌</v>
          </cell>
          <cell r="C4527" t="str">
            <v>TRX</v>
          </cell>
          <cell r="D4527" t="str">
            <v>ALT-H10</v>
          </cell>
          <cell r="F4527">
            <v>310000</v>
          </cell>
          <cell r="G4527" t="str">
            <v>TRX ALT 10인치 HI-HAT</v>
          </cell>
        </row>
        <row r="4528">
          <cell r="A4528" t="str">
            <v>TRX</v>
          </cell>
          <cell r="B4528" t="str">
            <v>심벌</v>
          </cell>
          <cell r="C4528" t="str">
            <v>TRX</v>
          </cell>
          <cell r="D4528" t="str">
            <v>ALT-H12</v>
          </cell>
          <cell r="F4528">
            <v>330000</v>
          </cell>
          <cell r="G4528" t="str">
            <v>TRX ALT 12인치 HI-HAT</v>
          </cell>
        </row>
        <row r="4529">
          <cell r="A4529" t="str">
            <v>TRX</v>
          </cell>
          <cell r="B4529" t="str">
            <v>심벌</v>
          </cell>
          <cell r="C4529" t="str">
            <v>TRX</v>
          </cell>
          <cell r="D4529" t="str">
            <v>ALT-H13</v>
          </cell>
          <cell r="F4529">
            <v>360000</v>
          </cell>
          <cell r="G4529" t="str">
            <v>TRX ALT 13인치 HI-HAT</v>
          </cell>
        </row>
        <row r="4530">
          <cell r="A4530" t="str">
            <v>TRX</v>
          </cell>
          <cell r="B4530" t="str">
            <v>심벌</v>
          </cell>
          <cell r="C4530" t="str">
            <v>TRX</v>
          </cell>
          <cell r="D4530" t="str">
            <v>ALT-H14</v>
          </cell>
          <cell r="F4530">
            <v>400000</v>
          </cell>
          <cell r="G4530" t="str">
            <v>TRX ALT 14인치 HI-HAT</v>
          </cell>
        </row>
        <row r="4531">
          <cell r="A4531" t="str">
            <v>TRX</v>
          </cell>
          <cell r="B4531" t="str">
            <v>심벌</v>
          </cell>
          <cell r="C4531" t="str">
            <v>TRX</v>
          </cell>
          <cell r="D4531" t="str">
            <v>ALT-H15</v>
          </cell>
          <cell r="F4531">
            <v>430000</v>
          </cell>
          <cell r="G4531" t="str">
            <v>TRX ALT 15인치 HI-HAT</v>
          </cell>
        </row>
        <row r="4532">
          <cell r="A4532" t="str">
            <v>TRX</v>
          </cell>
          <cell r="B4532" t="str">
            <v>심벌</v>
          </cell>
          <cell r="C4532" t="str">
            <v>TRX</v>
          </cell>
          <cell r="D4532" t="str">
            <v>ALT-R20</v>
          </cell>
          <cell r="F4532">
            <v>410000</v>
          </cell>
          <cell r="G4532" t="str">
            <v>TRX ALT 20인치 RIDE</v>
          </cell>
        </row>
        <row r="4533">
          <cell r="A4533" t="str">
            <v>TRX</v>
          </cell>
          <cell r="B4533" t="str">
            <v>심벌</v>
          </cell>
          <cell r="C4533" t="str">
            <v>TRX</v>
          </cell>
          <cell r="D4533" t="str">
            <v>ALT-R21</v>
          </cell>
          <cell r="E4533">
            <v>167000</v>
          </cell>
          <cell r="F4533">
            <v>430000</v>
          </cell>
          <cell r="G4533" t="str">
            <v>TRX ALT 21인치 RIDE</v>
          </cell>
        </row>
        <row r="4534">
          <cell r="A4534" t="str">
            <v>TRX</v>
          </cell>
          <cell r="B4534" t="str">
            <v>심벌</v>
          </cell>
          <cell r="C4534" t="str">
            <v>TRX</v>
          </cell>
          <cell r="D4534" t="str">
            <v>ALT-R22</v>
          </cell>
          <cell r="F4534">
            <v>460000</v>
          </cell>
          <cell r="G4534" t="str">
            <v>TRX ALT 22인치 RIDE</v>
          </cell>
        </row>
        <row r="4535">
          <cell r="A4535" t="str">
            <v>TRX</v>
          </cell>
          <cell r="B4535" t="str">
            <v>심벌</v>
          </cell>
          <cell r="C4535" t="str">
            <v>TRX</v>
          </cell>
          <cell r="D4535" t="str">
            <v>ALT-R24</v>
          </cell>
          <cell r="F4535">
            <v>500000</v>
          </cell>
          <cell r="G4535" t="str">
            <v>TRX ALT 24인치 RIDE</v>
          </cell>
        </row>
        <row r="4536">
          <cell r="A4536" t="str">
            <v>TRX</v>
          </cell>
          <cell r="B4536" t="str">
            <v>심벌</v>
          </cell>
          <cell r="C4536" t="str">
            <v>TRX</v>
          </cell>
          <cell r="D4536" t="str">
            <v>ALT-SP06</v>
          </cell>
          <cell r="F4536">
            <v>110000</v>
          </cell>
          <cell r="G4536" t="str">
            <v>TRX ALT 6인치 SPLASH</v>
          </cell>
        </row>
        <row r="4537">
          <cell r="A4537" t="str">
            <v>TRX</v>
          </cell>
          <cell r="B4537" t="str">
            <v>심벌</v>
          </cell>
          <cell r="C4537" t="str">
            <v>TRX</v>
          </cell>
          <cell r="D4537" t="str">
            <v>ALT-SP08</v>
          </cell>
          <cell r="F4537">
            <v>130000</v>
          </cell>
          <cell r="G4537" t="str">
            <v>TRX ALT 8인치 SPLASH</v>
          </cell>
        </row>
        <row r="4538">
          <cell r="A4538" t="str">
            <v>TRX</v>
          </cell>
          <cell r="B4538" t="str">
            <v>심벌</v>
          </cell>
          <cell r="C4538" t="str">
            <v>TRX</v>
          </cell>
          <cell r="D4538" t="str">
            <v>ALT-SP10</v>
          </cell>
          <cell r="E4538">
            <v>63000</v>
          </cell>
          <cell r="F4538">
            <v>170000</v>
          </cell>
          <cell r="G4538" t="str">
            <v>TRX ALT 10인치 SPLASH</v>
          </cell>
        </row>
        <row r="4539">
          <cell r="A4539" t="str">
            <v>TRX</v>
          </cell>
          <cell r="B4539" t="str">
            <v>심벌</v>
          </cell>
          <cell r="C4539" t="str">
            <v>TRX</v>
          </cell>
          <cell r="D4539" t="str">
            <v>ALT-SP12</v>
          </cell>
          <cell r="E4539">
            <v>77000</v>
          </cell>
          <cell r="F4539">
            <v>200000</v>
          </cell>
          <cell r="G4539" t="str">
            <v>TRX ALT 12인치 SPLASH</v>
          </cell>
        </row>
        <row r="4540">
          <cell r="A4540" t="str">
            <v>서울타악기</v>
          </cell>
          <cell r="B4540" t="str">
            <v>페어심벌 손잡이</v>
          </cell>
          <cell r="C4540" t="str">
            <v>메이늘</v>
          </cell>
          <cell r="D4540" t="str">
            <v>BR3</v>
          </cell>
          <cell r="E4540">
            <v>30000</v>
          </cell>
          <cell r="F4540">
            <v>0</v>
          </cell>
        </row>
        <row r="4541">
          <cell r="A4541" t="str">
            <v>서울타악기</v>
          </cell>
          <cell r="B4541" t="str">
            <v>심벌</v>
          </cell>
          <cell r="C4541" t="str">
            <v>메이늘</v>
          </cell>
          <cell r="D4541" t="str">
            <v>HCS10S</v>
          </cell>
          <cell r="E4541">
            <v>40500</v>
          </cell>
        </row>
        <row r="4542">
          <cell r="A4542" t="str">
            <v>서울타악기</v>
          </cell>
          <cell r="B4542" t="str">
            <v>심벌</v>
          </cell>
          <cell r="C4542" t="str">
            <v>메이늘</v>
          </cell>
          <cell r="D4542" t="str">
            <v>CC14MH-B</v>
          </cell>
          <cell r="F4542">
            <v>0</v>
          </cell>
        </row>
        <row r="4543">
          <cell r="A4543" t="str">
            <v>서울타악기</v>
          </cell>
          <cell r="B4543" t="str">
            <v>심벌</v>
          </cell>
          <cell r="C4543" t="str">
            <v>SOL</v>
          </cell>
          <cell r="D4543" t="str">
            <v>JB-SOL141620</v>
          </cell>
          <cell r="F4543">
            <v>0</v>
          </cell>
        </row>
        <row r="4544">
          <cell r="A4544" t="str">
            <v>서울타악기</v>
          </cell>
          <cell r="B4544" t="str">
            <v>심벌</v>
          </cell>
          <cell r="C4544" t="str">
            <v>메이늘</v>
          </cell>
          <cell r="D4544" t="str">
            <v>B14FRH</v>
          </cell>
          <cell r="E4544">
            <v>652500</v>
          </cell>
          <cell r="F4544">
            <v>870000</v>
          </cell>
        </row>
        <row r="4545">
          <cell r="A4545" t="str">
            <v>서울타악기</v>
          </cell>
          <cell r="B4545" t="str">
            <v>심벌</v>
          </cell>
          <cell r="C4545" t="str">
            <v>메이늘</v>
          </cell>
          <cell r="D4545" t="str">
            <v>MDH</v>
          </cell>
          <cell r="E4545">
            <v>11250</v>
          </cell>
          <cell r="F4545">
            <v>15000</v>
          </cell>
          <cell r="G4545" t="str">
            <v>메이늘 뮤트젤 6개세트</v>
          </cell>
        </row>
        <row r="4546">
          <cell r="A4546" t="str">
            <v>서울타악기</v>
          </cell>
          <cell r="B4546" t="str">
            <v>심벌</v>
          </cell>
          <cell r="C4546" t="str">
            <v>메이늘</v>
          </cell>
          <cell r="D4546" t="str">
            <v>BCS16C</v>
          </cell>
          <cell r="E4546">
            <v>52500</v>
          </cell>
          <cell r="F4546">
            <v>70000</v>
          </cell>
        </row>
        <row r="4547">
          <cell r="A4547" t="str">
            <v>서울타악기</v>
          </cell>
          <cell r="B4547" t="str">
            <v>심벌</v>
          </cell>
          <cell r="C4547" t="str">
            <v>메이늘</v>
          </cell>
          <cell r="D4547" t="str">
            <v>BCS18C</v>
          </cell>
          <cell r="F4547">
            <v>0</v>
          </cell>
        </row>
        <row r="4548">
          <cell r="A4548" t="str">
            <v>서울타악기</v>
          </cell>
          <cell r="B4548" t="str">
            <v>심벌</v>
          </cell>
          <cell r="C4548" t="str">
            <v>메이늘</v>
          </cell>
          <cell r="D4548" t="str">
            <v>FICY-2</v>
          </cell>
          <cell r="E4548">
            <v>18750</v>
          </cell>
          <cell r="F4548">
            <v>25000</v>
          </cell>
        </row>
        <row r="4549">
          <cell r="A4549" t="str">
            <v>서울타악기</v>
          </cell>
          <cell r="B4549" t="str">
            <v>심벌</v>
          </cell>
          <cell r="C4549" t="str">
            <v>메이늘</v>
          </cell>
          <cell r="D4549" t="str">
            <v>B16DAC</v>
          </cell>
          <cell r="E4549">
            <v>502500</v>
          </cell>
          <cell r="F4549">
            <v>670000</v>
          </cell>
          <cell r="G4549" t="str">
            <v>바이전스 다크 크래쉬 16"</v>
          </cell>
        </row>
        <row r="4550">
          <cell r="A4550" t="str">
            <v>서울타악기</v>
          </cell>
          <cell r="B4550" t="str">
            <v>심벌</v>
          </cell>
          <cell r="C4550" t="str">
            <v>메이늘</v>
          </cell>
          <cell r="D4550" t="str">
            <v>B16TC-B 바이전스 브릴리언트 씬 크래쉬 16</v>
          </cell>
          <cell r="E4550">
            <v>337500</v>
          </cell>
          <cell r="F4550">
            <v>450000</v>
          </cell>
        </row>
        <row r="4551">
          <cell r="A4551" t="str">
            <v>서울타악기</v>
          </cell>
          <cell r="B4551" t="str">
            <v>심벌</v>
          </cell>
          <cell r="C4551" t="str">
            <v>메이늘</v>
          </cell>
          <cell r="D4551" t="str">
            <v>B18TC-B 바이전스 브릴리언트 씬 크래쉬 18</v>
          </cell>
          <cell r="E4551">
            <v>405000</v>
          </cell>
          <cell r="F4551">
            <v>540000</v>
          </cell>
        </row>
        <row r="4552">
          <cell r="A4552" t="str">
            <v>서울타악기</v>
          </cell>
          <cell r="B4552" t="str">
            <v>심벌</v>
          </cell>
          <cell r="C4552" t="str">
            <v>메이늘</v>
          </cell>
          <cell r="D4552" t="str">
            <v>B18TRC</v>
          </cell>
          <cell r="E4552">
            <v>573750</v>
          </cell>
          <cell r="F4552">
            <v>765000</v>
          </cell>
        </row>
        <row r="4553">
          <cell r="A4553" t="str">
            <v>서울타악기</v>
          </cell>
          <cell r="B4553" t="str">
            <v>심벌</v>
          </cell>
          <cell r="C4553" t="str">
            <v>메이늘</v>
          </cell>
          <cell r="D4553" t="str">
            <v>B18TRC-B</v>
          </cell>
          <cell r="E4553">
            <v>573750</v>
          </cell>
          <cell r="F4553">
            <v>765000</v>
          </cell>
        </row>
        <row r="4554">
          <cell r="A4554" t="str">
            <v>서울타악기</v>
          </cell>
          <cell r="B4554" t="str">
            <v>심벌</v>
          </cell>
          <cell r="C4554" t="str">
            <v>메이늘</v>
          </cell>
          <cell r="D4554" t="str">
            <v>B18DUC</v>
          </cell>
          <cell r="F4554">
            <v>0</v>
          </cell>
        </row>
        <row r="4555">
          <cell r="A4555" t="str">
            <v>서울타악기</v>
          </cell>
          <cell r="B4555" t="str">
            <v>심벌</v>
          </cell>
          <cell r="C4555" t="str">
            <v>메이늘</v>
          </cell>
          <cell r="D4555" t="str">
            <v>B10DUS</v>
          </cell>
          <cell r="E4555">
            <v>244500</v>
          </cell>
          <cell r="F4555">
            <v>326000</v>
          </cell>
        </row>
        <row r="4556">
          <cell r="A4556" t="str">
            <v>서울타악기</v>
          </cell>
          <cell r="B4556" t="str">
            <v>심벌</v>
          </cell>
          <cell r="C4556" t="str">
            <v>메이늘</v>
          </cell>
          <cell r="D4556" t="str">
            <v>Byzance Dual Trash Crash 18"</v>
          </cell>
          <cell r="E4556">
            <v>322000</v>
          </cell>
          <cell r="F4556">
            <v>0</v>
          </cell>
        </row>
        <row r="4557">
          <cell r="A4557" t="str">
            <v>서울타악기</v>
          </cell>
          <cell r="B4557" t="str">
            <v>심벌</v>
          </cell>
          <cell r="C4557" t="str">
            <v>메이늘</v>
          </cell>
          <cell r="D4557" t="str">
            <v>GX-12FCH</v>
          </cell>
          <cell r="E4557">
            <v>84000</v>
          </cell>
          <cell r="F4557">
            <v>0</v>
          </cell>
          <cell r="G4557" t="str">
            <v>Meinl Generation X Filter China(차이나) 심벌</v>
          </cell>
        </row>
        <row r="4558">
          <cell r="A4558" t="str">
            <v>서울타악기</v>
          </cell>
          <cell r="B4558" t="str">
            <v>심벌</v>
          </cell>
          <cell r="C4558" t="str">
            <v>메이늘</v>
          </cell>
          <cell r="D4558" t="str">
            <v>B19MTC-B</v>
          </cell>
          <cell r="E4558">
            <v>652500</v>
          </cell>
          <cell r="F4558">
            <v>870000</v>
          </cell>
        </row>
        <row r="4559">
          <cell r="A4559" t="str">
            <v>서울타악기</v>
          </cell>
          <cell r="B4559" t="str">
            <v>심벌</v>
          </cell>
          <cell r="C4559" t="str">
            <v>메이늘</v>
          </cell>
          <cell r="D4559" t="str">
            <v>B15171922-BAG</v>
          </cell>
          <cell r="F4559">
            <v>0</v>
          </cell>
          <cell r="G4559" t="str">
            <v>MeinlByzance Extra Dry심벌세트 5장(B15EDMTH,B17EDTC,B19EDTCB22EDTR+MCB22-BP)B15171922-BAG</v>
          </cell>
        </row>
        <row r="4560">
          <cell r="A4560" t="str">
            <v>서울타악기</v>
          </cell>
          <cell r="B4560" t="str">
            <v>심벌</v>
          </cell>
          <cell r="C4560" t="str">
            <v>메이늘</v>
          </cell>
          <cell r="D4560" t="str">
            <v>B15EDMTH</v>
          </cell>
          <cell r="E4560">
            <v>802500</v>
          </cell>
          <cell r="F4560">
            <v>1070000</v>
          </cell>
          <cell r="G4560" t="str">
            <v>Meinl Byzance Extra Dry Hi-Hat 15인치</v>
          </cell>
        </row>
        <row r="4561">
          <cell r="A4561" t="str">
            <v>서울타악기</v>
          </cell>
          <cell r="B4561" t="str">
            <v>심벌</v>
          </cell>
          <cell r="C4561" t="str">
            <v>메이늘</v>
          </cell>
          <cell r="D4561" t="str">
            <v>B20ETHC</v>
          </cell>
          <cell r="F4561">
            <v>520000</v>
          </cell>
          <cell r="G4561" t="str">
            <v>Meinl Byzance Traditional Extra Thin Hammered Crash 20인치</v>
          </cell>
        </row>
        <row r="4562">
          <cell r="A4562" t="str">
            <v>서울타악기</v>
          </cell>
          <cell r="B4562" t="str">
            <v>심벌</v>
          </cell>
          <cell r="C4562" t="str">
            <v>메이늘</v>
          </cell>
          <cell r="D4562" t="str">
            <v>B21TSR</v>
          </cell>
          <cell r="F4562">
            <v>590000</v>
          </cell>
          <cell r="G4562" t="str">
            <v>Meinl Byzance Transition Ride 21인치</v>
          </cell>
        </row>
        <row r="4563">
          <cell r="A4563" t="str">
            <v>서울타악기</v>
          </cell>
          <cell r="B4563" t="str">
            <v>심벌</v>
          </cell>
          <cell r="C4563" t="str">
            <v>메이늘</v>
          </cell>
          <cell r="D4563" t="str">
            <v>B17TC-B</v>
          </cell>
        </row>
        <row r="4564">
          <cell r="A4564" t="str">
            <v>서울타악기</v>
          </cell>
          <cell r="B4564" t="str">
            <v>심벌</v>
          </cell>
          <cell r="C4564" t="str">
            <v>메이늘</v>
          </cell>
          <cell r="D4564" t="str">
            <v>B18SAMC</v>
          </cell>
        </row>
        <row r="4565">
          <cell r="A4565" t="str">
            <v>TRX</v>
          </cell>
          <cell r="B4565" t="str">
            <v>심벌</v>
          </cell>
          <cell r="C4565" t="str">
            <v>TRX</v>
          </cell>
          <cell r="D4565" t="str">
            <v>BRT-BR21</v>
          </cell>
          <cell r="E4565">
            <v>167000</v>
          </cell>
          <cell r="F4565">
            <v>430000</v>
          </cell>
          <cell r="G4565" t="str">
            <v>TRX BRT 21인치 Big-Bell RIDE</v>
          </cell>
        </row>
        <row r="4566">
          <cell r="A4566" t="str">
            <v>TRX</v>
          </cell>
          <cell r="B4566" t="str">
            <v>심벌</v>
          </cell>
          <cell r="C4566" t="str">
            <v>TRX</v>
          </cell>
          <cell r="D4566" t="str">
            <v>BRT-C14</v>
          </cell>
          <cell r="F4566">
            <v>250000</v>
          </cell>
          <cell r="G4566" t="str">
            <v>TRX BRT 14인치 Crash</v>
          </cell>
        </row>
        <row r="4567">
          <cell r="A4567" t="str">
            <v>TRX</v>
          </cell>
          <cell r="B4567" t="str">
            <v>심벌</v>
          </cell>
          <cell r="C4567" t="str">
            <v>TRX</v>
          </cell>
          <cell r="D4567" t="str">
            <v>BRT-C15</v>
          </cell>
          <cell r="F4567">
            <v>280000</v>
          </cell>
          <cell r="G4567" t="str">
            <v>TRX BRT 15인치 Crash</v>
          </cell>
        </row>
        <row r="4568">
          <cell r="A4568" t="str">
            <v>TRX</v>
          </cell>
          <cell r="B4568" t="str">
            <v>심벌</v>
          </cell>
          <cell r="C4568" t="str">
            <v>TRX</v>
          </cell>
          <cell r="D4568" t="str">
            <v>BRT-C16</v>
          </cell>
          <cell r="F4568">
            <v>310000</v>
          </cell>
          <cell r="G4568" t="str">
            <v>TRX BRT 16인치 Crash</v>
          </cell>
        </row>
        <row r="4569">
          <cell r="A4569" t="str">
            <v>TRX</v>
          </cell>
          <cell r="B4569" t="str">
            <v>심벌</v>
          </cell>
          <cell r="C4569" t="str">
            <v>TRX</v>
          </cell>
          <cell r="D4569" t="str">
            <v>BRT-C17</v>
          </cell>
          <cell r="F4569">
            <v>330000</v>
          </cell>
          <cell r="G4569" t="str">
            <v>TRX BRT 17인치 Crash</v>
          </cell>
        </row>
        <row r="4570">
          <cell r="A4570" t="str">
            <v>TRX</v>
          </cell>
          <cell r="B4570" t="str">
            <v>심벌</v>
          </cell>
          <cell r="C4570" t="str">
            <v>TRX</v>
          </cell>
          <cell r="D4570" t="str">
            <v>BRT-C18</v>
          </cell>
          <cell r="F4570">
            <v>360000</v>
          </cell>
          <cell r="G4570" t="str">
            <v>TRX BRT 18인치 Crash</v>
          </cell>
        </row>
        <row r="4571">
          <cell r="A4571" t="str">
            <v>TRX</v>
          </cell>
          <cell r="B4571" t="str">
            <v>심벌</v>
          </cell>
          <cell r="C4571" t="str">
            <v>TRX</v>
          </cell>
          <cell r="D4571" t="str">
            <v>BRT-C19</v>
          </cell>
          <cell r="F4571">
            <v>380000</v>
          </cell>
          <cell r="G4571" t="str">
            <v>TRX BRT 19인치 Crash</v>
          </cell>
        </row>
        <row r="4572">
          <cell r="A4572" t="str">
            <v>TRX</v>
          </cell>
          <cell r="B4572" t="str">
            <v>심벌</v>
          </cell>
          <cell r="C4572" t="str">
            <v>TRX</v>
          </cell>
          <cell r="D4572" t="str">
            <v>BRT-C20</v>
          </cell>
          <cell r="F4572">
            <v>410000</v>
          </cell>
          <cell r="G4572" t="str">
            <v>TRX BRT 20인치 Crash</v>
          </cell>
        </row>
        <row r="4573">
          <cell r="A4573" t="str">
            <v>TRX</v>
          </cell>
          <cell r="B4573" t="str">
            <v>심벌</v>
          </cell>
          <cell r="C4573" t="str">
            <v>TRX</v>
          </cell>
          <cell r="D4573" t="str">
            <v>BRT-CH12</v>
          </cell>
          <cell r="E4573">
            <v>81000</v>
          </cell>
          <cell r="F4573">
            <v>210000</v>
          </cell>
          <cell r="G4573" t="str">
            <v>TRX BRT 12인치 CHINA</v>
          </cell>
        </row>
        <row r="4574">
          <cell r="A4574" t="str">
            <v>TRX</v>
          </cell>
          <cell r="B4574" t="str">
            <v>심벌</v>
          </cell>
          <cell r="C4574" t="str">
            <v>TRX</v>
          </cell>
          <cell r="D4574" t="str">
            <v>BRT-CH14</v>
          </cell>
          <cell r="F4574">
            <v>310000</v>
          </cell>
          <cell r="G4574" t="str">
            <v>TRX BRT 14인치 CHINA</v>
          </cell>
        </row>
        <row r="4575">
          <cell r="A4575" t="str">
            <v>TRX</v>
          </cell>
          <cell r="B4575" t="str">
            <v>심벌</v>
          </cell>
          <cell r="C4575" t="str">
            <v>TRX</v>
          </cell>
          <cell r="D4575" t="str">
            <v>BRT-CH16</v>
          </cell>
          <cell r="E4575">
            <v>128000</v>
          </cell>
          <cell r="F4575">
            <v>330000</v>
          </cell>
          <cell r="G4575" t="str">
            <v>TRX BRT 16인치 CHINA</v>
          </cell>
        </row>
        <row r="4576">
          <cell r="A4576" t="str">
            <v>TRX</v>
          </cell>
          <cell r="B4576" t="str">
            <v>심벌</v>
          </cell>
          <cell r="C4576" t="str">
            <v>TRX</v>
          </cell>
          <cell r="D4576" t="str">
            <v>BRT-CH18</v>
          </cell>
          <cell r="E4576">
            <v>152000</v>
          </cell>
          <cell r="F4576">
            <v>400000</v>
          </cell>
          <cell r="G4576" t="str">
            <v>TRX BRT 18인치 CHINA</v>
          </cell>
        </row>
        <row r="4577">
          <cell r="A4577" t="str">
            <v>TRX</v>
          </cell>
          <cell r="B4577" t="str">
            <v>심벌</v>
          </cell>
          <cell r="C4577" t="str">
            <v>TRX</v>
          </cell>
          <cell r="D4577" t="str">
            <v>BRT-CH20</v>
          </cell>
          <cell r="F4577">
            <v>450000</v>
          </cell>
          <cell r="G4577" t="str">
            <v>TRX BRT 20인치 CHINA</v>
          </cell>
        </row>
        <row r="4578">
          <cell r="A4578" t="str">
            <v>TRX</v>
          </cell>
          <cell r="B4578" t="str">
            <v>심벌</v>
          </cell>
          <cell r="C4578" t="str">
            <v>TRX</v>
          </cell>
          <cell r="D4578" t="str">
            <v>BRT-CH22</v>
          </cell>
          <cell r="F4578">
            <v>510000</v>
          </cell>
          <cell r="G4578" t="str">
            <v>TRX BRT 22인치 CHINA</v>
          </cell>
        </row>
        <row r="4579">
          <cell r="A4579" t="str">
            <v>TRX</v>
          </cell>
          <cell r="B4579" t="str">
            <v>심벌</v>
          </cell>
          <cell r="C4579" t="str">
            <v>TRX</v>
          </cell>
          <cell r="D4579" t="str">
            <v>BRT-CH24</v>
          </cell>
          <cell r="F4579">
            <v>550000</v>
          </cell>
          <cell r="G4579" t="str">
            <v>TRX BRT 24인치 CHINA</v>
          </cell>
        </row>
        <row r="4580">
          <cell r="A4580" t="str">
            <v>TRX</v>
          </cell>
          <cell r="B4580" t="str">
            <v>심벌</v>
          </cell>
          <cell r="C4580" t="str">
            <v>TRX</v>
          </cell>
          <cell r="D4580" t="str">
            <v>BRT-CR20</v>
          </cell>
          <cell r="F4580">
            <v>410000</v>
          </cell>
          <cell r="G4580" t="str">
            <v>TRX BRT 20인치 Crash-Ride</v>
          </cell>
        </row>
        <row r="4581">
          <cell r="A4581" t="str">
            <v>TRX</v>
          </cell>
          <cell r="B4581" t="str">
            <v>심벌</v>
          </cell>
          <cell r="C4581" t="str">
            <v>TRX</v>
          </cell>
          <cell r="D4581" t="str">
            <v>BRT-CR21</v>
          </cell>
          <cell r="E4581">
            <v>167000</v>
          </cell>
          <cell r="F4581">
            <v>430000</v>
          </cell>
          <cell r="G4581" t="str">
            <v>TRX BRT 21인치 Crash-Ride</v>
          </cell>
        </row>
        <row r="4582">
          <cell r="A4582" t="str">
            <v>TRX</v>
          </cell>
          <cell r="B4582" t="str">
            <v>심벌</v>
          </cell>
          <cell r="C4582" t="str">
            <v>TRX</v>
          </cell>
          <cell r="D4582" t="str">
            <v>BRT-CR22</v>
          </cell>
          <cell r="F4582">
            <v>460000</v>
          </cell>
          <cell r="G4582" t="str">
            <v>TRX BRT 22인치 Crash-Ride</v>
          </cell>
        </row>
        <row r="4583">
          <cell r="A4583" t="str">
            <v>TRX</v>
          </cell>
          <cell r="B4583" t="str">
            <v>심벌</v>
          </cell>
          <cell r="C4583" t="str">
            <v>TRX</v>
          </cell>
          <cell r="D4583" t="str">
            <v>BRT-H10</v>
          </cell>
          <cell r="F4583">
            <v>310000</v>
          </cell>
          <cell r="G4583" t="str">
            <v>TRX BRT 10인치 HI-HAT</v>
          </cell>
        </row>
        <row r="4584">
          <cell r="A4584" t="str">
            <v>TRX</v>
          </cell>
          <cell r="B4584" t="str">
            <v>심벌</v>
          </cell>
          <cell r="C4584" t="str">
            <v>TRX</v>
          </cell>
          <cell r="D4584" t="str">
            <v>BRT-H12</v>
          </cell>
          <cell r="F4584">
            <v>330000</v>
          </cell>
          <cell r="G4584" t="str">
            <v>TRX BRT 12인치 HI-HAT</v>
          </cell>
        </row>
        <row r="4585">
          <cell r="A4585" t="str">
            <v>TRX</v>
          </cell>
          <cell r="B4585" t="str">
            <v>심벌</v>
          </cell>
          <cell r="C4585" t="str">
            <v>TRX</v>
          </cell>
          <cell r="D4585" t="str">
            <v>BRT-H13</v>
          </cell>
          <cell r="F4585">
            <v>360000</v>
          </cell>
          <cell r="G4585" t="str">
            <v>TRX BRT 13인치 HI-HAT</v>
          </cell>
        </row>
        <row r="4586">
          <cell r="A4586" t="str">
            <v>TRX</v>
          </cell>
          <cell r="B4586" t="str">
            <v>심벌</v>
          </cell>
          <cell r="C4586" t="str">
            <v>TRX</v>
          </cell>
          <cell r="D4586" t="str">
            <v>BRT-H14</v>
          </cell>
          <cell r="F4586">
            <v>400000</v>
          </cell>
          <cell r="G4586" t="str">
            <v>TRX BRT 14인치 HI-HAT</v>
          </cell>
        </row>
        <row r="4587">
          <cell r="A4587" t="str">
            <v>TRX</v>
          </cell>
          <cell r="B4587" t="str">
            <v>심벌</v>
          </cell>
          <cell r="C4587" t="str">
            <v>TRX</v>
          </cell>
          <cell r="D4587" t="str">
            <v>BRT-H15</v>
          </cell>
          <cell r="F4587">
            <v>430000</v>
          </cell>
          <cell r="G4587" t="str">
            <v>TRX BRT 15인치 HI-HAT</v>
          </cell>
        </row>
        <row r="4588">
          <cell r="A4588" t="str">
            <v>TRX</v>
          </cell>
          <cell r="B4588" t="str">
            <v>심벌</v>
          </cell>
          <cell r="C4588" t="str">
            <v>TRX</v>
          </cell>
          <cell r="D4588" t="str">
            <v>BRT-LCH18</v>
          </cell>
          <cell r="F4588">
            <v>400000</v>
          </cell>
          <cell r="G4588" t="str">
            <v>TRX BRT 18인치 Lightning CHINA</v>
          </cell>
        </row>
        <row r="4589">
          <cell r="A4589" t="str">
            <v>TRX</v>
          </cell>
          <cell r="B4589" t="str">
            <v>심벌</v>
          </cell>
          <cell r="C4589" t="str">
            <v>TRX</v>
          </cell>
          <cell r="D4589" t="str">
            <v>BRT-LG10</v>
          </cell>
          <cell r="F4589">
            <v>200000</v>
          </cell>
          <cell r="G4589" t="str">
            <v>TRX BRT 10인치 Lightning SPLASH</v>
          </cell>
        </row>
        <row r="4590">
          <cell r="A4590" t="str">
            <v>TRX</v>
          </cell>
          <cell r="B4590" t="str">
            <v>심벌</v>
          </cell>
          <cell r="C4590" t="str">
            <v>TRX</v>
          </cell>
          <cell r="D4590" t="str">
            <v>BRT-LG12</v>
          </cell>
          <cell r="F4590">
            <v>240000</v>
          </cell>
          <cell r="G4590" t="str">
            <v>TRX BRT 12인치 Lightning SPLASH</v>
          </cell>
        </row>
        <row r="4591">
          <cell r="A4591" t="str">
            <v>TRX</v>
          </cell>
          <cell r="B4591" t="str">
            <v>심벌</v>
          </cell>
          <cell r="C4591" t="str">
            <v>TRX</v>
          </cell>
          <cell r="D4591" t="str">
            <v>BRT-LG16</v>
          </cell>
          <cell r="E4591">
            <v>128000</v>
          </cell>
          <cell r="F4591">
            <v>330000</v>
          </cell>
          <cell r="G4591" t="str">
            <v>TRX BRT 16인치 Lightning Crash</v>
          </cell>
        </row>
        <row r="4592">
          <cell r="A4592" t="str">
            <v>TRX</v>
          </cell>
          <cell r="B4592" t="str">
            <v>심벌</v>
          </cell>
          <cell r="C4592" t="str">
            <v>TRX</v>
          </cell>
          <cell r="D4592" t="str">
            <v>BRT-LG18</v>
          </cell>
          <cell r="F4592">
            <v>400000</v>
          </cell>
          <cell r="G4592" t="str">
            <v>TRX BRT 18인치 Lightning Crash</v>
          </cell>
        </row>
        <row r="4593">
          <cell r="A4593" t="str">
            <v>TRX</v>
          </cell>
          <cell r="B4593" t="str">
            <v>심벌</v>
          </cell>
          <cell r="C4593" t="str">
            <v>TRX</v>
          </cell>
          <cell r="D4593" t="str">
            <v>BRT-LG20</v>
          </cell>
          <cell r="E4593">
            <v>174000</v>
          </cell>
          <cell r="F4593">
            <v>450000</v>
          </cell>
          <cell r="G4593" t="str">
            <v>TRX BRT 20인치 Lightning Crash</v>
          </cell>
        </row>
        <row r="4594">
          <cell r="A4594" t="str">
            <v>TRX</v>
          </cell>
          <cell r="B4594" t="str">
            <v>심벌</v>
          </cell>
          <cell r="C4594" t="str">
            <v>TRX</v>
          </cell>
          <cell r="D4594" t="str">
            <v>BRT-R20</v>
          </cell>
          <cell r="F4594">
            <v>410000</v>
          </cell>
          <cell r="G4594" t="str">
            <v>TRX BRT 20인치 RIDE</v>
          </cell>
        </row>
        <row r="4595">
          <cell r="A4595" t="str">
            <v>TRX</v>
          </cell>
          <cell r="B4595" t="str">
            <v>심벌</v>
          </cell>
          <cell r="C4595" t="str">
            <v>TRX</v>
          </cell>
          <cell r="D4595" t="str">
            <v>BRT-R21</v>
          </cell>
          <cell r="E4595">
            <v>167000</v>
          </cell>
          <cell r="F4595">
            <v>430000</v>
          </cell>
          <cell r="G4595" t="str">
            <v>TRX BRT 21인치 RIDE</v>
          </cell>
        </row>
        <row r="4596">
          <cell r="A4596" t="str">
            <v>TRX</v>
          </cell>
          <cell r="B4596" t="str">
            <v>심벌</v>
          </cell>
          <cell r="C4596" t="str">
            <v>TRX</v>
          </cell>
          <cell r="D4596" t="str">
            <v>BRT-R22</v>
          </cell>
          <cell r="F4596">
            <v>460000</v>
          </cell>
          <cell r="G4596" t="str">
            <v>TRX BRT 22인치 RIDE</v>
          </cell>
        </row>
        <row r="4597">
          <cell r="A4597" t="str">
            <v>TRX</v>
          </cell>
          <cell r="B4597" t="str">
            <v>심벌</v>
          </cell>
          <cell r="C4597" t="str">
            <v>TRX</v>
          </cell>
          <cell r="D4597" t="str">
            <v>BRT-R24</v>
          </cell>
          <cell r="F4597">
            <v>500000</v>
          </cell>
          <cell r="G4597" t="str">
            <v>TRX BRT 24인치 RIDE</v>
          </cell>
        </row>
        <row r="4598">
          <cell r="A4598" t="str">
            <v>TRX</v>
          </cell>
          <cell r="B4598" t="str">
            <v>심벌</v>
          </cell>
          <cell r="C4598" t="str">
            <v>TRX</v>
          </cell>
          <cell r="D4598" t="str">
            <v>BRT-SP08</v>
          </cell>
          <cell r="F4598">
            <v>130000</v>
          </cell>
          <cell r="G4598" t="str">
            <v>TRX BRT 8인치 SPLASH</v>
          </cell>
        </row>
        <row r="4599">
          <cell r="A4599" t="str">
            <v>TRX</v>
          </cell>
          <cell r="B4599" t="str">
            <v>심벌</v>
          </cell>
          <cell r="C4599" t="str">
            <v>TRX</v>
          </cell>
          <cell r="D4599" t="str">
            <v>BRT-SP10</v>
          </cell>
          <cell r="E4599">
            <v>63000</v>
          </cell>
          <cell r="F4599">
            <v>170000</v>
          </cell>
          <cell r="G4599" t="str">
            <v>TRX BRT 10인치 SPLASH</v>
          </cell>
        </row>
        <row r="4600">
          <cell r="A4600" t="str">
            <v>TRX</v>
          </cell>
          <cell r="B4600" t="str">
            <v>심벌</v>
          </cell>
          <cell r="C4600" t="str">
            <v>TRX</v>
          </cell>
          <cell r="D4600" t="str">
            <v>BRT-SP12</v>
          </cell>
          <cell r="E4600">
            <v>77000</v>
          </cell>
          <cell r="F4600">
            <v>200000</v>
          </cell>
          <cell r="G4600" t="str">
            <v>TRX BRT 12인치 SPLASH</v>
          </cell>
        </row>
        <row r="4601">
          <cell r="A4601" t="str">
            <v>서울타악기</v>
          </cell>
          <cell r="B4601" t="str">
            <v>심벌</v>
          </cell>
          <cell r="C4601" t="str">
            <v>메이늘</v>
          </cell>
          <cell r="D4601" t="str">
            <v>CC18MC-B</v>
          </cell>
          <cell r="G4601" t="str">
            <v>Meinl Classics Custom Medium Crash 18인치</v>
          </cell>
        </row>
        <row r="4602">
          <cell r="A4602" t="str">
            <v>서울타악기</v>
          </cell>
          <cell r="B4602" t="str">
            <v>심벌</v>
          </cell>
          <cell r="C4602" t="str">
            <v>메이늘</v>
          </cell>
          <cell r="D4602" t="str">
            <v>CC18TRC-B</v>
          </cell>
          <cell r="E4602">
            <v>243000</v>
          </cell>
          <cell r="F4602">
            <v>324000</v>
          </cell>
          <cell r="G4602" t="str">
            <v>Meinl Classics Custom Trash Crash 18인치</v>
          </cell>
        </row>
        <row r="4603">
          <cell r="A4603" t="str">
            <v>TRX</v>
          </cell>
          <cell r="B4603" t="str">
            <v>심벌</v>
          </cell>
          <cell r="C4603" t="str">
            <v>CRX</v>
          </cell>
          <cell r="D4603" t="str">
            <v>CE-C16</v>
          </cell>
          <cell r="F4603">
            <v>61000</v>
          </cell>
          <cell r="G4603" t="str">
            <v>CRX ELITE 16인치 Crash</v>
          </cell>
        </row>
        <row r="4604">
          <cell r="A4604" t="str">
            <v>TRX</v>
          </cell>
          <cell r="B4604" t="str">
            <v>심벌</v>
          </cell>
          <cell r="C4604" t="str">
            <v>CRX</v>
          </cell>
          <cell r="D4604" t="str">
            <v>CE-CR18</v>
          </cell>
          <cell r="F4604">
            <v>82000</v>
          </cell>
          <cell r="G4604" t="str">
            <v>CRX ELITE 18인치 Crash-Ride</v>
          </cell>
        </row>
        <row r="4605">
          <cell r="A4605" t="str">
            <v>TRX</v>
          </cell>
          <cell r="B4605" t="str">
            <v>심벌</v>
          </cell>
          <cell r="C4605" t="str">
            <v>CRX</v>
          </cell>
          <cell r="D4605" t="str">
            <v>CE-H13</v>
          </cell>
          <cell r="F4605">
            <v>102000</v>
          </cell>
          <cell r="G4605" t="str">
            <v>CRX ELITE 13인치 HI-HAT</v>
          </cell>
        </row>
        <row r="4606">
          <cell r="A4606" t="str">
            <v>TRX</v>
          </cell>
          <cell r="B4606" t="str">
            <v>심벌</v>
          </cell>
          <cell r="C4606" t="str">
            <v>CRX</v>
          </cell>
          <cell r="D4606" t="str">
            <v>CE-H14</v>
          </cell>
          <cell r="E4606">
            <v>40000</v>
          </cell>
          <cell r="F4606">
            <v>110000</v>
          </cell>
          <cell r="G4606" t="str">
            <v>CRX ELITE 14인치 HI-HAT</v>
          </cell>
        </row>
        <row r="4607">
          <cell r="A4607" t="str">
            <v>TRX</v>
          </cell>
          <cell r="B4607" t="str">
            <v>심벌</v>
          </cell>
          <cell r="C4607" t="str">
            <v>CRX</v>
          </cell>
          <cell r="D4607" t="str">
            <v>CE-R20</v>
          </cell>
          <cell r="E4607">
            <v>38000</v>
          </cell>
          <cell r="F4607">
            <v>102000</v>
          </cell>
          <cell r="G4607" t="str">
            <v>CRX ELITE 20인치 RIDE</v>
          </cell>
        </row>
        <row r="4608">
          <cell r="A4608" t="str">
            <v>TRX</v>
          </cell>
          <cell r="B4608" t="str">
            <v>심벌</v>
          </cell>
          <cell r="C4608" t="str">
            <v>CRX</v>
          </cell>
          <cell r="D4608" t="str">
            <v>CL-C14</v>
          </cell>
          <cell r="F4608">
            <v>95000</v>
          </cell>
          <cell r="G4608" t="str">
            <v>CRX CLASSIC 14인치 Crash</v>
          </cell>
        </row>
        <row r="4609">
          <cell r="A4609" t="str">
            <v>TRX</v>
          </cell>
          <cell r="B4609" t="str">
            <v>심벌</v>
          </cell>
          <cell r="C4609" t="str">
            <v>CRX</v>
          </cell>
          <cell r="D4609" t="str">
            <v>CL-C16</v>
          </cell>
          <cell r="F4609">
            <v>131000</v>
          </cell>
          <cell r="G4609" t="str">
            <v>CRX CLASSIC 16인치 Crash</v>
          </cell>
        </row>
        <row r="4610">
          <cell r="A4610" t="str">
            <v>TRX</v>
          </cell>
          <cell r="B4610" t="str">
            <v>심벌</v>
          </cell>
          <cell r="C4610" t="str">
            <v>CRX</v>
          </cell>
          <cell r="D4610" t="str">
            <v>CL-C18</v>
          </cell>
          <cell r="F4610">
            <v>169000</v>
          </cell>
          <cell r="G4610" t="str">
            <v>CRX CLASSIC 18인치 Crash</v>
          </cell>
        </row>
        <row r="4611">
          <cell r="A4611" t="str">
            <v>TRX</v>
          </cell>
          <cell r="B4611" t="str">
            <v>심벌</v>
          </cell>
          <cell r="C4611" t="str">
            <v>CRX</v>
          </cell>
          <cell r="D4611" t="str">
            <v>CL-C20</v>
          </cell>
          <cell r="F4611">
            <v>226000</v>
          </cell>
          <cell r="G4611" t="str">
            <v>CRX CLASSIC 20인치 Crash</v>
          </cell>
        </row>
        <row r="4612">
          <cell r="A4612" t="str">
            <v>TRX</v>
          </cell>
          <cell r="B4612" t="str">
            <v>심벌</v>
          </cell>
          <cell r="C4612" t="str">
            <v>CRX</v>
          </cell>
          <cell r="D4612" t="str">
            <v>CL-CN10</v>
          </cell>
          <cell r="F4612">
            <v>61000</v>
          </cell>
          <cell r="G4612" t="str">
            <v>CRX CLASSIC 10인치 CHINA</v>
          </cell>
        </row>
        <row r="4613">
          <cell r="A4613" t="str">
            <v>TRX</v>
          </cell>
          <cell r="B4613" t="str">
            <v>심벌</v>
          </cell>
          <cell r="C4613" t="str">
            <v>CRX</v>
          </cell>
          <cell r="D4613" t="str">
            <v>CL-CN12</v>
          </cell>
          <cell r="F4613">
            <v>77000</v>
          </cell>
          <cell r="G4613" t="str">
            <v>CRX CLASSIC 12인치 CHINA</v>
          </cell>
        </row>
        <row r="4614">
          <cell r="A4614" t="str">
            <v>TRX</v>
          </cell>
          <cell r="B4614" t="str">
            <v>심벌</v>
          </cell>
          <cell r="C4614" t="str">
            <v>CRX</v>
          </cell>
          <cell r="D4614" t="str">
            <v>CL-CN14</v>
          </cell>
          <cell r="F4614">
            <v>95000</v>
          </cell>
          <cell r="G4614" t="str">
            <v>CRX CLASSIC 14인치 CHINA</v>
          </cell>
        </row>
        <row r="4615">
          <cell r="A4615" t="str">
            <v>TRX</v>
          </cell>
          <cell r="B4615" t="str">
            <v>심벌</v>
          </cell>
          <cell r="C4615" t="str">
            <v>CRX</v>
          </cell>
          <cell r="D4615" t="str">
            <v>CL-CN16</v>
          </cell>
          <cell r="F4615">
            <v>131000</v>
          </cell>
          <cell r="G4615" t="str">
            <v>CRX CLASSIC 16인치 CHINA</v>
          </cell>
        </row>
        <row r="4616">
          <cell r="A4616" t="str">
            <v>TRX</v>
          </cell>
          <cell r="B4616" t="str">
            <v>심벌</v>
          </cell>
          <cell r="C4616" t="str">
            <v>CRX</v>
          </cell>
          <cell r="D4616" t="str">
            <v>CL-CN18</v>
          </cell>
          <cell r="F4616">
            <v>169000</v>
          </cell>
          <cell r="G4616" t="str">
            <v>CRX CLASSIC 18인치 CHINA</v>
          </cell>
        </row>
        <row r="4617">
          <cell r="A4617" t="str">
            <v>TRX</v>
          </cell>
          <cell r="B4617" t="str">
            <v>심벌</v>
          </cell>
          <cell r="C4617" t="str">
            <v>CRX</v>
          </cell>
          <cell r="D4617" t="str">
            <v>CL-CN20</v>
          </cell>
          <cell r="F4617">
            <v>226000</v>
          </cell>
          <cell r="G4617" t="str">
            <v>CRX CLASSIC 20인치 CHINA</v>
          </cell>
        </row>
        <row r="4618">
          <cell r="A4618" t="str">
            <v>TRX</v>
          </cell>
          <cell r="B4618" t="str">
            <v>심벌</v>
          </cell>
          <cell r="C4618" t="str">
            <v>CRX</v>
          </cell>
          <cell r="D4618" t="str">
            <v>CL-CN22</v>
          </cell>
          <cell r="F4618">
            <v>300000</v>
          </cell>
          <cell r="G4618" t="str">
            <v>CRX CLASSIC 22인치 CHINA</v>
          </cell>
        </row>
        <row r="4619">
          <cell r="A4619" t="str">
            <v>TRX</v>
          </cell>
          <cell r="B4619" t="str">
            <v>심벌</v>
          </cell>
          <cell r="C4619" t="str">
            <v>CRX</v>
          </cell>
          <cell r="D4619" t="str">
            <v>CL-CR18</v>
          </cell>
          <cell r="F4619">
            <v>205000</v>
          </cell>
          <cell r="G4619" t="str">
            <v>CRX CLASSIC 18인치 Crash-Ride</v>
          </cell>
        </row>
        <row r="4620">
          <cell r="A4620" t="str">
            <v>TRX</v>
          </cell>
          <cell r="B4620" t="str">
            <v>심벌</v>
          </cell>
          <cell r="C4620" t="str">
            <v>CRX</v>
          </cell>
          <cell r="D4620" t="str">
            <v>CL-CR20</v>
          </cell>
          <cell r="F4620">
            <v>244000</v>
          </cell>
          <cell r="G4620" t="str">
            <v>CRX CLASSIC 20인치 Crash-Ride</v>
          </cell>
        </row>
        <row r="4621">
          <cell r="A4621" t="str">
            <v>TRX</v>
          </cell>
          <cell r="B4621" t="str">
            <v>심벌</v>
          </cell>
          <cell r="C4621" t="str">
            <v>CRX</v>
          </cell>
          <cell r="D4621" t="str">
            <v>CL-CR22</v>
          </cell>
          <cell r="F4621">
            <v>300000</v>
          </cell>
          <cell r="G4621" t="str">
            <v>CRX CLASSIC 22인치 Crash-Ride</v>
          </cell>
        </row>
        <row r="4622">
          <cell r="A4622" t="str">
            <v>TRX</v>
          </cell>
          <cell r="B4622" t="str">
            <v>심벌</v>
          </cell>
          <cell r="C4622" t="str">
            <v>CRX</v>
          </cell>
          <cell r="D4622" t="str">
            <v>CL-H10</v>
          </cell>
          <cell r="F4622">
            <v>169000</v>
          </cell>
          <cell r="G4622" t="str">
            <v>CRX CLASSIC 10인치 HI-HAT</v>
          </cell>
        </row>
        <row r="4623">
          <cell r="A4623" t="str">
            <v>TRX</v>
          </cell>
          <cell r="B4623" t="str">
            <v>심벌</v>
          </cell>
          <cell r="C4623" t="str">
            <v>CRX</v>
          </cell>
          <cell r="D4623" t="str">
            <v>CL-H13</v>
          </cell>
          <cell r="F4623">
            <v>226000</v>
          </cell>
          <cell r="G4623" t="str">
            <v>CRX CLASSIC 13인치 HI-HAT</v>
          </cell>
        </row>
        <row r="4624">
          <cell r="A4624" t="str">
            <v>TRX</v>
          </cell>
          <cell r="B4624" t="str">
            <v>심벌</v>
          </cell>
          <cell r="C4624" t="str">
            <v>CRX</v>
          </cell>
          <cell r="D4624" t="str">
            <v>CL-H14</v>
          </cell>
          <cell r="F4624">
            <v>280000</v>
          </cell>
          <cell r="G4624" t="str">
            <v>CRX CLASSIC 14인치 HI-HAT</v>
          </cell>
        </row>
        <row r="4625">
          <cell r="A4625" t="str">
            <v>TRX</v>
          </cell>
          <cell r="B4625" t="str">
            <v>심벌</v>
          </cell>
          <cell r="C4625" t="str">
            <v>CRX</v>
          </cell>
          <cell r="D4625" t="str">
            <v>CL-H15</v>
          </cell>
          <cell r="F4625">
            <v>336000</v>
          </cell>
          <cell r="G4625" t="str">
            <v>CRX CLASSIC 15인치 HI-HAT</v>
          </cell>
        </row>
        <row r="4626">
          <cell r="A4626" t="str">
            <v>TRX</v>
          </cell>
          <cell r="B4626" t="str">
            <v>심벌</v>
          </cell>
          <cell r="C4626" t="str">
            <v>CRX</v>
          </cell>
          <cell r="D4626" t="str">
            <v>CL-C17</v>
          </cell>
          <cell r="F4626">
            <v>336000</v>
          </cell>
        </row>
        <row r="4627">
          <cell r="A4627" t="str">
            <v>TRX</v>
          </cell>
          <cell r="B4627" t="str">
            <v>심벌</v>
          </cell>
          <cell r="C4627" t="str">
            <v>CRX</v>
          </cell>
          <cell r="D4627" t="str">
            <v>CL-C19</v>
          </cell>
          <cell r="F4627">
            <v>336000</v>
          </cell>
        </row>
        <row r="4628">
          <cell r="A4628" t="str">
            <v>TRX</v>
          </cell>
          <cell r="B4628" t="str">
            <v>심벌</v>
          </cell>
          <cell r="C4628" t="str">
            <v>CRX</v>
          </cell>
          <cell r="D4628" t="str">
            <v>CL-R20</v>
          </cell>
          <cell r="F4628">
            <v>244000</v>
          </cell>
          <cell r="G4628" t="str">
            <v>CRX CLASSIC 20인치 Ride</v>
          </cell>
        </row>
        <row r="4629">
          <cell r="A4629" t="str">
            <v>TRX</v>
          </cell>
          <cell r="B4629" t="str">
            <v>심벌</v>
          </cell>
          <cell r="C4629" t="str">
            <v>CRX</v>
          </cell>
          <cell r="D4629" t="str">
            <v>CL-R21</v>
          </cell>
          <cell r="F4629">
            <v>285000</v>
          </cell>
          <cell r="G4629" t="str">
            <v>CRX CLASSIC 21인치 Ride</v>
          </cell>
        </row>
        <row r="4630">
          <cell r="A4630" t="str">
            <v>TRX</v>
          </cell>
          <cell r="B4630" t="str">
            <v>심벌</v>
          </cell>
          <cell r="C4630" t="str">
            <v>CRX</v>
          </cell>
          <cell r="D4630" t="str">
            <v>CL-R22</v>
          </cell>
          <cell r="F4630">
            <v>318000</v>
          </cell>
          <cell r="G4630" t="str">
            <v>CRX CLASSIC 22인치 Ride</v>
          </cell>
        </row>
        <row r="4631">
          <cell r="A4631" t="str">
            <v>TRX</v>
          </cell>
          <cell r="B4631" t="str">
            <v>심벌</v>
          </cell>
          <cell r="C4631" t="str">
            <v>TRX</v>
          </cell>
          <cell r="D4631" t="str">
            <v>CLS-C16</v>
          </cell>
          <cell r="F4631">
            <v>310000</v>
          </cell>
          <cell r="G4631" t="str">
            <v>TRX CLS 16인치 Crash</v>
          </cell>
        </row>
        <row r="4632">
          <cell r="A4632" t="str">
            <v>TRX</v>
          </cell>
          <cell r="B4632" t="str">
            <v>심벌</v>
          </cell>
          <cell r="C4632" t="str">
            <v>TRX</v>
          </cell>
          <cell r="D4632" t="str">
            <v>CLS-C17</v>
          </cell>
          <cell r="F4632">
            <v>330000</v>
          </cell>
          <cell r="G4632" t="str">
            <v>TRX CLS 17인치 Crash</v>
          </cell>
        </row>
        <row r="4633">
          <cell r="A4633" t="str">
            <v>TRX</v>
          </cell>
          <cell r="B4633" t="str">
            <v>심벌</v>
          </cell>
          <cell r="C4633" t="str">
            <v>TRX</v>
          </cell>
          <cell r="D4633" t="str">
            <v>CLS-CR18</v>
          </cell>
          <cell r="F4633">
            <v>360000</v>
          </cell>
          <cell r="G4633" t="str">
            <v>TRX CLS 18인치 Crash-Ride</v>
          </cell>
        </row>
        <row r="4634">
          <cell r="A4634" t="str">
            <v>TRX</v>
          </cell>
          <cell r="B4634" t="str">
            <v>심벌</v>
          </cell>
          <cell r="C4634" t="str">
            <v>TRX</v>
          </cell>
          <cell r="D4634" t="str">
            <v>CLS-CR19</v>
          </cell>
          <cell r="F4634">
            <v>380000</v>
          </cell>
          <cell r="G4634" t="str">
            <v>TRX CLS 19인치 Crash-Ride</v>
          </cell>
        </row>
        <row r="4635">
          <cell r="A4635" t="str">
            <v>TRX</v>
          </cell>
          <cell r="B4635" t="str">
            <v>심벌</v>
          </cell>
          <cell r="C4635" t="str">
            <v>TRX</v>
          </cell>
          <cell r="D4635" t="str">
            <v>CLS-CR20</v>
          </cell>
          <cell r="F4635">
            <v>410000</v>
          </cell>
          <cell r="G4635" t="str">
            <v>TRX CLS 20인치 Crash-Ride</v>
          </cell>
        </row>
        <row r="4636">
          <cell r="A4636" t="str">
            <v>TRX</v>
          </cell>
          <cell r="B4636" t="str">
            <v>심벌</v>
          </cell>
          <cell r="C4636" t="str">
            <v>TRX</v>
          </cell>
          <cell r="D4636" t="str">
            <v>CLS-CR21</v>
          </cell>
          <cell r="F4636">
            <v>430000</v>
          </cell>
          <cell r="G4636" t="str">
            <v>TRX CLS 21인치 Crash-Ride</v>
          </cell>
        </row>
        <row r="4637">
          <cell r="A4637" t="str">
            <v>TRX</v>
          </cell>
          <cell r="B4637" t="str">
            <v>심벌</v>
          </cell>
          <cell r="C4637" t="str">
            <v>TRX</v>
          </cell>
          <cell r="D4637" t="str">
            <v>CLS-CR22</v>
          </cell>
          <cell r="F4637">
            <v>460000</v>
          </cell>
          <cell r="G4637" t="str">
            <v>TRX CLS 22인치 Crash-Ride</v>
          </cell>
        </row>
        <row r="4638">
          <cell r="A4638" t="str">
            <v>TRX</v>
          </cell>
          <cell r="B4638" t="str">
            <v>심벌</v>
          </cell>
          <cell r="C4638" t="str">
            <v>TRX</v>
          </cell>
          <cell r="D4638" t="str">
            <v>CLS-CR23</v>
          </cell>
          <cell r="F4638">
            <v>490000</v>
          </cell>
          <cell r="G4638" t="str">
            <v>TRX CLS 23인치 Crash-Ride</v>
          </cell>
        </row>
        <row r="4639">
          <cell r="A4639" t="str">
            <v>TRX</v>
          </cell>
          <cell r="B4639" t="str">
            <v>심벌</v>
          </cell>
          <cell r="C4639" t="str">
            <v>TRX</v>
          </cell>
          <cell r="D4639" t="str">
            <v>CLS-H14</v>
          </cell>
          <cell r="F4639">
            <v>400000</v>
          </cell>
          <cell r="G4639" t="str">
            <v>TRX CLS 14인치 HI-HAT</v>
          </cell>
        </row>
        <row r="4640">
          <cell r="A4640" t="str">
            <v>TRX</v>
          </cell>
          <cell r="B4640" t="str">
            <v>심벌</v>
          </cell>
          <cell r="C4640" t="str">
            <v>TRX</v>
          </cell>
          <cell r="D4640" t="str">
            <v>CLS-H15</v>
          </cell>
          <cell r="F4640">
            <v>430000</v>
          </cell>
          <cell r="G4640" t="str">
            <v>TRX CLS 15인치 HI-HAT</v>
          </cell>
        </row>
        <row r="4641">
          <cell r="A4641" t="str">
            <v>TRX</v>
          </cell>
          <cell r="B4641" t="str">
            <v>심벌</v>
          </cell>
          <cell r="C4641" t="str">
            <v>TRX</v>
          </cell>
          <cell r="D4641" t="str">
            <v>CLS-H16</v>
          </cell>
          <cell r="F4641">
            <v>470000</v>
          </cell>
          <cell r="G4641" t="str">
            <v>TRX CLS 16인치 HI-HAT</v>
          </cell>
        </row>
        <row r="4642">
          <cell r="A4642" t="str">
            <v>TRX</v>
          </cell>
          <cell r="B4642" t="str">
            <v>심벌</v>
          </cell>
          <cell r="C4642" t="str">
            <v>CRX</v>
          </cell>
          <cell r="D4642" t="str">
            <v>CL-SP08</v>
          </cell>
          <cell r="F4642">
            <v>46000</v>
          </cell>
          <cell r="G4642" t="str">
            <v>CRX CLASSIC 8인치 SPLASH</v>
          </cell>
        </row>
        <row r="4643">
          <cell r="A4643" t="str">
            <v>TRX</v>
          </cell>
          <cell r="B4643" t="str">
            <v>심벌</v>
          </cell>
          <cell r="C4643" t="str">
            <v>CRX</v>
          </cell>
          <cell r="D4643" t="str">
            <v>CL-SP10</v>
          </cell>
          <cell r="F4643">
            <v>61000</v>
          </cell>
          <cell r="G4643" t="str">
            <v>CRX CLASSIC 10인치 SPLASH</v>
          </cell>
        </row>
        <row r="4644">
          <cell r="A4644" t="str">
            <v>TRX</v>
          </cell>
          <cell r="B4644" t="str">
            <v>심벌</v>
          </cell>
          <cell r="C4644" t="str">
            <v>CRX</v>
          </cell>
          <cell r="D4644" t="str">
            <v>CL-SP12</v>
          </cell>
          <cell r="F4644">
            <v>77000</v>
          </cell>
          <cell r="G4644" t="str">
            <v>CRX CLASSIC 12인치 SPLASH</v>
          </cell>
        </row>
        <row r="4645">
          <cell r="A4645" t="str">
            <v>TRX</v>
          </cell>
          <cell r="B4645" t="str">
            <v>심벌</v>
          </cell>
          <cell r="C4645" t="str">
            <v>TRX</v>
          </cell>
          <cell r="D4645" t="str">
            <v>CLS-ST14</v>
          </cell>
          <cell r="F4645">
            <v>430000</v>
          </cell>
          <cell r="G4645" t="str">
            <v>TRX CLS 14인치 Storm HI-HAT</v>
          </cell>
        </row>
        <row r="4646">
          <cell r="A4646" t="str">
            <v>TRX</v>
          </cell>
          <cell r="B4646" t="str">
            <v>심벌</v>
          </cell>
          <cell r="C4646" t="str">
            <v>TRX</v>
          </cell>
          <cell r="D4646" t="str">
            <v>CLS-ST16</v>
          </cell>
          <cell r="F4646">
            <v>500000</v>
          </cell>
          <cell r="G4646" t="str">
            <v>TRX CLS 16인치 Storm HI-HAT</v>
          </cell>
        </row>
        <row r="4647">
          <cell r="A4647" t="str">
            <v>TRX</v>
          </cell>
          <cell r="B4647" t="str">
            <v>심벌</v>
          </cell>
          <cell r="C4647" t="str">
            <v>CRX</v>
          </cell>
          <cell r="D4647" t="str">
            <v>CL-ST10</v>
          </cell>
          <cell r="F4647">
            <v>61000</v>
          </cell>
          <cell r="G4647" t="str">
            <v>CRX CLASSIC 10인치 Stacker O-ZONE</v>
          </cell>
        </row>
        <row r="4648">
          <cell r="A4648" t="str">
            <v>TRX</v>
          </cell>
          <cell r="B4648" t="str">
            <v>심벌</v>
          </cell>
          <cell r="C4648" t="str">
            <v>CRX</v>
          </cell>
          <cell r="D4648" t="str">
            <v>CL-ST14</v>
          </cell>
          <cell r="F4648">
            <v>95000</v>
          </cell>
          <cell r="G4648" t="str">
            <v>CRX CLASSIC 14인치 Stacker O-ZONE</v>
          </cell>
        </row>
        <row r="4649">
          <cell r="A4649" t="str">
            <v>TRX</v>
          </cell>
          <cell r="B4649" t="str">
            <v>심벌</v>
          </cell>
          <cell r="C4649" t="str">
            <v>CRX</v>
          </cell>
          <cell r="D4649" t="str">
            <v>CL-ST16</v>
          </cell>
          <cell r="F4649">
            <v>131000</v>
          </cell>
          <cell r="G4649" t="str">
            <v>CRX CLASSIC 16인치 Stacker O-ZONE</v>
          </cell>
        </row>
        <row r="4650">
          <cell r="A4650" t="str">
            <v>TRX</v>
          </cell>
          <cell r="B4650" t="str">
            <v>심벌</v>
          </cell>
          <cell r="C4650" t="str">
            <v>CRX</v>
          </cell>
          <cell r="D4650" t="str">
            <v>CL-ST18</v>
          </cell>
          <cell r="F4650">
            <v>169000</v>
          </cell>
          <cell r="G4650" t="str">
            <v>CRX CLASSIC 18인치 Stacker O-ZONE</v>
          </cell>
        </row>
        <row r="4651">
          <cell r="A4651" t="str">
            <v>TRX</v>
          </cell>
          <cell r="B4651" t="str">
            <v>심벌</v>
          </cell>
          <cell r="C4651" t="str">
            <v>CRX</v>
          </cell>
          <cell r="D4651" t="str">
            <v>CL-ST20</v>
          </cell>
          <cell r="F4651">
            <v>226000</v>
          </cell>
          <cell r="G4651" t="str">
            <v>CRX CLASSIC 20인치 Stacker O-ZONE</v>
          </cell>
        </row>
        <row r="4652">
          <cell r="A4652" t="str">
            <v>TRX</v>
          </cell>
          <cell r="B4652" t="str">
            <v>심벌</v>
          </cell>
          <cell r="C4652" t="str">
            <v>TRX</v>
          </cell>
          <cell r="D4652" t="str">
            <v>CLS-TH10</v>
          </cell>
          <cell r="F4652">
            <v>180000</v>
          </cell>
          <cell r="G4652" t="str">
            <v>TRX CLS 10인치 Thunder SPLASH</v>
          </cell>
        </row>
        <row r="4653">
          <cell r="A4653" t="str">
            <v>TRX</v>
          </cell>
          <cell r="B4653" t="str">
            <v>심벌</v>
          </cell>
          <cell r="C4653" t="str">
            <v>TRX</v>
          </cell>
          <cell r="D4653" t="str">
            <v>CLS-TH12</v>
          </cell>
          <cell r="F4653">
            <v>210000</v>
          </cell>
          <cell r="G4653" t="str">
            <v>TRX CLS 12인치 Thunder SPLASH</v>
          </cell>
        </row>
        <row r="4654">
          <cell r="A4654" t="str">
            <v>TRX</v>
          </cell>
          <cell r="B4654" t="str">
            <v>심벌</v>
          </cell>
          <cell r="C4654" t="str">
            <v>TRX</v>
          </cell>
          <cell r="D4654" t="str">
            <v>CLS-TH16</v>
          </cell>
          <cell r="F4654">
            <v>330000</v>
          </cell>
          <cell r="G4654" t="str">
            <v>TRX CLS 16인치 Thunder Crash</v>
          </cell>
        </row>
        <row r="4655">
          <cell r="A4655" t="str">
            <v>TRX</v>
          </cell>
          <cell r="B4655" t="str">
            <v>심벌</v>
          </cell>
          <cell r="C4655" t="str">
            <v>TRX</v>
          </cell>
          <cell r="D4655" t="str">
            <v>CLS-TH18</v>
          </cell>
          <cell r="F4655">
            <v>400000</v>
          </cell>
          <cell r="G4655" t="str">
            <v>TRX CLS 18인치 Thunder Crash</v>
          </cell>
        </row>
        <row r="4656">
          <cell r="A4656" t="str">
            <v>TRX</v>
          </cell>
          <cell r="B4656" t="str">
            <v>심벌</v>
          </cell>
          <cell r="C4656" t="str">
            <v>TRX</v>
          </cell>
          <cell r="D4656" t="str">
            <v>CLS-TH20</v>
          </cell>
          <cell r="F4656">
            <v>450000</v>
          </cell>
          <cell r="G4656" t="str">
            <v>TRX CLS 20인치 Thunder Crash</v>
          </cell>
        </row>
        <row r="4657">
          <cell r="A4657" t="str">
            <v>TRX</v>
          </cell>
          <cell r="B4657" t="str">
            <v>심벌</v>
          </cell>
          <cell r="C4657" t="str">
            <v>CRX</v>
          </cell>
          <cell r="D4657" t="str">
            <v>CP-C16</v>
          </cell>
          <cell r="F4657">
            <v>105000</v>
          </cell>
          <cell r="G4657" t="str">
            <v>CRX PRIME 16인치 Crash</v>
          </cell>
        </row>
        <row r="4658">
          <cell r="A4658" t="str">
            <v>TRX</v>
          </cell>
          <cell r="B4658" t="str">
            <v>심벌</v>
          </cell>
          <cell r="C4658" t="str">
            <v>CRX</v>
          </cell>
          <cell r="D4658" t="str">
            <v>CP-CN18</v>
          </cell>
          <cell r="F4658">
            <v>128000</v>
          </cell>
          <cell r="G4658" t="str">
            <v>CRX PRIME 18인치 CHINA</v>
          </cell>
        </row>
        <row r="4659">
          <cell r="A4659" t="str">
            <v>TRX</v>
          </cell>
          <cell r="B4659" t="str">
            <v>심벌</v>
          </cell>
          <cell r="C4659" t="str">
            <v>CRX</v>
          </cell>
          <cell r="D4659" t="str">
            <v>CP-CR18</v>
          </cell>
          <cell r="F4659">
            <v>128000</v>
          </cell>
          <cell r="G4659" t="str">
            <v>CRX PRIME 18인치 Crash-Ride</v>
          </cell>
        </row>
        <row r="4660">
          <cell r="A4660" t="str">
            <v>TRX</v>
          </cell>
          <cell r="B4660" t="str">
            <v>심벌</v>
          </cell>
          <cell r="C4660" t="str">
            <v>CRX</v>
          </cell>
          <cell r="D4660" t="str">
            <v>CP-H13</v>
          </cell>
          <cell r="F4660">
            <v>136000</v>
          </cell>
          <cell r="G4660" t="str">
            <v>CRX PRIME 13인치 HI-HAT</v>
          </cell>
        </row>
        <row r="4661">
          <cell r="A4661" t="str">
            <v>TRX</v>
          </cell>
          <cell r="B4661" t="str">
            <v>심벌</v>
          </cell>
          <cell r="C4661" t="str">
            <v>CRX</v>
          </cell>
          <cell r="D4661" t="str">
            <v>CP-H14</v>
          </cell>
          <cell r="F4661">
            <v>151000</v>
          </cell>
          <cell r="G4661" t="str">
            <v>CRX PRIME 14인치 HI-HAT</v>
          </cell>
        </row>
        <row r="4662">
          <cell r="A4662" t="str">
            <v>TRX</v>
          </cell>
          <cell r="B4662" t="str">
            <v>심벌</v>
          </cell>
          <cell r="C4662" t="str">
            <v>CRX</v>
          </cell>
          <cell r="D4662" t="str">
            <v>CP-R20</v>
          </cell>
          <cell r="F4662">
            <v>151000</v>
          </cell>
          <cell r="G4662" t="str">
            <v>CRX PRIME 20인치 RIDE</v>
          </cell>
        </row>
        <row r="4663">
          <cell r="A4663" t="str">
            <v>TRX</v>
          </cell>
          <cell r="B4663" t="str">
            <v>심벌</v>
          </cell>
          <cell r="C4663" t="str">
            <v>CRX</v>
          </cell>
          <cell r="D4663" t="str">
            <v>CP-SP10</v>
          </cell>
          <cell r="F4663">
            <v>61000</v>
          </cell>
          <cell r="G4663" t="str">
            <v>CRX PRIME 10인치 SPLASH</v>
          </cell>
        </row>
        <row r="4664">
          <cell r="A4664" t="str">
            <v>코스모스</v>
          </cell>
          <cell r="B4664" t="str">
            <v>심벌</v>
          </cell>
          <cell r="C4664" t="str">
            <v>파이스테</v>
          </cell>
          <cell r="D4664" t="str">
            <v>DJ45</v>
          </cell>
          <cell r="F4664">
            <v>91000</v>
          </cell>
          <cell r="G4664" t="str">
            <v>Paiste PSTX DJ45 12inch Crash</v>
          </cell>
        </row>
        <row r="4665">
          <cell r="A4665" t="str">
            <v>TRX</v>
          </cell>
          <cell r="B4665" t="str">
            <v>심벌</v>
          </cell>
          <cell r="C4665" t="str">
            <v>TRX</v>
          </cell>
          <cell r="D4665" t="str">
            <v>DKBT-H13</v>
          </cell>
          <cell r="F4665">
            <v>360000</v>
          </cell>
          <cell r="G4665" t="str">
            <v>TRX SFX (TOP: BRT+BOTTOM: DRK ) 13인치 HI-HAT</v>
          </cell>
        </row>
        <row r="4666">
          <cell r="A4666" t="str">
            <v>TRX</v>
          </cell>
          <cell r="B4666" t="str">
            <v>심벌</v>
          </cell>
          <cell r="C4666" t="str">
            <v>TRX</v>
          </cell>
          <cell r="D4666" t="str">
            <v>DKBT-H14</v>
          </cell>
          <cell r="F4666">
            <v>400000</v>
          </cell>
          <cell r="G4666" t="str">
            <v>TRX SFX (TOP: BRT+BOTTOM: DRK ) 14인치 HI-HAT</v>
          </cell>
        </row>
        <row r="4667">
          <cell r="A4667" t="str">
            <v>TRX</v>
          </cell>
          <cell r="B4667" t="str">
            <v>심벌</v>
          </cell>
          <cell r="C4667" t="str">
            <v>TRX</v>
          </cell>
          <cell r="D4667" t="str">
            <v>DKBT-H15</v>
          </cell>
          <cell r="F4667">
            <v>430000</v>
          </cell>
          <cell r="G4667" t="str">
            <v>TRX SFX (TOP: BRT+BOTTOM: DRK ) 15인치 HI-HAT</v>
          </cell>
        </row>
        <row r="4668">
          <cell r="A4668" t="str">
            <v>TRX</v>
          </cell>
          <cell r="B4668" t="str">
            <v>심벌</v>
          </cell>
          <cell r="C4668" t="str">
            <v>TRX</v>
          </cell>
          <cell r="D4668" t="str">
            <v>DKBT-H16</v>
          </cell>
          <cell r="F4668">
            <v>470000</v>
          </cell>
          <cell r="G4668" t="str">
            <v>TRX SFX (TOP: BRT+BOTTOM: DRK ) 16인치 HI-HAT</v>
          </cell>
        </row>
        <row r="4669">
          <cell r="A4669" t="str">
            <v>TRX</v>
          </cell>
          <cell r="B4669" t="str">
            <v>심벌</v>
          </cell>
          <cell r="C4669" t="str">
            <v>TRX</v>
          </cell>
          <cell r="D4669" t="str">
            <v>DKBT-ST14</v>
          </cell>
          <cell r="F4669">
            <v>430000</v>
          </cell>
          <cell r="G4669" t="str">
            <v>TRX SFX (TOP: BRT+BOTTOM: DRK ) 14인치 Storm HI-HAT</v>
          </cell>
        </row>
        <row r="4670">
          <cell r="A4670" t="str">
            <v>TRX</v>
          </cell>
          <cell r="B4670" t="str">
            <v>심벌</v>
          </cell>
          <cell r="C4670" t="str">
            <v>TRX</v>
          </cell>
          <cell r="D4670" t="str">
            <v>DKBT-ST16</v>
          </cell>
          <cell r="F4670">
            <v>510000</v>
          </cell>
          <cell r="G4670" t="str">
            <v>TRX SFX (TOP: BRT+BOTTOM: DRK ) 16인치 Storm HI-HAT</v>
          </cell>
        </row>
        <row r="4671">
          <cell r="A4671" t="str">
            <v>TRX</v>
          </cell>
          <cell r="B4671" t="str">
            <v>심벌</v>
          </cell>
          <cell r="C4671" t="str">
            <v>TRX</v>
          </cell>
          <cell r="D4671" t="str">
            <v>DRK-C14</v>
          </cell>
          <cell r="F4671">
            <v>250000</v>
          </cell>
          <cell r="G4671" t="str">
            <v>TRX DRK 14인치 Crash</v>
          </cell>
        </row>
        <row r="4672">
          <cell r="A4672" t="str">
            <v>TRX</v>
          </cell>
          <cell r="B4672" t="str">
            <v>심벌</v>
          </cell>
          <cell r="C4672" t="str">
            <v>TRX</v>
          </cell>
          <cell r="D4672" t="str">
            <v>DRK-C15</v>
          </cell>
          <cell r="F4672">
            <v>280000</v>
          </cell>
          <cell r="G4672" t="str">
            <v>TRX DRK 15인치 Crash</v>
          </cell>
        </row>
        <row r="4673">
          <cell r="A4673" t="str">
            <v>TRX</v>
          </cell>
          <cell r="B4673" t="str">
            <v>심벌</v>
          </cell>
          <cell r="C4673" t="str">
            <v>TRX</v>
          </cell>
          <cell r="D4673" t="str">
            <v>DRK-C16</v>
          </cell>
          <cell r="F4673">
            <v>310000</v>
          </cell>
          <cell r="G4673" t="str">
            <v>TRX DRK 16인치 Crash</v>
          </cell>
        </row>
        <row r="4674">
          <cell r="A4674" t="str">
            <v>TRX</v>
          </cell>
          <cell r="B4674" t="str">
            <v>심벌</v>
          </cell>
          <cell r="C4674" t="str">
            <v>TRX</v>
          </cell>
          <cell r="D4674" t="str">
            <v>DRK-C17</v>
          </cell>
          <cell r="F4674">
            <v>330000</v>
          </cell>
          <cell r="G4674" t="str">
            <v>TRX DRK 17인치 Crash</v>
          </cell>
        </row>
        <row r="4675">
          <cell r="A4675" t="str">
            <v>TRX</v>
          </cell>
          <cell r="B4675" t="str">
            <v>심벌</v>
          </cell>
          <cell r="C4675" t="str">
            <v>TRX</v>
          </cell>
          <cell r="D4675" t="str">
            <v>DRK-C18</v>
          </cell>
          <cell r="F4675">
            <v>360000</v>
          </cell>
          <cell r="G4675" t="str">
            <v>TRX DRK 18인치 Crash</v>
          </cell>
        </row>
        <row r="4676">
          <cell r="A4676" t="str">
            <v>TRX</v>
          </cell>
          <cell r="B4676" t="str">
            <v>심벌</v>
          </cell>
          <cell r="C4676" t="str">
            <v>TRX</v>
          </cell>
          <cell r="D4676" t="str">
            <v>DRK-C19</v>
          </cell>
          <cell r="F4676">
            <v>380000</v>
          </cell>
          <cell r="G4676" t="str">
            <v>TRX DRK 19인치 Crash</v>
          </cell>
        </row>
        <row r="4677">
          <cell r="A4677" t="str">
            <v>TRX</v>
          </cell>
          <cell r="B4677" t="str">
            <v>심벌</v>
          </cell>
          <cell r="C4677" t="str">
            <v>TRX</v>
          </cell>
          <cell r="D4677" t="str">
            <v>DRK-C20</v>
          </cell>
          <cell r="F4677">
            <v>410000</v>
          </cell>
          <cell r="G4677" t="str">
            <v>TRX DRK 20인치 Crash</v>
          </cell>
        </row>
        <row r="4678">
          <cell r="A4678" t="str">
            <v>TRX</v>
          </cell>
          <cell r="B4678" t="str">
            <v>심벌</v>
          </cell>
          <cell r="C4678" t="str">
            <v>TRX</v>
          </cell>
          <cell r="D4678" t="str">
            <v>DRK-CH12</v>
          </cell>
          <cell r="F4678">
            <v>210000</v>
          </cell>
          <cell r="G4678" t="str">
            <v>TRX DRK 12인치 CHINA</v>
          </cell>
        </row>
        <row r="4679">
          <cell r="A4679" t="str">
            <v>TRX</v>
          </cell>
          <cell r="B4679" t="str">
            <v>심벌</v>
          </cell>
          <cell r="C4679" t="str">
            <v>TRX</v>
          </cell>
          <cell r="D4679" t="str">
            <v>DRK-CH14</v>
          </cell>
          <cell r="F4679">
            <v>280000</v>
          </cell>
          <cell r="G4679" t="str">
            <v>TRX DRK 14인치 CHINA</v>
          </cell>
        </row>
        <row r="4680">
          <cell r="A4680" t="str">
            <v>TRX</v>
          </cell>
          <cell r="B4680" t="str">
            <v>심벌</v>
          </cell>
          <cell r="C4680" t="str">
            <v>TRX</v>
          </cell>
          <cell r="D4680" t="str">
            <v>DRK-CH16</v>
          </cell>
          <cell r="E4680">
            <v>128000</v>
          </cell>
          <cell r="F4680">
            <v>330000</v>
          </cell>
          <cell r="G4680" t="str">
            <v>TRX DRK 16인치 CHINA</v>
          </cell>
        </row>
        <row r="4681">
          <cell r="A4681" t="str">
            <v>TRX</v>
          </cell>
          <cell r="B4681" t="str">
            <v>심벌</v>
          </cell>
          <cell r="C4681" t="str">
            <v>TRX</v>
          </cell>
          <cell r="D4681" t="str">
            <v>DRK-CH18</v>
          </cell>
          <cell r="E4681">
            <v>152000</v>
          </cell>
          <cell r="F4681">
            <v>400000</v>
          </cell>
          <cell r="G4681" t="str">
            <v>TRX DRK 18인치 CHINA</v>
          </cell>
        </row>
        <row r="4682">
          <cell r="A4682" t="str">
            <v>TRX</v>
          </cell>
          <cell r="B4682" t="str">
            <v>심벌</v>
          </cell>
          <cell r="C4682" t="str">
            <v>TRX</v>
          </cell>
          <cell r="D4682" t="str">
            <v>DRK-CH20</v>
          </cell>
          <cell r="F4682">
            <v>450000</v>
          </cell>
          <cell r="G4682" t="str">
            <v>TRX DRK 20인치 CHINA</v>
          </cell>
        </row>
        <row r="4683">
          <cell r="A4683" t="str">
            <v>TRX</v>
          </cell>
          <cell r="B4683" t="str">
            <v>심벌</v>
          </cell>
          <cell r="C4683" t="str">
            <v>TRX</v>
          </cell>
          <cell r="D4683" t="str">
            <v>DRK-CH22</v>
          </cell>
          <cell r="F4683">
            <v>510000</v>
          </cell>
          <cell r="G4683" t="str">
            <v>TRX DRK 22인치 CHINA</v>
          </cell>
        </row>
        <row r="4684">
          <cell r="A4684" t="str">
            <v>TRX</v>
          </cell>
          <cell r="B4684" t="str">
            <v>심벌</v>
          </cell>
          <cell r="C4684" t="str">
            <v>TRX</v>
          </cell>
          <cell r="D4684" t="str">
            <v>DRK-CH24</v>
          </cell>
          <cell r="F4684">
            <v>550000</v>
          </cell>
          <cell r="G4684" t="str">
            <v>TRX DRK 24인치 CHINA</v>
          </cell>
        </row>
        <row r="4685">
          <cell r="A4685" t="str">
            <v>TRX</v>
          </cell>
          <cell r="B4685" t="str">
            <v>심벌</v>
          </cell>
          <cell r="C4685" t="str">
            <v>TRX</v>
          </cell>
          <cell r="D4685" t="str">
            <v>DRK-CR21</v>
          </cell>
          <cell r="E4685">
            <v>167000</v>
          </cell>
          <cell r="F4685">
            <v>430000</v>
          </cell>
          <cell r="G4685" t="str">
            <v>TRX DRK 21인치 Crash-Ride</v>
          </cell>
        </row>
        <row r="4686">
          <cell r="A4686" t="str">
            <v>TRX</v>
          </cell>
          <cell r="B4686" t="str">
            <v>심벌</v>
          </cell>
          <cell r="C4686" t="str">
            <v>TRX</v>
          </cell>
          <cell r="D4686" t="str">
            <v>DRK-FR18</v>
          </cell>
          <cell r="F4686">
            <v>380000</v>
          </cell>
          <cell r="G4686" t="str">
            <v>TRX DRK 18인치 FLAT Ride</v>
          </cell>
        </row>
        <row r="4687">
          <cell r="A4687" t="str">
            <v>TRX</v>
          </cell>
          <cell r="B4687" t="str">
            <v>심벌</v>
          </cell>
          <cell r="C4687" t="str">
            <v>TRX</v>
          </cell>
          <cell r="D4687" t="str">
            <v>DRK-FR20</v>
          </cell>
          <cell r="F4687">
            <v>410000</v>
          </cell>
          <cell r="G4687" t="str">
            <v>TRX DRK 20인치 FLAT Ride</v>
          </cell>
        </row>
        <row r="4688">
          <cell r="A4688" t="str">
            <v>TRX</v>
          </cell>
          <cell r="B4688" t="str">
            <v>심벌</v>
          </cell>
          <cell r="C4688" t="str">
            <v>TRX</v>
          </cell>
          <cell r="D4688" t="str">
            <v>DRK-FR22</v>
          </cell>
          <cell r="F4688">
            <v>450000</v>
          </cell>
          <cell r="G4688" t="str">
            <v>TRX DRK 22인치 FLAT Ride</v>
          </cell>
        </row>
        <row r="4689">
          <cell r="A4689" t="str">
            <v>TRX</v>
          </cell>
          <cell r="B4689" t="str">
            <v>심벌</v>
          </cell>
          <cell r="C4689" t="str">
            <v>TRX</v>
          </cell>
          <cell r="D4689" t="str">
            <v>DRK-H10</v>
          </cell>
          <cell r="F4689">
            <v>310000</v>
          </cell>
          <cell r="G4689" t="str">
            <v>TRX DRK 10인치 HI-HAT</v>
          </cell>
        </row>
        <row r="4690">
          <cell r="A4690" t="str">
            <v>TRX</v>
          </cell>
          <cell r="B4690" t="str">
            <v>심벌</v>
          </cell>
          <cell r="C4690" t="str">
            <v>TRX</v>
          </cell>
          <cell r="D4690" t="str">
            <v>DRK-H12</v>
          </cell>
          <cell r="F4690">
            <v>330000</v>
          </cell>
          <cell r="G4690" t="str">
            <v>TRX DRK 12인치 HI-HAT</v>
          </cell>
        </row>
        <row r="4691">
          <cell r="A4691" t="str">
            <v>TRX</v>
          </cell>
          <cell r="B4691" t="str">
            <v>심벌</v>
          </cell>
          <cell r="C4691" t="str">
            <v>TRX</v>
          </cell>
          <cell r="D4691" t="str">
            <v>DRK-H13</v>
          </cell>
          <cell r="F4691">
            <v>360000</v>
          </cell>
          <cell r="G4691" t="str">
            <v>TRX DRK 13인치 HI-HAT</v>
          </cell>
        </row>
        <row r="4692">
          <cell r="A4692" t="str">
            <v>TRX</v>
          </cell>
          <cell r="B4692" t="str">
            <v>심벌</v>
          </cell>
          <cell r="C4692" t="str">
            <v>TRX</v>
          </cell>
          <cell r="D4692" t="str">
            <v>DRK-H14</v>
          </cell>
          <cell r="F4692">
            <v>400000</v>
          </cell>
          <cell r="G4692" t="str">
            <v>TRX DRK 14인치 HI-HAT</v>
          </cell>
        </row>
        <row r="4693">
          <cell r="A4693" t="str">
            <v>TRX</v>
          </cell>
          <cell r="B4693" t="str">
            <v>심벌</v>
          </cell>
          <cell r="C4693" t="str">
            <v>TRX</v>
          </cell>
          <cell r="D4693" t="str">
            <v>DRK-H15</v>
          </cell>
          <cell r="F4693">
            <v>430000</v>
          </cell>
          <cell r="G4693" t="str">
            <v>TRX DRK 15인치 HI-HAT</v>
          </cell>
        </row>
        <row r="4694">
          <cell r="A4694" t="str">
            <v>TRX</v>
          </cell>
          <cell r="B4694" t="str">
            <v>심벌</v>
          </cell>
          <cell r="C4694" t="str">
            <v>TRX</v>
          </cell>
          <cell r="D4694" t="str">
            <v>DRK-R20</v>
          </cell>
          <cell r="F4694">
            <v>410000</v>
          </cell>
          <cell r="G4694" t="str">
            <v>TRX DRK 20인치 Ride</v>
          </cell>
        </row>
        <row r="4695">
          <cell r="A4695" t="str">
            <v>TRX</v>
          </cell>
          <cell r="B4695" t="str">
            <v>심벌</v>
          </cell>
          <cell r="C4695" t="str">
            <v>TRX</v>
          </cell>
          <cell r="D4695" t="str">
            <v>DRK-R21</v>
          </cell>
          <cell r="F4695">
            <v>430000</v>
          </cell>
          <cell r="G4695" t="str">
            <v>TRX DRK 21인치 Ride</v>
          </cell>
        </row>
        <row r="4696">
          <cell r="A4696" t="str">
            <v>TRX</v>
          </cell>
          <cell r="B4696" t="str">
            <v>심벌</v>
          </cell>
          <cell r="C4696" t="str">
            <v>TRX</v>
          </cell>
          <cell r="D4696" t="str">
            <v>DRK-R22</v>
          </cell>
          <cell r="F4696">
            <v>460000</v>
          </cell>
          <cell r="G4696" t="str">
            <v>TRX DRK 22인치 Ride</v>
          </cell>
        </row>
        <row r="4697">
          <cell r="A4697" t="str">
            <v>TRX</v>
          </cell>
          <cell r="B4697" t="str">
            <v>심벌</v>
          </cell>
          <cell r="C4697" t="str">
            <v>TRX</v>
          </cell>
          <cell r="D4697" t="str">
            <v>DRK-R24</v>
          </cell>
          <cell r="F4697">
            <v>500000</v>
          </cell>
          <cell r="G4697" t="str">
            <v>TRX DRK 24인치 Ride</v>
          </cell>
        </row>
        <row r="4698">
          <cell r="A4698" t="str">
            <v>TRX</v>
          </cell>
          <cell r="B4698" t="str">
            <v>심벌</v>
          </cell>
          <cell r="C4698" t="str">
            <v>TRX</v>
          </cell>
          <cell r="D4698" t="str">
            <v>DRK-SP08</v>
          </cell>
          <cell r="F4698" t="str">
            <v xml:space="preserve"> </v>
          </cell>
          <cell r="G4698" t="str">
            <v>TRX DRK 8인치 SPLASH</v>
          </cell>
        </row>
        <row r="4699">
          <cell r="A4699" t="str">
            <v>TRX</v>
          </cell>
          <cell r="B4699" t="str">
            <v>심벌</v>
          </cell>
          <cell r="C4699" t="str">
            <v>TRX</v>
          </cell>
          <cell r="D4699" t="str">
            <v>DRK-SP10</v>
          </cell>
          <cell r="E4699">
            <v>63000</v>
          </cell>
          <cell r="F4699">
            <v>170000</v>
          </cell>
          <cell r="G4699" t="str">
            <v>TRX DRK 10인치 SPLASH</v>
          </cell>
        </row>
        <row r="4700">
          <cell r="A4700" t="str">
            <v>TRX</v>
          </cell>
          <cell r="B4700" t="str">
            <v>심벌</v>
          </cell>
          <cell r="C4700" t="str">
            <v>TRX</v>
          </cell>
          <cell r="D4700" t="str">
            <v>DRK-SP12</v>
          </cell>
          <cell r="F4700">
            <v>200000</v>
          </cell>
          <cell r="G4700" t="str">
            <v>TRX DRK 12인치 SPLASH</v>
          </cell>
        </row>
        <row r="4701">
          <cell r="A4701" t="str">
            <v>TRX</v>
          </cell>
          <cell r="B4701" t="str">
            <v>심벌</v>
          </cell>
          <cell r="C4701" t="str">
            <v>TRX</v>
          </cell>
          <cell r="D4701" t="str">
            <v>DRK-TCH18</v>
          </cell>
          <cell r="F4701">
            <v>400000</v>
          </cell>
          <cell r="G4701" t="str">
            <v>TRX DRK 18인치 Thunder CHINA</v>
          </cell>
        </row>
        <row r="4702">
          <cell r="A4702" t="str">
            <v>TRX</v>
          </cell>
          <cell r="B4702" t="str">
            <v>심벌</v>
          </cell>
          <cell r="C4702" t="str">
            <v>TRX</v>
          </cell>
          <cell r="D4702" t="str">
            <v>DRK-TH10</v>
          </cell>
          <cell r="F4702">
            <v>180000</v>
          </cell>
          <cell r="G4702" t="str">
            <v>TRX DRK 10인치 Thunder SPLASH</v>
          </cell>
        </row>
        <row r="4703">
          <cell r="A4703" t="str">
            <v>TRX</v>
          </cell>
          <cell r="B4703" t="str">
            <v>심벌</v>
          </cell>
          <cell r="C4703" t="str">
            <v>TRX</v>
          </cell>
          <cell r="D4703" t="str">
            <v>DRK-TH12</v>
          </cell>
          <cell r="F4703">
            <v>210000</v>
          </cell>
          <cell r="G4703" t="str">
            <v>TRX DRK 12인치 Thunder SPLASH</v>
          </cell>
        </row>
        <row r="4704">
          <cell r="A4704" t="str">
            <v>TRX</v>
          </cell>
          <cell r="B4704" t="str">
            <v>심벌</v>
          </cell>
          <cell r="C4704" t="str">
            <v>TRX</v>
          </cell>
          <cell r="D4704" t="str">
            <v>DRK-TH16</v>
          </cell>
          <cell r="E4704">
            <v>128000</v>
          </cell>
          <cell r="F4704">
            <v>330000</v>
          </cell>
          <cell r="G4704" t="str">
            <v>TRX DRK 16인치 Thunder Crash</v>
          </cell>
        </row>
        <row r="4705">
          <cell r="A4705" t="str">
            <v>TRX</v>
          </cell>
          <cell r="B4705" t="str">
            <v>심벌</v>
          </cell>
          <cell r="C4705" t="str">
            <v>TRX</v>
          </cell>
          <cell r="D4705" t="str">
            <v>DRK-TH18</v>
          </cell>
          <cell r="F4705">
            <v>400000</v>
          </cell>
          <cell r="G4705" t="str">
            <v>TRX DRK 18인치 Thunder Crash</v>
          </cell>
        </row>
        <row r="4706">
          <cell r="A4706" t="str">
            <v>TRX</v>
          </cell>
          <cell r="B4706" t="str">
            <v>심벌</v>
          </cell>
          <cell r="C4706" t="str">
            <v>TRX</v>
          </cell>
          <cell r="D4706" t="str">
            <v>DRK-TH20</v>
          </cell>
          <cell r="F4706">
            <v>450000</v>
          </cell>
          <cell r="G4706" t="str">
            <v>TRX DRK 20인치 Thunder Crash</v>
          </cell>
        </row>
        <row r="4707">
          <cell r="A4707" t="str">
            <v>TRX</v>
          </cell>
          <cell r="B4707" t="str">
            <v>심벌</v>
          </cell>
          <cell r="C4707" t="str">
            <v>TRX</v>
          </cell>
          <cell r="D4707" t="str">
            <v>DRK-TSP12</v>
          </cell>
          <cell r="F4707">
            <v>220000</v>
          </cell>
          <cell r="G4707" t="str">
            <v>TRX DRK 12인치 Thunder SPLASH</v>
          </cell>
        </row>
        <row r="4708">
          <cell r="A4708" t="str">
            <v>TRX</v>
          </cell>
          <cell r="B4708" t="str">
            <v>심벌</v>
          </cell>
          <cell r="C4708" t="str">
            <v>TRX</v>
          </cell>
          <cell r="D4708" t="str">
            <v>X-SP10</v>
          </cell>
          <cell r="F4708">
            <v>220000</v>
          </cell>
        </row>
        <row r="4709">
          <cell r="A4709" t="str">
            <v>드럼코리아</v>
          </cell>
          <cell r="B4709" t="str">
            <v>심벌</v>
          </cell>
          <cell r="C4709" t="str">
            <v>로벤스워트</v>
          </cell>
          <cell r="D4709" t="str">
            <v>LSR-5PACK</v>
          </cell>
          <cell r="E4709">
            <v>430000</v>
          </cell>
          <cell r="G4709" t="str">
            <v>실크로드</v>
          </cell>
        </row>
        <row r="4710">
          <cell r="A4710" t="str">
            <v>드럼코리아</v>
          </cell>
          <cell r="B4710" t="str">
            <v>심벌</v>
          </cell>
          <cell r="C4710" t="str">
            <v>로벤스워트</v>
          </cell>
          <cell r="D4710" t="str">
            <v>LSRSD-18C</v>
          </cell>
          <cell r="G4710" t="str">
            <v>실크로드</v>
          </cell>
        </row>
        <row r="4711">
          <cell r="A4711" t="str">
            <v>드럼코리아</v>
          </cell>
          <cell r="B4711" t="str">
            <v>심벌</v>
          </cell>
          <cell r="C4711" t="str">
            <v>로벤스워트</v>
          </cell>
          <cell r="D4711" t="str">
            <v>다크커스텀 FX2 18"</v>
          </cell>
          <cell r="E4711">
            <v>190000</v>
          </cell>
          <cell r="F4711">
            <v>320000</v>
          </cell>
        </row>
        <row r="4712">
          <cell r="A4712" t="str">
            <v>드럼코리아</v>
          </cell>
          <cell r="B4712" t="str">
            <v>심벌</v>
          </cell>
          <cell r="C4712" t="str">
            <v>로벤스워트</v>
          </cell>
          <cell r="D4712" t="str">
            <v>LDC-C16</v>
          </cell>
          <cell r="E4712">
            <v>191100</v>
          </cell>
          <cell r="F4712">
            <v>290000</v>
          </cell>
          <cell r="G4712" t="str">
            <v>다크커스텀 크래쉬 16"</v>
          </cell>
        </row>
        <row r="4713">
          <cell r="A4713" t="str">
            <v>드럼코리아</v>
          </cell>
          <cell r="B4713" t="str">
            <v>크래쉬 심벌</v>
          </cell>
          <cell r="C4713" t="str">
            <v>로벤스워트</v>
          </cell>
          <cell r="D4713" t="str">
            <v>LDC-C18</v>
          </cell>
          <cell r="E4713">
            <v>213200</v>
          </cell>
          <cell r="F4713">
            <v>330000</v>
          </cell>
          <cell r="G4713" t="str">
            <v>다크커스텀 크래쉬 18"</v>
          </cell>
        </row>
        <row r="4714">
          <cell r="A4714" t="str">
            <v>드럼코리아</v>
          </cell>
          <cell r="B4714" t="str">
            <v>심벌</v>
          </cell>
          <cell r="C4714" t="str">
            <v>로벤스워트</v>
          </cell>
          <cell r="D4714" t="str">
            <v>B20 클랩스택 커브드 11,13,15</v>
          </cell>
          <cell r="E4714">
            <v>248800</v>
          </cell>
        </row>
        <row r="4715">
          <cell r="A4715" t="str">
            <v>드럼코리아</v>
          </cell>
          <cell r="B4715" t="str">
            <v>심벌</v>
          </cell>
          <cell r="C4715" t="str">
            <v>로벤스워트</v>
          </cell>
          <cell r="D4715" t="str">
            <v>LSG-4PACK 사일런트 골드 세트</v>
          </cell>
          <cell r="E4715">
            <v>84000</v>
          </cell>
          <cell r="F4715">
            <v>120000</v>
          </cell>
        </row>
        <row r="4716">
          <cell r="A4716" t="str">
            <v>드럼코리아</v>
          </cell>
          <cell r="B4716" t="str">
            <v>심벌</v>
          </cell>
          <cell r="C4716" t="str">
            <v>Venor</v>
          </cell>
          <cell r="D4716" t="str">
            <v>Venor 14-16-18-20</v>
          </cell>
          <cell r="E4716">
            <v>62700</v>
          </cell>
          <cell r="F4716">
            <v>140000</v>
          </cell>
        </row>
        <row r="4717">
          <cell r="A4717" t="str">
            <v>드럼코리아</v>
          </cell>
          <cell r="B4717" t="str">
            <v>심벌</v>
          </cell>
          <cell r="C4717" t="str">
            <v>Venor</v>
          </cell>
          <cell r="D4717" t="str">
            <v>Venor 14-16-20</v>
          </cell>
          <cell r="E4717">
            <v>49200</v>
          </cell>
          <cell r="F4717">
            <v>103000</v>
          </cell>
        </row>
        <row r="4718">
          <cell r="A4718" t="str">
            <v>드럼코리아</v>
          </cell>
          <cell r="B4718" t="str">
            <v>심벌</v>
          </cell>
          <cell r="C4718" t="str">
            <v>Venor</v>
          </cell>
          <cell r="D4718" t="str">
            <v>Venor 18 크래쉬</v>
          </cell>
          <cell r="E4718">
            <v>13500</v>
          </cell>
          <cell r="F4718">
            <v>36000</v>
          </cell>
        </row>
        <row r="4719">
          <cell r="A4719" t="str">
            <v>드럼코리아</v>
          </cell>
          <cell r="B4719" t="str">
            <v>심벌</v>
          </cell>
          <cell r="C4719" t="str">
            <v>로벤스워트</v>
          </cell>
          <cell r="D4719" t="str">
            <v>GNA 14-16-20</v>
          </cell>
          <cell r="E4719">
            <v>82800</v>
          </cell>
          <cell r="F4719">
            <v>280000</v>
          </cell>
        </row>
        <row r="4720">
          <cell r="A4720" t="str">
            <v>드럼코리아</v>
          </cell>
          <cell r="B4720" t="str">
            <v>심벌</v>
          </cell>
          <cell r="C4720" t="str">
            <v>로벤스워트</v>
          </cell>
          <cell r="D4720" t="str">
            <v>GNA 16 크래쉬</v>
          </cell>
          <cell r="E4720">
            <v>24000</v>
          </cell>
          <cell r="F4720">
            <v>80000</v>
          </cell>
        </row>
        <row r="4721">
          <cell r="A4721" t="str">
            <v>드럼코리아</v>
          </cell>
          <cell r="B4721" t="str">
            <v>심벌</v>
          </cell>
          <cell r="C4721" t="str">
            <v>로벤스워트</v>
          </cell>
          <cell r="D4721" t="str">
            <v>GNA 18 크래쉬</v>
          </cell>
          <cell r="E4721">
            <v>24000</v>
          </cell>
          <cell r="F4721">
            <v>80000</v>
          </cell>
        </row>
        <row r="4722">
          <cell r="A4722" t="str">
            <v>드럼코리아</v>
          </cell>
          <cell r="B4722" t="str">
            <v>심벌</v>
          </cell>
          <cell r="C4722" t="str">
            <v>로벤스워트</v>
          </cell>
          <cell r="D4722" t="str">
            <v>GNA 14 하이햇</v>
          </cell>
          <cell r="E4722">
            <v>37200</v>
          </cell>
          <cell r="F4722">
            <v>100000</v>
          </cell>
        </row>
        <row r="4723">
          <cell r="A4723" t="str">
            <v>드럼코리아</v>
          </cell>
          <cell r="B4723" t="str">
            <v>심벌</v>
          </cell>
          <cell r="C4723" t="str">
            <v>로벤스워트</v>
          </cell>
          <cell r="D4723" t="str">
            <v>LGN-16C</v>
          </cell>
          <cell r="E4723">
            <v>23400</v>
          </cell>
          <cell r="F4723">
            <v>70000</v>
          </cell>
          <cell r="G4723" t="str">
            <v>GNA 16 크래쉬</v>
          </cell>
        </row>
        <row r="4724">
          <cell r="A4724" t="str">
            <v>드럼코리아</v>
          </cell>
          <cell r="B4724" t="str">
            <v>심벌</v>
          </cell>
          <cell r="C4724" t="str">
            <v>로벤스워트</v>
          </cell>
          <cell r="D4724" t="str">
            <v>LGN-18C</v>
          </cell>
          <cell r="E4724">
            <v>26000</v>
          </cell>
          <cell r="F4724">
            <v>80000</v>
          </cell>
          <cell r="G4724" t="str">
            <v>GNA 18 크래쉬</v>
          </cell>
        </row>
        <row r="4725">
          <cell r="A4725" t="str">
            <v>드럼코리아</v>
          </cell>
          <cell r="B4725" t="str">
            <v>심벌</v>
          </cell>
          <cell r="C4725" t="str">
            <v>로벤스워트</v>
          </cell>
          <cell r="D4725" t="str">
            <v>LGN-20R</v>
          </cell>
          <cell r="E4725">
            <v>32500</v>
          </cell>
          <cell r="F4725">
            <v>100000</v>
          </cell>
          <cell r="G4725" t="str">
            <v>GNA 20 라이드</v>
          </cell>
        </row>
        <row r="4726">
          <cell r="A4726" t="str">
            <v>드럼코리아</v>
          </cell>
          <cell r="B4726" t="str">
            <v>심벌</v>
          </cell>
          <cell r="C4726" t="str">
            <v>로벤스워트</v>
          </cell>
          <cell r="D4726" t="str">
            <v>LGN-14H</v>
          </cell>
          <cell r="E4726">
            <v>40300</v>
          </cell>
          <cell r="F4726">
            <v>120000</v>
          </cell>
        </row>
        <row r="4727">
          <cell r="A4727" t="str">
            <v>드럼코리아</v>
          </cell>
          <cell r="B4727" t="str">
            <v>심벌</v>
          </cell>
          <cell r="C4727" t="str">
            <v>로벤스워트</v>
          </cell>
          <cell r="D4727" t="str">
            <v>LGN-18OZ</v>
          </cell>
        </row>
        <row r="4728">
          <cell r="A4728" t="str">
            <v>드럼코리아</v>
          </cell>
          <cell r="B4728" t="str">
            <v>심벌</v>
          </cell>
          <cell r="C4728" t="str">
            <v>로벤스워트</v>
          </cell>
          <cell r="D4728" t="str">
            <v>B8 커스텀 14 하이햇 LB8-14H</v>
          </cell>
          <cell r="E4728">
            <v>76800</v>
          </cell>
          <cell r="F4728">
            <v>130000</v>
          </cell>
        </row>
        <row r="4729">
          <cell r="A4729" t="str">
            <v>드럼코리아</v>
          </cell>
          <cell r="B4729" t="str">
            <v>심벌</v>
          </cell>
          <cell r="C4729" t="str">
            <v>로벤스워트</v>
          </cell>
          <cell r="D4729" t="str">
            <v>B8 커스텀 16 크래쉬</v>
          </cell>
          <cell r="E4729">
            <v>54000</v>
          </cell>
          <cell r="F4729">
            <v>90000</v>
          </cell>
        </row>
        <row r="4730">
          <cell r="A4730" t="str">
            <v>드럼코리아</v>
          </cell>
          <cell r="B4730" t="str">
            <v>심벌</v>
          </cell>
          <cell r="C4730" t="str">
            <v>로벤스워트</v>
          </cell>
          <cell r="D4730" t="str">
            <v>B8 커스텀 18 크래쉬</v>
          </cell>
          <cell r="E4730">
            <v>67200</v>
          </cell>
          <cell r="F4730">
            <v>110000</v>
          </cell>
        </row>
        <row r="4731">
          <cell r="A4731" t="str">
            <v>드럼코리아</v>
          </cell>
          <cell r="B4731" t="str">
            <v>심벌세트</v>
          </cell>
          <cell r="C4731" t="str">
            <v>로벤스워트</v>
          </cell>
          <cell r="D4731" t="str">
            <v>LB8-5PACK</v>
          </cell>
          <cell r="E4731">
            <v>312000</v>
          </cell>
          <cell r="F4731">
            <v>600000</v>
          </cell>
        </row>
        <row r="4732">
          <cell r="A4732" t="str">
            <v>드럼코리아</v>
          </cell>
          <cell r="B4732" t="str">
            <v>심벌세트</v>
          </cell>
          <cell r="C4732" t="str">
            <v>로벤스워트</v>
          </cell>
          <cell r="D4732" t="str">
            <v>LSC-4PACK 술탄 커스텀세트 14-16-20</v>
          </cell>
          <cell r="E4732">
            <v>570000</v>
          </cell>
          <cell r="F4732">
            <v>860000</v>
          </cell>
        </row>
        <row r="4733">
          <cell r="A4733" t="str">
            <v>드럼코리아</v>
          </cell>
          <cell r="B4733" t="str">
            <v>크래시</v>
          </cell>
          <cell r="C4733" t="str">
            <v>로벤스워트</v>
          </cell>
          <cell r="D4733" t="str">
            <v>LGC-16C</v>
          </cell>
          <cell r="E4733">
            <v>210000</v>
          </cell>
          <cell r="F4733">
            <v>127200</v>
          </cell>
        </row>
        <row r="4734">
          <cell r="A4734" t="str">
            <v>드럼코리아</v>
          </cell>
          <cell r="B4734" t="str">
            <v>심벌세트</v>
          </cell>
          <cell r="C4734" t="str">
            <v>로벤스워트</v>
          </cell>
          <cell r="D4734" t="str">
            <v>골드 커스텀세트 14-16-20</v>
          </cell>
        </row>
        <row r="4735">
          <cell r="A4735" t="str">
            <v>드럼코리아</v>
          </cell>
          <cell r="B4735" t="str">
            <v>심벌</v>
          </cell>
          <cell r="C4735" t="str">
            <v>로벤스워트</v>
          </cell>
          <cell r="D4735" t="str">
            <v>다크커스텀 FX4 18인치</v>
          </cell>
        </row>
        <row r="4736">
          <cell r="A4736" t="str">
            <v>드럼코리아</v>
          </cell>
          <cell r="B4736" t="str">
            <v>심벌</v>
          </cell>
          <cell r="C4736" t="str">
            <v>로벤스워트</v>
          </cell>
          <cell r="D4736" t="str">
            <v>골드 커스텀 10" 스플래쉬</v>
          </cell>
          <cell r="E4736">
            <v>73200</v>
          </cell>
        </row>
        <row r="4737">
          <cell r="A4737" t="str">
            <v>드럼코리아</v>
          </cell>
          <cell r="B4737" t="str">
            <v>심벌</v>
          </cell>
          <cell r="C4737" t="str">
            <v>로벤스워트</v>
          </cell>
          <cell r="D4737" t="str">
            <v>골드 커스텀 16" 크래쉬</v>
          </cell>
        </row>
        <row r="4738">
          <cell r="A4738" t="str">
            <v>드럼코리아</v>
          </cell>
          <cell r="B4738" t="str">
            <v>심벌</v>
          </cell>
          <cell r="C4738" t="str">
            <v>로벤스워트</v>
          </cell>
          <cell r="D4738" t="str">
            <v>골드 커스텀 17" 크래쉬</v>
          </cell>
          <cell r="E4738">
            <v>159600</v>
          </cell>
          <cell r="F4738">
            <v>230000</v>
          </cell>
        </row>
        <row r="4739">
          <cell r="A4739" t="str">
            <v>드럼코리아</v>
          </cell>
          <cell r="B4739" t="str">
            <v>심벌</v>
          </cell>
          <cell r="C4739" t="str">
            <v>로벤스워트</v>
          </cell>
          <cell r="D4739" t="str">
            <v>골드 커스텀 18" 크래쉬</v>
          </cell>
        </row>
        <row r="4740">
          <cell r="A4740" t="str">
            <v>드럼코리아</v>
          </cell>
          <cell r="B4740" t="str">
            <v>심벌</v>
          </cell>
          <cell r="C4740" t="str">
            <v>로벤스워트</v>
          </cell>
          <cell r="D4740" t="str">
            <v>로벤스워트 다크08" 스플래쉬</v>
          </cell>
        </row>
        <row r="4741">
          <cell r="A4741" t="str">
            <v>드럼코리아</v>
          </cell>
          <cell r="B4741" t="str">
            <v>심벌</v>
          </cell>
          <cell r="C4741" t="str">
            <v>로벤스워트</v>
          </cell>
          <cell r="D4741" t="str">
            <v>로벤스워트 다크10" 스플래쉬</v>
          </cell>
          <cell r="E4741">
            <v>56000</v>
          </cell>
        </row>
        <row r="4742">
          <cell r="A4742" t="str">
            <v>드럼코리아</v>
          </cell>
          <cell r="B4742" t="str">
            <v>크래쉬 심벌</v>
          </cell>
          <cell r="C4742" t="str">
            <v>로벤스워트</v>
          </cell>
          <cell r="D4742" t="str">
            <v>로벤스워트 다크16" 크래쉬</v>
          </cell>
          <cell r="E4742">
            <v>179400</v>
          </cell>
          <cell r="F4742">
            <v>250000</v>
          </cell>
        </row>
        <row r="4743">
          <cell r="A4743" t="str">
            <v>드럼코리아</v>
          </cell>
          <cell r="B4743" t="str">
            <v>심벌</v>
          </cell>
          <cell r="C4743" t="str">
            <v>로벤스워트</v>
          </cell>
          <cell r="D4743" t="str">
            <v>로벤스워트 다크18" 크래쉬</v>
          </cell>
          <cell r="E4743">
            <v>139200</v>
          </cell>
          <cell r="F4743">
            <v>200000</v>
          </cell>
        </row>
        <row r="4744">
          <cell r="A4744" t="str">
            <v>드럼코리아</v>
          </cell>
          <cell r="B4744" t="str">
            <v>심벌</v>
          </cell>
          <cell r="C4744" t="str">
            <v>로벤스워트</v>
          </cell>
          <cell r="D4744" t="str">
            <v>로벤스워트 다크 14" 하이햇</v>
          </cell>
          <cell r="E4744">
            <v>96600</v>
          </cell>
          <cell r="F4744">
            <v>240000</v>
          </cell>
        </row>
        <row r="4745">
          <cell r="A4745" t="str">
            <v>드럼코리아</v>
          </cell>
          <cell r="B4745" t="str">
            <v>심벌</v>
          </cell>
          <cell r="C4745" t="str">
            <v>로벤스워트</v>
          </cell>
          <cell r="D4745" t="str">
            <v>로벤스워트 다크 20" 라이드</v>
          </cell>
          <cell r="E4745">
            <v>96600</v>
          </cell>
          <cell r="F4745">
            <v>240000</v>
          </cell>
        </row>
        <row r="4746">
          <cell r="A4746" t="str">
            <v>드럼코리아</v>
          </cell>
          <cell r="B4746" t="str">
            <v>심벌</v>
          </cell>
          <cell r="C4746" t="str">
            <v>로벤스워트</v>
          </cell>
          <cell r="D4746" t="str">
            <v>로벤스워트 다크커스텀 10" 스플래쉬</v>
          </cell>
          <cell r="E4746">
            <v>74400</v>
          </cell>
          <cell r="F4746">
            <v>130000</v>
          </cell>
        </row>
        <row r="4747">
          <cell r="A4747" t="str">
            <v>드럼코리아</v>
          </cell>
          <cell r="B4747" t="str">
            <v>심벌</v>
          </cell>
          <cell r="C4747" t="str">
            <v>로벤스워트</v>
          </cell>
          <cell r="D4747" t="str">
            <v>로벤스워트 다크커스텀 14" 하이햇</v>
          </cell>
          <cell r="E4747">
            <v>189600</v>
          </cell>
          <cell r="F4747">
            <v>320000</v>
          </cell>
        </row>
        <row r="4748">
          <cell r="A4748" t="str">
            <v>드럼코리아</v>
          </cell>
          <cell r="B4748" t="str">
            <v>심벌</v>
          </cell>
          <cell r="C4748" t="str">
            <v>로벤스워트</v>
          </cell>
          <cell r="D4748" t="str">
            <v>로벤스워트 다크커스텀 15" 하이햇</v>
          </cell>
          <cell r="E4748">
            <v>288000</v>
          </cell>
        </row>
        <row r="4749">
          <cell r="A4749" t="str">
            <v>드럼코리아</v>
          </cell>
          <cell r="B4749" t="str">
            <v>심벌</v>
          </cell>
          <cell r="C4749" t="str">
            <v>로벤스워트</v>
          </cell>
          <cell r="D4749" t="str">
            <v>로벤스워트 다크커스텀 16" 크래쉬</v>
          </cell>
          <cell r="E4749">
            <v>192000</v>
          </cell>
          <cell r="F4749">
            <v>270000</v>
          </cell>
        </row>
        <row r="4750">
          <cell r="A4750" t="str">
            <v>드럼코리아</v>
          </cell>
          <cell r="B4750" t="str">
            <v>심벌</v>
          </cell>
          <cell r="C4750" t="str">
            <v>로벤스워트</v>
          </cell>
          <cell r="D4750" t="str">
            <v>로벤스워트 다크커스텀 18" 크래쉬</v>
          </cell>
          <cell r="F4750">
            <v>180000</v>
          </cell>
        </row>
        <row r="4751">
          <cell r="A4751" t="str">
            <v>드럼코리아</v>
          </cell>
          <cell r="B4751" t="str">
            <v>심벌</v>
          </cell>
          <cell r="C4751" t="str">
            <v>로벤스워트</v>
          </cell>
          <cell r="D4751" t="str">
            <v>로벤스워트 다크커스텀 브릴리언트 16" 크래쉬</v>
          </cell>
        </row>
        <row r="4752">
          <cell r="A4752" t="str">
            <v>드럼코리아</v>
          </cell>
          <cell r="B4752" t="str">
            <v>심벌</v>
          </cell>
          <cell r="C4752" t="str">
            <v>로벤스워트</v>
          </cell>
          <cell r="D4752" t="str">
            <v>로벤스워트 B8 CUSTOM 20" 라이드</v>
          </cell>
          <cell r="F4752">
            <v>140000</v>
          </cell>
        </row>
        <row r="4753">
          <cell r="A4753" t="str">
            <v>드럼코리아</v>
          </cell>
          <cell r="B4753" t="str">
            <v>심벌</v>
          </cell>
          <cell r="C4753" t="str">
            <v>로벤스워트</v>
          </cell>
          <cell r="D4753" t="str">
            <v>다크커스텀 브릴리언트 18"</v>
          </cell>
          <cell r="E4753">
            <v>112000</v>
          </cell>
        </row>
        <row r="4754">
          <cell r="A4754" t="str">
            <v>드럼코리아</v>
          </cell>
          <cell r="B4754" t="str">
            <v>심벌</v>
          </cell>
          <cell r="C4754" t="str">
            <v>로벤스워트</v>
          </cell>
          <cell r="D4754" t="str">
            <v>FX1</v>
          </cell>
          <cell r="F4754">
            <v>195000</v>
          </cell>
          <cell r="G4754" t="str">
            <v>LobenSwert Dark Custom FX1</v>
          </cell>
        </row>
        <row r="4755">
          <cell r="A4755" t="str">
            <v>드럼코리아</v>
          </cell>
          <cell r="B4755" t="str">
            <v>심벌케이스</v>
          </cell>
          <cell r="C4755" t="str">
            <v>로벤스워트</v>
          </cell>
          <cell r="D4755" t="str">
            <v>심벌세트 케이스</v>
          </cell>
          <cell r="E4755">
            <v>18000</v>
          </cell>
        </row>
        <row r="4756">
          <cell r="A4756" t="str">
            <v>TRX</v>
          </cell>
          <cell r="B4756" t="str">
            <v>심벌</v>
          </cell>
          <cell r="C4756" t="str">
            <v>TRX</v>
          </cell>
          <cell r="D4756" t="str">
            <v>ICN-ST14</v>
          </cell>
          <cell r="G4756" t="str">
            <v>TRX Icon Stacker 14</v>
          </cell>
        </row>
        <row r="4757">
          <cell r="A4757" t="str">
            <v>코스모스</v>
          </cell>
          <cell r="B4757" t="str">
            <v>심벌</v>
          </cell>
          <cell r="C4757" t="str">
            <v>질젼</v>
          </cell>
          <cell r="D4757" t="str">
            <v>FXS10</v>
          </cell>
        </row>
        <row r="4758">
          <cell r="A4758" t="str">
            <v>코스모스</v>
          </cell>
          <cell r="B4758" t="str">
            <v>심벌</v>
          </cell>
          <cell r="C4758" t="str">
            <v>질젼</v>
          </cell>
          <cell r="D4758" t="str">
            <v>FXS12</v>
          </cell>
        </row>
        <row r="4759">
          <cell r="A4759" t="str">
            <v>코스모스</v>
          </cell>
          <cell r="B4759" t="str">
            <v>심벌</v>
          </cell>
          <cell r="C4759" t="str">
            <v>질젼</v>
          </cell>
          <cell r="D4759" t="str">
            <v>FXS14</v>
          </cell>
          <cell r="E4759">
            <v>144000</v>
          </cell>
        </row>
        <row r="4760">
          <cell r="A4760" t="str">
            <v>코스모스</v>
          </cell>
          <cell r="B4760" t="str">
            <v>심벌</v>
          </cell>
          <cell r="C4760" t="str">
            <v>질젼</v>
          </cell>
          <cell r="D4760" t="str">
            <v>FXS16</v>
          </cell>
        </row>
        <row r="4761">
          <cell r="A4761" t="str">
            <v>코스모스</v>
          </cell>
          <cell r="B4761" t="str">
            <v>심벌</v>
          </cell>
          <cell r="C4761" t="str">
            <v>질젼</v>
          </cell>
          <cell r="D4761" t="str">
            <v>FXSPL18</v>
          </cell>
        </row>
        <row r="4762">
          <cell r="A4762" t="str">
            <v>코스모스</v>
          </cell>
          <cell r="B4762" t="str">
            <v>심벌</v>
          </cell>
          <cell r="C4762" t="str">
            <v>질젼</v>
          </cell>
          <cell r="D4762" t="str">
            <v>K0703</v>
          </cell>
          <cell r="E4762">
            <v>288000</v>
          </cell>
        </row>
        <row r="4763">
          <cell r="A4763" t="str">
            <v>코스모스</v>
          </cell>
          <cell r="B4763" t="str">
            <v>하이햇심벌</v>
          </cell>
          <cell r="C4763" t="str">
            <v>질젼</v>
          </cell>
          <cell r="D4763" t="str">
            <v>K0723</v>
          </cell>
          <cell r="E4763">
            <v>756200</v>
          </cell>
          <cell r="F4763">
            <v>1138000</v>
          </cell>
          <cell r="G4763" t="str">
            <v>ZILDJIAN K SWEET RIDE 21인치</v>
          </cell>
        </row>
        <row r="4764">
          <cell r="A4764" t="str">
            <v>코스모스</v>
          </cell>
          <cell r="B4764" t="str">
            <v>심벌</v>
          </cell>
          <cell r="C4764" t="str">
            <v>질젼</v>
          </cell>
          <cell r="D4764" t="str">
            <v>K0731</v>
          </cell>
          <cell r="F4764">
            <v>590000</v>
          </cell>
          <cell r="G4764" t="str">
            <v>ZILDJIAN K SWEET RIDE 21인치</v>
          </cell>
        </row>
        <row r="4765">
          <cell r="A4765" t="str">
            <v>코스모스</v>
          </cell>
          <cell r="B4765" t="str">
            <v>심벌</v>
          </cell>
          <cell r="C4765" t="str">
            <v>질젼</v>
          </cell>
          <cell r="D4765" t="str">
            <v>K0885</v>
          </cell>
          <cell r="E4765">
            <v>475000</v>
          </cell>
          <cell r="F4765">
            <v>450000</v>
          </cell>
          <cell r="G4765" t="str">
            <v>Zildjian K CHINA 19" K0885</v>
          </cell>
        </row>
        <row r="4766">
          <cell r="A4766" t="str">
            <v>코스모스</v>
          </cell>
          <cell r="B4766" t="str">
            <v>심벌</v>
          </cell>
          <cell r="C4766" t="str">
            <v>질젼</v>
          </cell>
          <cell r="D4766" t="str">
            <v>K0888</v>
          </cell>
          <cell r="E4766">
            <v>532000</v>
          </cell>
          <cell r="F4766">
            <v>729000</v>
          </cell>
          <cell r="G4766" t="str">
            <v>K EFX 오존 18인치</v>
          </cell>
        </row>
        <row r="4767">
          <cell r="A4767" t="str">
            <v>코스모스</v>
          </cell>
          <cell r="B4767" t="str">
            <v>심벌</v>
          </cell>
          <cell r="C4767" t="str">
            <v>질젼</v>
          </cell>
          <cell r="D4767" t="str">
            <v>K0901</v>
          </cell>
        </row>
        <row r="4768">
          <cell r="A4768" t="str">
            <v>코스모스</v>
          </cell>
          <cell r="B4768" t="str">
            <v>심벌</v>
          </cell>
          <cell r="C4768" t="str">
            <v>질젼</v>
          </cell>
          <cell r="D4768" t="str">
            <v>K0904</v>
          </cell>
          <cell r="F4768">
            <v>360000</v>
          </cell>
          <cell r="G4768" t="str">
            <v>Zildjian K Dark Thin Crash 18인치</v>
          </cell>
        </row>
        <row r="4769">
          <cell r="A4769" t="str">
            <v>코스모스</v>
          </cell>
          <cell r="B4769" t="str">
            <v>심벌</v>
          </cell>
          <cell r="C4769" t="str">
            <v>질젼</v>
          </cell>
          <cell r="D4769" t="str">
            <v>K0905</v>
          </cell>
        </row>
        <row r="4770">
          <cell r="A4770" t="str">
            <v>코스모스</v>
          </cell>
          <cell r="B4770" t="str">
            <v>심벌</v>
          </cell>
          <cell r="C4770" t="str">
            <v>질젼</v>
          </cell>
          <cell r="D4770" t="str">
            <v>K0915</v>
          </cell>
          <cell r="E4770">
            <v>477850</v>
          </cell>
          <cell r="F4770">
            <v>719000</v>
          </cell>
          <cell r="G4770" t="str">
            <v>K 다크 크래쉬 미디움 씬 18"</v>
          </cell>
        </row>
        <row r="4771">
          <cell r="A4771" t="str">
            <v>코스모스</v>
          </cell>
          <cell r="B4771" t="str">
            <v>심벌</v>
          </cell>
          <cell r="C4771" t="str">
            <v>질젼</v>
          </cell>
          <cell r="D4771" t="str">
            <v>K0930</v>
          </cell>
          <cell r="E4771">
            <v>190000</v>
          </cell>
          <cell r="F4771">
            <v>280000</v>
          </cell>
        </row>
        <row r="4772">
          <cell r="A4772" t="str">
            <v>코스모스</v>
          </cell>
          <cell r="B4772" t="str">
            <v>심벌</v>
          </cell>
          <cell r="C4772" t="str">
            <v>질젼</v>
          </cell>
          <cell r="D4772" t="str">
            <v>K0932</v>
          </cell>
          <cell r="E4772">
            <v>251750</v>
          </cell>
          <cell r="F4772">
            <v>360000</v>
          </cell>
          <cell r="G4772" t="str">
            <v>K 커스텀 다크 스플래쉬 10인치</v>
          </cell>
        </row>
        <row r="4773">
          <cell r="A4773" t="str">
            <v>코스모스</v>
          </cell>
          <cell r="B4773" t="str">
            <v>심벌</v>
          </cell>
          <cell r="C4773" t="str">
            <v>질젼</v>
          </cell>
          <cell r="D4773" t="str">
            <v>K0933</v>
          </cell>
          <cell r="F4773">
            <v>230000</v>
          </cell>
          <cell r="G4773" t="str">
            <v>Zildjian K Custom 12in Dark Splash</v>
          </cell>
        </row>
        <row r="4774">
          <cell r="A4774" t="str">
            <v>코스모스</v>
          </cell>
          <cell r="B4774" t="str">
            <v>심벌</v>
          </cell>
          <cell r="C4774" t="str">
            <v>질젼</v>
          </cell>
          <cell r="D4774" t="str">
            <v>K0934</v>
          </cell>
          <cell r="E4774">
            <v>285000</v>
          </cell>
          <cell r="F4774">
            <v>420000</v>
          </cell>
          <cell r="G4774" t="str">
            <v>K 커스텀 다크 스플래쉬 12인치</v>
          </cell>
        </row>
        <row r="4775">
          <cell r="A4775" t="str">
            <v>코스모스</v>
          </cell>
          <cell r="B4775" t="str">
            <v>심벌</v>
          </cell>
          <cell r="C4775" t="str">
            <v>질젼</v>
          </cell>
          <cell r="D4775" t="str">
            <v>K0935</v>
          </cell>
          <cell r="E4775">
            <v>484500</v>
          </cell>
          <cell r="F4775">
            <v>720000</v>
          </cell>
        </row>
        <row r="4776">
          <cell r="A4776" t="str">
            <v>코스모스</v>
          </cell>
          <cell r="B4776" t="str">
            <v>심벌</v>
          </cell>
          <cell r="C4776" t="str">
            <v>질젼</v>
          </cell>
          <cell r="D4776" t="str">
            <v>k0943</v>
          </cell>
          <cell r="F4776">
            <v>630000</v>
          </cell>
          <cell r="G4776" t="str">
            <v>Zildjian K Custom Dark Hi-Hat 14인치</v>
          </cell>
        </row>
        <row r="4777">
          <cell r="A4777" t="str">
            <v>코스모스</v>
          </cell>
          <cell r="B4777" t="str">
            <v>심벌</v>
          </cell>
          <cell r="C4777" t="str">
            <v>질젼</v>
          </cell>
          <cell r="D4777" t="str">
            <v>K0951</v>
          </cell>
          <cell r="E4777">
            <v>475000</v>
          </cell>
          <cell r="F4777">
            <v>580000</v>
          </cell>
          <cell r="G4777" t="str">
            <v>K 커스텀 다크 크래쉬 16인치</v>
          </cell>
        </row>
        <row r="4778">
          <cell r="A4778" t="str">
            <v>코스모스</v>
          </cell>
          <cell r="B4778" t="str">
            <v>심벌</v>
          </cell>
          <cell r="C4778" t="str">
            <v>질젼</v>
          </cell>
          <cell r="D4778" t="str">
            <v>K0953</v>
          </cell>
          <cell r="E4778">
            <v>541500</v>
          </cell>
          <cell r="F4778">
            <v>739000</v>
          </cell>
          <cell r="G4778" t="str">
            <v>K 커스텀 다크 크래쉬 18인치</v>
          </cell>
        </row>
        <row r="4779">
          <cell r="A4779" t="str">
            <v>코스모스</v>
          </cell>
          <cell r="B4779" t="str">
            <v>심벌</v>
          </cell>
          <cell r="C4779" t="str">
            <v>질젼</v>
          </cell>
          <cell r="D4779" t="str">
            <v>K0965</v>
          </cell>
          <cell r="E4779">
            <v>565250</v>
          </cell>
          <cell r="F4779">
            <v>850000</v>
          </cell>
          <cell r="G4779" t="str">
            <v>K 커스텀 다크 라이드 20"</v>
          </cell>
        </row>
        <row r="4780">
          <cell r="A4780" t="str">
            <v>코스모스</v>
          </cell>
          <cell r="B4780" t="str">
            <v>심벌</v>
          </cell>
          <cell r="C4780" t="str">
            <v>질젼</v>
          </cell>
          <cell r="D4780" t="str">
            <v>K0979</v>
          </cell>
          <cell r="E4780">
            <v>617500</v>
          </cell>
          <cell r="F4780">
            <v>920000</v>
          </cell>
          <cell r="G4780" t="str">
            <v>K 커스텀 다크 크래쉬 20"</v>
          </cell>
        </row>
        <row r="4781">
          <cell r="A4781" t="str">
            <v>코스모스</v>
          </cell>
          <cell r="B4781" t="str">
            <v>심벌</v>
          </cell>
          <cell r="C4781" t="str">
            <v>질젼</v>
          </cell>
          <cell r="D4781" t="str">
            <v>K2818</v>
          </cell>
          <cell r="E4781">
            <v>477850</v>
          </cell>
          <cell r="F4781">
            <v>719000</v>
          </cell>
          <cell r="G4781" t="str">
            <v>K 페이퍼 씬 크래쉬 18"</v>
          </cell>
        </row>
        <row r="4782">
          <cell r="A4782" t="str">
            <v>코스모스</v>
          </cell>
          <cell r="B4782" t="str">
            <v>심벌</v>
          </cell>
          <cell r="C4782" t="str">
            <v>질젼</v>
          </cell>
          <cell r="D4782" t="str">
            <v>K2819</v>
          </cell>
          <cell r="E4782">
            <v>511100</v>
          </cell>
          <cell r="F4782">
            <v>769000</v>
          </cell>
          <cell r="G4782" t="str">
            <v>K 페이퍼 씬 크래쉬 19"</v>
          </cell>
        </row>
        <row r="4783">
          <cell r="A4783" t="str">
            <v>코스모스</v>
          </cell>
          <cell r="B4783" t="str">
            <v>심벌</v>
          </cell>
          <cell r="C4783" t="str">
            <v>질젼</v>
          </cell>
          <cell r="D4783" t="str">
            <v>K1119</v>
          </cell>
          <cell r="E4783">
            <v>807500</v>
          </cell>
          <cell r="F4783">
            <v>850000</v>
          </cell>
          <cell r="G4783" t="str">
            <v>22"K CONSTANTINOPLE MDEIUM T L</v>
          </cell>
        </row>
        <row r="4784">
          <cell r="A4784" t="str">
            <v>코스모스</v>
          </cell>
          <cell r="B4784" t="str">
            <v>심벌</v>
          </cell>
          <cell r="C4784" t="str">
            <v>질젼</v>
          </cell>
          <cell r="D4784" t="str">
            <v>K1401</v>
          </cell>
          <cell r="E4784">
            <v>228000</v>
          </cell>
          <cell r="F4784">
            <v>350000</v>
          </cell>
        </row>
        <row r="4785">
          <cell r="A4785" t="str">
            <v>코스모스</v>
          </cell>
          <cell r="B4785" t="str">
            <v>심벌</v>
          </cell>
          <cell r="C4785" t="str">
            <v>질젼</v>
          </cell>
          <cell r="D4785" t="str">
            <v>K1413</v>
          </cell>
          <cell r="F4785">
            <v>760000</v>
          </cell>
          <cell r="G4785" t="str">
            <v>Zildjian K Custom Special Dry Hihats 15inch</v>
          </cell>
        </row>
        <row r="4786">
          <cell r="A4786" t="str">
            <v>코스모스</v>
          </cell>
          <cell r="B4786" t="str">
            <v>심벌</v>
          </cell>
          <cell r="C4786" t="str">
            <v>질젼</v>
          </cell>
          <cell r="D4786" t="str">
            <v>K1418</v>
          </cell>
          <cell r="E4786">
            <v>313500</v>
          </cell>
          <cell r="F4786">
            <v>500000</v>
          </cell>
          <cell r="G4786" t="str">
            <v>ZILDJIAN K Custom Special Dry Crash 19인치</v>
          </cell>
        </row>
        <row r="4787">
          <cell r="A4787" t="str">
            <v>코스모스</v>
          </cell>
          <cell r="B4787" t="str">
            <v>심벌</v>
          </cell>
          <cell r="C4787" t="str">
            <v>질젼</v>
          </cell>
          <cell r="D4787" t="str">
            <v>K1422</v>
          </cell>
          <cell r="E4787">
            <v>380000</v>
          </cell>
          <cell r="F4787">
            <v>580000</v>
          </cell>
          <cell r="G4787" t="str">
            <v>ZILDJIAN K Custom Special Dry Crash 19인치</v>
          </cell>
        </row>
        <row r="4788">
          <cell r="A4788" t="str">
            <v>코스모스</v>
          </cell>
          <cell r="B4788" t="str">
            <v>심벌</v>
          </cell>
          <cell r="C4788" t="str">
            <v>질젼</v>
          </cell>
          <cell r="D4788" t="str">
            <v>K0858</v>
          </cell>
          <cell r="E4788">
            <v>153000</v>
          </cell>
        </row>
        <row r="4789">
          <cell r="A4789" t="str">
            <v>코스모스</v>
          </cell>
          <cell r="B4789" t="str">
            <v>심벌</v>
          </cell>
          <cell r="C4789" t="str">
            <v>질젼</v>
          </cell>
          <cell r="D4789" t="str">
            <v>K1416</v>
          </cell>
          <cell r="E4789">
            <v>261000</v>
          </cell>
        </row>
        <row r="4790">
          <cell r="A4790" t="str">
            <v>코스모스</v>
          </cell>
          <cell r="B4790" t="str">
            <v>심벌</v>
          </cell>
          <cell r="C4790" t="str">
            <v>질젼</v>
          </cell>
          <cell r="D4790" t="str">
            <v>K1416 16" K CUSTOM SPECIAL DRY Crash</v>
          </cell>
          <cell r="E4790">
            <v>304000</v>
          </cell>
          <cell r="F4790">
            <v>460000</v>
          </cell>
        </row>
        <row r="4791">
          <cell r="A4791" t="str">
            <v>코스모스</v>
          </cell>
          <cell r="B4791" t="str">
            <v>심벌</v>
          </cell>
          <cell r="C4791" t="str">
            <v>질젼</v>
          </cell>
          <cell r="D4791" t="str">
            <v>K1419 18" K CUSTOM SPECIAL DRY CRASH</v>
          </cell>
          <cell r="E4791">
            <v>427500</v>
          </cell>
          <cell r="F4791">
            <v>640000</v>
          </cell>
        </row>
        <row r="4792">
          <cell r="A4792" t="str">
            <v>코스모스</v>
          </cell>
          <cell r="B4792" t="str">
            <v>심벌</v>
          </cell>
          <cell r="C4792" t="str">
            <v>질젼</v>
          </cell>
          <cell r="D4792" t="str">
            <v>K1422 19" K CUSTOM SPECIAL DRY Crash</v>
          </cell>
          <cell r="E4792">
            <v>400000</v>
          </cell>
          <cell r="F4792">
            <v>580000</v>
          </cell>
        </row>
        <row r="4793">
          <cell r="A4793" t="str">
            <v>코스모스</v>
          </cell>
          <cell r="B4793" t="str">
            <v>심벌</v>
          </cell>
          <cell r="C4793" t="str">
            <v>질젼</v>
          </cell>
          <cell r="D4793" t="str">
            <v>K1426</v>
          </cell>
          <cell r="E4793">
            <v>409500</v>
          </cell>
        </row>
        <row r="4794">
          <cell r="A4794" t="str">
            <v>TRX</v>
          </cell>
          <cell r="B4794" t="str">
            <v>심벌</v>
          </cell>
          <cell r="C4794" t="str">
            <v>TRX</v>
          </cell>
          <cell r="D4794" t="str">
            <v>LTD-CH19</v>
          </cell>
          <cell r="E4794">
            <v>163000</v>
          </cell>
          <cell r="F4794">
            <v>420000</v>
          </cell>
          <cell r="G4794" t="str">
            <v>TRX LTD 19인치 CHINA</v>
          </cell>
        </row>
        <row r="4795">
          <cell r="A4795" t="str">
            <v>TRX</v>
          </cell>
          <cell r="B4795" t="str">
            <v>심벌</v>
          </cell>
          <cell r="C4795" t="str">
            <v>TRX</v>
          </cell>
          <cell r="D4795" t="str">
            <v>LTD-CH21</v>
          </cell>
          <cell r="F4795">
            <v>470000</v>
          </cell>
          <cell r="G4795" t="str">
            <v>TRX LTD 21인치 CHINA</v>
          </cell>
        </row>
        <row r="4796">
          <cell r="A4796" t="str">
            <v>TRX</v>
          </cell>
          <cell r="B4796" t="str">
            <v>심벌</v>
          </cell>
          <cell r="C4796" t="str">
            <v>TRX</v>
          </cell>
          <cell r="D4796" t="str">
            <v>LTD-CR16</v>
          </cell>
          <cell r="F4796">
            <v>310000</v>
          </cell>
          <cell r="G4796" t="str">
            <v>TRX LTD 16인치 Crash-Ride</v>
          </cell>
        </row>
        <row r="4797">
          <cell r="A4797" t="str">
            <v>TRX</v>
          </cell>
          <cell r="B4797" t="str">
            <v>심벌</v>
          </cell>
          <cell r="C4797" t="str">
            <v>TRX</v>
          </cell>
          <cell r="D4797" t="str">
            <v>LTD-CR17</v>
          </cell>
          <cell r="F4797">
            <v>330000</v>
          </cell>
          <cell r="G4797" t="str">
            <v>TRX LTD 17인치 Crash-Ride</v>
          </cell>
        </row>
        <row r="4798">
          <cell r="A4798" t="str">
            <v>TRX</v>
          </cell>
          <cell r="B4798" t="str">
            <v>심벌</v>
          </cell>
          <cell r="C4798" t="str">
            <v>TRX</v>
          </cell>
          <cell r="D4798" t="str">
            <v>LTD-CR18</v>
          </cell>
          <cell r="F4798">
            <v>360000</v>
          </cell>
          <cell r="G4798" t="str">
            <v>TRX LTD 18인치 Crash-Ride</v>
          </cell>
        </row>
        <row r="4799">
          <cell r="A4799" t="str">
            <v>TRX</v>
          </cell>
          <cell r="B4799" t="str">
            <v>심벌</v>
          </cell>
          <cell r="C4799" t="str">
            <v>TRX</v>
          </cell>
          <cell r="D4799" t="str">
            <v>LTD-CR19</v>
          </cell>
          <cell r="F4799">
            <v>380000</v>
          </cell>
          <cell r="G4799" t="str">
            <v>TRX LTD 19인치 Crash-Ride</v>
          </cell>
        </row>
        <row r="4800">
          <cell r="A4800" t="str">
            <v>TRX</v>
          </cell>
          <cell r="B4800" t="str">
            <v>심벌</v>
          </cell>
          <cell r="C4800" t="str">
            <v>TRX</v>
          </cell>
          <cell r="D4800" t="str">
            <v>LTD-CR20</v>
          </cell>
          <cell r="F4800">
            <v>410000</v>
          </cell>
          <cell r="G4800" t="str">
            <v>TRX LTD 20인치 Crash-Ride</v>
          </cell>
        </row>
        <row r="4801">
          <cell r="A4801" t="str">
            <v>TRX</v>
          </cell>
          <cell r="B4801" t="str">
            <v>심벌</v>
          </cell>
          <cell r="C4801" t="str">
            <v>TRX</v>
          </cell>
          <cell r="D4801" t="str">
            <v>LTD-CR21</v>
          </cell>
          <cell r="F4801">
            <v>430000</v>
          </cell>
          <cell r="G4801" t="str">
            <v>TRX LTD 21인치 Crash-Ride</v>
          </cell>
        </row>
        <row r="4802">
          <cell r="A4802" t="str">
            <v>TRX</v>
          </cell>
          <cell r="B4802" t="str">
            <v>심벌</v>
          </cell>
          <cell r="C4802" t="str">
            <v>TRX</v>
          </cell>
          <cell r="D4802" t="str">
            <v>LTD-CR22</v>
          </cell>
          <cell r="F4802">
            <v>460000</v>
          </cell>
          <cell r="G4802" t="str">
            <v>TRX LTD 22인치 Crash-Ride</v>
          </cell>
        </row>
        <row r="4803">
          <cell r="A4803" t="str">
            <v>TRX</v>
          </cell>
          <cell r="B4803" t="str">
            <v>심벌</v>
          </cell>
          <cell r="C4803" t="str">
            <v>TRX</v>
          </cell>
          <cell r="D4803" t="str">
            <v>LTD-CR23</v>
          </cell>
          <cell r="F4803">
            <v>490000</v>
          </cell>
          <cell r="G4803" t="str">
            <v>TRX LTD 23인치 Crash-Ride</v>
          </cell>
        </row>
        <row r="4804">
          <cell r="A4804" t="str">
            <v>TRX</v>
          </cell>
          <cell r="B4804" t="str">
            <v>심벌</v>
          </cell>
          <cell r="C4804" t="str">
            <v>TRX</v>
          </cell>
          <cell r="D4804" t="str">
            <v>LTD-H14</v>
          </cell>
          <cell r="F4804">
            <v>400000</v>
          </cell>
          <cell r="G4804" t="str">
            <v>TRX LTD 14인치 HI-HAT</v>
          </cell>
        </row>
        <row r="4805">
          <cell r="A4805" t="str">
            <v>TRX</v>
          </cell>
          <cell r="B4805" t="str">
            <v>심벌</v>
          </cell>
          <cell r="C4805" t="str">
            <v>TRX</v>
          </cell>
          <cell r="D4805" t="str">
            <v>LTD-H15</v>
          </cell>
          <cell r="F4805">
            <v>430000</v>
          </cell>
          <cell r="G4805" t="str">
            <v>TRX LTD 15인치 HI-HAT</v>
          </cell>
        </row>
        <row r="4806">
          <cell r="A4806" t="str">
            <v>TRX</v>
          </cell>
          <cell r="B4806" t="str">
            <v>심벌</v>
          </cell>
          <cell r="C4806" t="str">
            <v>TRX</v>
          </cell>
          <cell r="D4806" t="str">
            <v>LTD-SP08</v>
          </cell>
          <cell r="F4806">
            <v>130000</v>
          </cell>
          <cell r="G4806" t="str">
            <v>TRX LTD 8인치 SPLASH</v>
          </cell>
        </row>
        <row r="4807">
          <cell r="A4807" t="str">
            <v>TRX</v>
          </cell>
          <cell r="B4807" t="str">
            <v>심벌</v>
          </cell>
          <cell r="C4807" t="str">
            <v>TRX</v>
          </cell>
          <cell r="D4807" t="str">
            <v>LTD-SP10</v>
          </cell>
          <cell r="E4807">
            <v>63000</v>
          </cell>
          <cell r="F4807">
            <v>170000</v>
          </cell>
          <cell r="G4807" t="str">
            <v>TRX LTD 10인치 SPLASH</v>
          </cell>
        </row>
        <row r="4808">
          <cell r="A4808" t="str">
            <v>TRX</v>
          </cell>
          <cell r="B4808" t="str">
            <v>심벌</v>
          </cell>
          <cell r="C4808" t="str">
            <v>TRX</v>
          </cell>
          <cell r="D4808" t="str">
            <v>LTD-SP12</v>
          </cell>
          <cell r="E4808">
            <v>77000</v>
          </cell>
          <cell r="F4808">
            <v>200000</v>
          </cell>
          <cell r="G4808" t="str">
            <v>TRX LTD 12인치 SPLASH</v>
          </cell>
        </row>
        <row r="4809">
          <cell r="A4809" t="str">
            <v>TRX</v>
          </cell>
          <cell r="B4809" t="str">
            <v>심벌</v>
          </cell>
          <cell r="C4809" t="str">
            <v>TRX</v>
          </cell>
          <cell r="D4809" t="str">
            <v>MDM-C14</v>
          </cell>
          <cell r="F4809">
            <v>250000</v>
          </cell>
          <cell r="G4809" t="str">
            <v>TRX MDM 14인치 Crash</v>
          </cell>
        </row>
        <row r="4810">
          <cell r="A4810" t="str">
            <v>TRX</v>
          </cell>
          <cell r="B4810" t="str">
            <v>심벌</v>
          </cell>
          <cell r="C4810" t="str">
            <v>TRX</v>
          </cell>
          <cell r="D4810" t="str">
            <v>MDM-C15</v>
          </cell>
          <cell r="F4810">
            <v>280000</v>
          </cell>
          <cell r="G4810" t="str">
            <v>TRX MDM 15인치 Crash</v>
          </cell>
        </row>
        <row r="4811">
          <cell r="A4811" t="str">
            <v>TRX</v>
          </cell>
          <cell r="B4811" t="str">
            <v>심벌</v>
          </cell>
          <cell r="C4811" t="str">
            <v>TRX</v>
          </cell>
          <cell r="D4811" t="str">
            <v>MDM-C16</v>
          </cell>
          <cell r="F4811">
            <v>310000</v>
          </cell>
          <cell r="G4811" t="str">
            <v>TRX MDM 16인치 Crash</v>
          </cell>
        </row>
        <row r="4812">
          <cell r="A4812" t="str">
            <v>TRX</v>
          </cell>
          <cell r="B4812" t="str">
            <v>심벌</v>
          </cell>
          <cell r="C4812" t="str">
            <v>TRX</v>
          </cell>
          <cell r="D4812" t="str">
            <v>MDM-C17</v>
          </cell>
          <cell r="F4812">
            <v>330000</v>
          </cell>
          <cell r="G4812" t="str">
            <v>TRX MDM 17인치 Crash</v>
          </cell>
        </row>
        <row r="4813">
          <cell r="A4813" t="str">
            <v>TRX</v>
          </cell>
          <cell r="B4813" t="str">
            <v>심벌</v>
          </cell>
          <cell r="C4813" t="str">
            <v>TRX</v>
          </cell>
          <cell r="D4813" t="str">
            <v>MDM-C18</v>
          </cell>
          <cell r="F4813">
            <v>360000</v>
          </cell>
          <cell r="G4813" t="str">
            <v>TRX MDM 18인치 Crash</v>
          </cell>
        </row>
        <row r="4814">
          <cell r="A4814" t="str">
            <v>TRX</v>
          </cell>
          <cell r="B4814" t="str">
            <v>심벌</v>
          </cell>
          <cell r="C4814" t="str">
            <v>TRX</v>
          </cell>
          <cell r="D4814" t="str">
            <v>MDM-C19</v>
          </cell>
          <cell r="F4814">
            <v>380000</v>
          </cell>
          <cell r="G4814" t="str">
            <v>TRX MDM 19인치 Crash</v>
          </cell>
        </row>
        <row r="4815">
          <cell r="A4815" t="str">
            <v>TRX</v>
          </cell>
          <cell r="B4815" t="str">
            <v>심벌</v>
          </cell>
          <cell r="C4815" t="str">
            <v>TRX</v>
          </cell>
          <cell r="D4815" t="str">
            <v>MDM-C20</v>
          </cell>
          <cell r="F4815">
            <v>410000</v>
          </cell>
          <cell r="G4815" t="str">
            <v>TRX MDM 20인치 Crash</v>
          </cell>
        </row>
        <row r="4816">
          <cell r="A4816" t="str">
            <v>TRX</v>
          </cell>
          <cell r="B4816" t="str">
            <v>심벌</v>
          </cell>
          <cell r="C4816" t="str">
            <v>TRX</v>
          </cell>
          <cell r="D4816" t="str">
            <v>MDM-CH12</v>
          </cell>
          <cell r="F4816">
            <v>210000</v>
          </cell>
          <cell r="G4816" t="str">
            <v>TRX MDM 12인치 CHINA</v>
          </cell>
        </row>
        <row r="4817">
          <cell r="A4817" t="str">
            <v>TRX</v>
          </cell>
          <cell r="B4817" t="str">
            <v>심벌</v>
          </cell>
          <cell r="C4817" t="str">
            <v>TRX</v>
          </cell>
          <cell r="D4817" t="str">
            <v>MDM-CH13</v>
          </cell>
          <cell r="F4817">
            <v>240000</v>
          </cell>
          <cell r="G4817" t="str">
            <v>TRX MDM 13인치 CHINA</v>
          </cell>
        </row>
        <row r="4818">
          <cell r="A4818" t="str">
            <v>TRX</v>
          </cell>
          <cell r="B4818" t="str">
            <v>심벌</v>
          </cell>
          <cell r="C4818" t="str">
            <v>TRX</v>
          </cell>
          <cell r="D4818" t="str">
            <v>MDM-CH14</v>
          </cell>
          <cell r="F4818">
            <v>280000</v>
          </cell>
          <cell r="G4818" t="str">
            <v>TRX MDM 14인치 CHINA</v>
          </cell>
        </row>
        <row r="4819">
          <cell r="A4819" t="str">
            <v>TRX</v>
          </cell>
          <cell r="B4819" t="str">
            <v>심벌</v>
          </cell>
          <cell r="C4819" t="str">
            <v>TRX</v>
          </cell>
          <cell r="D4819" t="str">
            <v>MDM-CH15</v>
          </cell>
          <cell r="F4819">
            <v>350000</v>
          </cell>
          <cell r="G4819" t="str">
            <v>TRX MDM 15인치 CHINA</v>
          </cell>
        </row>
        <row r="4820">
          <cell r="A4820" t="str">
            <v>TRX</v>
          </cell>
          <cell r="B4820" t="str">
            <v>심벌</v>
          </cell>
          <cell r="C4820" t="str">
            <v>TRX</v>
          </cell>
          <cell r="D4820" t="str">
            <v>MDM-CH16</v>
          </cell>
          <cell r="F4820">
            <v>380000</v>
          </cell>
          <cell r="G4820" t="str">
            <v>TRX MDM 16인치 CHINA</v>
          </cell>
        </row>
        <row r="4821">
          <cell r="A4821" t="str">
            <v>TRX</v>
          </cell>
          <cell r="B4821" t="str">
            <v>심벌</v>
          </cell>
          <cell r="C4821" t="str">
            <v>TRX</v>
          </cell>
          <cell r="D4821" t="str">
            <v>MDM-CH17</v>
          </cell>
          <cell r="F4821">
            <v>420000</v>
          </cell>
          <cell r="G4821" t="str">
            <v>TRX MDM 17인치 CHINA</v>
          </cell>
        </row>
        <row r="4822">
          <cell r="A4822" t="str">
            <v>TRX</v>
          </cell>
          <cell r="B4822" t="str">
            <v>심벌</v>
          </cell>
          <cell r="C4822" t="str">
            <v>TRX</v>
          </cell>
          <cell r="D4822" t="str">
            <v>MDM-CH18</v>
          </cell>
          <cell r="E4822">
            <v>152000</v>
          </cell>
          <cell r="F4822">
            <v>450000</v>
          </cell>
          <cell r="G4822" t="str">
            <v>TRX MDM 18인치 CHINA</v>
          </cell>
        </row>
        <row r="4823">
          <cell r="A4823" t="str">
            <v>TRX</v>
          </cell>
          <cell r="B4823" t="str">
            <v>심벌</v>
          </cell>
          <cell r="C4823" t="str">
            <v>TRX</v>
          </cell>
          <cell r="D4823" t="str">
            <v>MDM-CH19</v>
          </cell>
          <cell r="F4823">
            <v>480000</v>
          </cell>
          <cell r="G4823" t="str">
            <v>TRX MDM 19인치 CHINA</v>
          </cell>
        </row>
        <row r="4824">
          <cell r="A4824" t="str">
            <v>TRX</v>
          </cell>
          <cell r="B4824" t="str">
            <v>심벌</v>
          </cell>
          <cell r="C4824" t="str">
            <v>TRX</v>
          </cell>
          <cell r="D4824" t="str">
            <v>MDM-CH20</v>
          </cell>
          <cell r="E4824">
            <v>174000</v>
          </cell>
          <cell r="F4824">
            <v>510000</v>
          </cell>
          <cell r="G4824" t="str">
            <v>TRX MDM 20인치 CHINA</v>
          </cell>
        </row>
        <row r="4825">
          <cell r="A4825" t="str">
            <v>TRX</v>
          </cell>
          <cell r="B4825" t="str">
            <v>심벌</v>
          </cell>
          <cell r="C4825" t="str">
            <v>TRX</v>
          </cell>
          <cell r="D4825" t="str">
            <v>MDM-CH21</v>
          </cell>
          <cell r="F4825">
            <v>530000</v>
          </cell>
          <cell r="G4825" t="str">
            <v>TRX MDM 21인치 CHINA</v>
          </cell>
        </row>
        <row r="4826">
          <cell r="A4826" t="str">
            <v>TRX</v>
          </cell>
          <cell r="B4826" t="str">
            <v>심벌</v>
          </cell>
          <cell r="C4826" t="str">
            <v>TRX</v>
          </cell>
          <cell r="D4826" t="str">
            <v>MDM-CH22</v>
          </cell>
          <cell r="E4826">
            <v>198000</v>
          </cell>
          <cell r="F4826">
            <v>580000</v>
          </cell>
          <cell r="G4826" t="str">
            <v>TRX MDM 22인치 CHINA</v>
          </cell>
        </row>
        <row r="4827">
          <cell r="A4827" t="str">
            <v>TRX</v>
          </cell>
          <cell r="B4827" t="str">
            <v>심벌</v>
          </cell>
          <cell r="C4827" t="str">
            <v>TRX</v>
          </cell>
          <cell r="D4827" t="str">
            <v>MDM-CH24</v>
          </cell>
          <cell r="E4827">
            <v>211000</v>
          </cell>
          <cell r="F4827">
            <v>620000</v>
          </cell>
          <cell r="G4827" t="str">
            <v>TRX MDM 24인치 CHINA</v>
          </cell>
        </row>
        <row r="4828">
          <cell r="A4828" t="str">
            <v>TRX</v>
          </cell>
          <cell r="B4828" t="str">
            <v>심벌</v>
          </cell>
          <cell r="C4828" t="str">
            <v>TRX</v>
          </cell>
          <cell r="D4828" t="str">
            <v>MDM-CR18</v>
          </cell>
          <cell r="F4828">
            <v>370000</v>
          </cell>
          <cell r="G4828" t="str">
            <v>TRX MDM 18인치 Crash-Ride</v>
          </cell>
        </row>
        <row r="4829">
          <cell r="A4829" t="str">
            <v>TRX</v>
          </cell>
          <cell r="B4829" t="str">
            <v>심벌</v>
          </cell>
          <cell r="C4829" t="str">
            <v>TRX</v>
          </cell>
          <cell r="D4829" t="str">
            <v>MDM-CR19</v>
          </cell>
          <cell r="F4829">
            <v>390000</v>
          </cell>
          <cell r="G4829" t="str">
            <v>TRX MDM 19인치 Crash-Ride</v>
          </cell>
        </row>
        <row r="4830">
          <cell r="A4830" t="str">
            <v>TRX</v>
          </cell>
          <cell r="B4830" t="str">
            <v>심벌</v>
          </cell>
          <cell r="C4830" t="str">
            <v>TRX</v>
          </cell>
          <cell r="D4830" t="str">
            <v>MDM-CR20</v>
          </cell>
          <cell r="F4830">
            <v>410000</v>
          </cell>
          <cell r="G4830" t="str">
            <v>TRX MDM 20인치 Crash-Ride</v>
          </cell>
        </row>
        <row r="4831">
          <cell r="A4831" t="str">
            <v>TRX</v>
          </cell>
          <cell r="B4831" t="str">
            <v>심벌</v>
          </cell>
          <cell r="C4831" t="str">
            <v>TRX</v>
          </cell>
          <cell r="D4831" t="str">
            <v>MDM-CR21</v>
          </cell>
          <cell r="F4831">
            <v>430000</v>
          </cell>
          <cell r="G4831" t="str">
            <v>TRX MDM 21인치 Crash-Ride</v>
          </cell>
        </row>
        <row r="4832">
          <cell r="A4832" t="str">
            <v>TRX</v>
          </cell>
          <cell r="B4832" t="str">
            <v>심벌</v>
          </cell>
          <cell r="C4832" t="str">
            <v>TRX</v>
          </cell>
          <cell r="D4832" t="str">
            <v>MDM-CR22</v>
          </cell>
          <cell r="F4832">
            <v>460000</v>
          </cell>
          <cell r="G4832" t="str">
            <v>TRX MDM 22인치 Crash-Ride</v>
          </cell>
        </row>
        <row r="4833">
          <cell r="A4833" t="str">
            <v>TRX</v>
          </cell>
          <cell r="B4833" t="str">
            <v>심벌</v>
          </cell>
          <cell r="C4833" t="str">
            <v>TRX</v>
          </cell>
          <cell r="D4833" t="str">
            <v>MDM-CR23</v>
          </cell>
          <cell r="F4833">
            <v>490000</v>
          </cell>
          <cell r="G4833" t="str">
            <v>TRX MDM 23인치 Crash-Ride</v>
          </cell>
        </row>
        <row r="4834">
          <cell r="A4834" t="str">
            <v>TRX</v>
          </cell>
          <cell r="B4834" t="str">
            <v>심벌</v>
          </cell>
          <cell r="C4834" t="str">
            <v>TRX</v>
          </cell>
          <cell r="D4834" t="str">
            <v>MDM-H10</v>
          </cell>
          <cell r="F4834">
            <v>310000</v>
          </cell>
          <cell r="G4834" t="str">
            <v>TRX MDM 10인치 HI-HAT</v>
          </cell>
        </row>
        <row r="4835">
          <cell r="A4835" t="str">
            <v>TRX</v>
          </cell>
          <cell r="B4835" t="str">
            <v>심벌</v>
          </cell>
          <cell r="C4835" t="str">
            <v>TRX</v>
          </cell>
          <cell r="D4835" t="str">
            <v>MDM-H12</v>
          </cell>
          <cell r="F4835">
            <v>330000</v>
          </cell>
          <cell r="G4835" t="str">
            <v>TRX MDM 12인치 HI-HAT</v>
          </cell>
        </row>
        <row r="4836">
          <cell r="A4836" t="str">
            <v>TRX</v>
          </cell>
          <cell r="B4836" t="str">
            <v>심벌</v>
          </cell>
          <cell r="C4836" t="str">
            <v>TRX</v>
          </cell>
          <cell r="D4836" t="str">
            <v>MDM-H13</v>
          </cell>
          <cell r="F4836">
            <v>360000</v>
          </cell>
          <cell r="G4836" t="str">
            <v>TRX MDM 13인치 HI-HAT</v>
          </cell>
        </row>
        <row r="4837">
          <cell r="A4837" t="str">
            <v>TRX</v>
          </cell>
          <cell r="B4837" t="str">
            <v>심벌</v>
          </cell>
          <cell r="C4837" t="str">
            <v>TRX</v>
          </cell>
          <cell r="D4837" t="str">
            <v>MDM-H14</v>
          </cell>
          <cell r="F4837">
            <v>400000</v>
          </cell>
          <cell r="G4837" t="str">
            <v>TRX MDM 14인치 HI-HAT</v>
          </cell>
        </row>
        <row r="4838">
          <cell r="A4838" t="str">
            <v>TRX</v>
          </cell>
          <cell r="B4838" t="str">
            <v>심벌</v>
          </cell>
          <cell r="C4838" t="str">
            <v>TRX</v>
          </cell>
          <cell r="D4838" t="str">
            <v>MDM-H15</v>
          </cell>
          <cell r="F4838">
            <v>430000</v>
          </cell>
          <cell r="G4838" t="str">
            <v>TRX MDM 15인치 HI-HAT</v>
          </cell>
        </row>
        <row r="4839">
          <cell r="A4839" t="str">
            <v>TRX</v>
          </cell>
          <cell r="B4839" t="str">
            <v>심벌</v>
          </cell>
          <cell r="C4839" t="str">
            <v>TRX</v>
          </cell>
          <cell r="D4839" t="str">
            <v>MDM-H16</v>
          </cell>
          <cell r="F4839">
            <v>470000</v>
          </cell>
          <cell r="G4839" t="str">
            <v>TRX MDM 16인치 HI-HAT</v>
          </cell>
        </row>
        <row r="4840">
          <cell r="A4840" t="str">
            <v>TRX</v>
          </cell>
          <cell r="B4840" t="str">
            <v>심벌</v>
          </cell>
          <cell r="C4840" t="str">
            <v>TRX</v>
          </cell>
          <cell r="D4840" t="str">
            <v>MDM-R20</v>
          </cell>
          <cell r="F4840">
            <v>410000</v>
          </cell>
          <cell r="G4840" t="str">
            <v>TRX MDM 20인치 RIDE</v>
          </cell>
        </row>
        <row r="4841">
          <cell r="A4841" t="str">
            <v>TRX</v>
          </cell>
          <cell r="B4841" t="str">
            <v>심벌</v>
          </cell>
          <cell r="C4841" t="str">
            <v>TRX</v>
          </cell>
          <cell r="D4841" t="str">
            <v>MDM-R21</v>
          </cell>
          <cell r="F4841">
            <v>430000</v>
          </cell>
          <cell r="G4841" t="str">
            <v>TRX MDM 21인치 RIDE</v>
          </cell>
        </row>
        <row r="4842">
          <cell r="A4842" t="str">
            <v>TRX</v>
          </cell>
          <cell r="B4842" t="str">
            <v>심벌</v>
          </cell>
          <cell r="C4842" t="str">
            <v>TRX</v>
          </cell>
          <cell r="D4842" t="str">
            <v>MDM-R22</v>
          </cell>
          <cell r="F4842">
            <v>460000</v>
          </cell>
          <cell r="G4842" t="str">
            <v>TRX MDM 22인치 RIDE</v>
          </cell>
        </row>
        <row r="4843">
          <cell r="A4843" t="str">
            <v>TRX</v>
          </cell>
          <cell r="B4843" t="str">
            <v>심벌</v>
          </cell>
          <cell r="C4843" t="str">
            <v>TRX</v>
          </cell>
          <cell r="D4843" t="str">
            <v>MDM-R22H</v>
          </cell>
          <cell r="F4843">
            <v>500000</v>
          </cell>
          <cell r="G4843" t="str">
            <v>TRX MDM 22인치 Heavy RIDE</v>
          </cell>
        </row>
        <row r="4844">
          <cell r="A4844" t="str">
            <v>TRX</v>
          </cell>
          <cell r="B4844" t="str">
            <v>심벌</v>
          </cell>
          <cell r="C4844" t="str">
            <v>TRX</v>
          </cell>
          <cell r="D4844" t="str">
            <v>MDM-R23</v>
          </cell>
          <cell r="F4844">
            <v>490000</v>
          </cell>
          <cell r="G4844" t="str">
            <v>TRX MDM 23인치 RIDE</v>
          </cell>
        </row>
        <row r="4845">
          <cell r="A4845" t="str">
            <v>TRX</v>
          </cell>
          <cell r="B4845" t="str">
            <v>심벌</v>
          </cell>
          <cell r="C4845" t="str">
            <v>TRX</v>
          </cell>
          <cell r="D4845" t="str">
            <v>MDM-R24</v>
          </cell>
          <cell r="F4845">
            <v>500000</v>
          </cell>
          <cell r="G4845" t="str">
            <v>TRX MDM 24인치 RIDE</v>
          </cell>
        </row>
        <row r="4846">
          <cell r="A4846" t="str">
            <v>TRX</v>
          </cell>
          <cell r="B4846" t="str">
            <v>심벌</v>
          </cell>
          <cell r="C4846" t="str">
            <v>TRX</v>
          </cell>
          <cell r="D4846" t="str">
            <v>MDM-SP06</v>
          </cell>
          <cell r="F4846">
            <v>110000</v>
          </cell>
          <cell r="G4846" t="str">
            <v>TRX MDM 6인치 SPLASH</v>
          </cell>
        </row>
        <row r="4847">
          <cell r="A4847" t="str">
            <v>TRX</v>
          </cell>
          <cell r="B4847" t="str">
            <v>심벌</v>
          </cell>
          <cell r="C4847" t="str">
            <v>TRX</v>
          </cell>
          <cell r="D4847" t="str">
            <v>MDM-SP08</v>
          </cell>
          <cell r="F4847">
            <v>130000</v>
          </cell>
          <cell r="G4847" t="str">
            <v>TRX MDM 8인치 SPLASH</v>
          </cell>
        </row>
        <row r="4848">
          <cell r="A4848" t="str">
            <v>TRX</v>
          </cell>
          <cell r="B4848" t="str">
            <v>심벌</v>
          </cell>
          <cell r="C4848" t="str">
            <v>TRX</v>
          </cell>
          <cell r="D4848" t="str">
            <v>MDM-SP09</v>
          </cell>
          <cell r="F4848">
            <v>150000</v>
          </cell>
          <cell r="G4848" t="str">
            <v>TRX MDM 9인치 SPLASH</v>
          </cell>
        </row>
        <row r="4849">
          <cell r="A4849" t="str">
            <v>TRX</v>
          </cell>
          <cell r="B4849" t="str">
            <v>심벌</v>
          </cell>
          <cell r="C4849" t="str">
            <v>TRX</v>
          </cell>
          <cell r="D4849" t="str">
            <v>MDM-SP10</v>
          </cell>
          <cell r="E4849">
            <v>63000</v>
          </cell>
          <cell r="F4849">
            <v>170000</v>
          </cell>
          <cell r="G4849" t="str">
            <v>TRX MDM 10인치 SPLASH</v>
          </cell>
        </row>
        <row r="4850">
          <cell r="A4850" t="str">
            <v>TRX</v>
          </cell>
          <cell r="B4850" t="str">
            <v>심벌</v>
          </cell>
          <cell r="C4850" t="str">
            <v>TRX</v>
          </cell>
          <cell r="D4850" t="str">
            <v>MDM-SP11</v>
          </cell>
          <cell r="F4850">
            <v>180000</v>
          </cell>
          <cell r="G4850" t="str">
            <v>TRX MDM 11인치 SPLASH</v>
          </cell>
        </row>
        <row r="4851">
          <cell r="A4851" t="str">
            <v>TRX</v>
          </cell>
          <cell r="B4851" t="str">
            <v>심벌</v>
          </cell>
          <cell r="C4851" t="str">
            <v>TRX</v>
          </cell>
          <cell r="D4851" t="str">
            <v>MDM-SP12</v>
          </cell>
          <cell r="E4851">
            <v>77000</v>
          </cell>
          <cell r="F4851">
            <v>200000</v>
          </cell>
          <cell r="G4851" t="str">
            <v>TRX MDM 12인치 SPLASH</v>
          </cell>
        </row>
        <row r="4852">
          <cell r="A4852" t="str">
            <v>TRX</v>
          </cell>
          <cell r="B4852" t="str">
            <v>심벌</v>
          </cell>
          <cell r="C4852" t="str">
            <v>TRX</v>
          </cell>
          <cell r="D4852" t="str">
            <v>NDK-C16</v>
          </cell>
          <cell r="F4852">
            <v>310000</v>
          </cell>
          <cell r="G4852" t="str">
            <v>TRX NDK 16인치 Crash</v>
          </cell>
        </row>
        <row r="4853">
          <cell r="A4853" t="str">
            <v>TRX</v>
          </cell>
          <cell r="B4853" t="str">
            <v>심벌</v>
          </cell>
          <cell r="C4853" t="str">
            <v>TRX</v>
          </cell>
          <cell r="D4853" t="str">
            <v>NDK-C17</v>
          </cell>
          <cell r="F4853">
            <v>330000</v>
          </cell>
          <cell r="G4853" t="str">
            <v>TRX NDK 17인치 Crash</v>
          </cell>
        </row>
        <row r="4854">
          <cell r="A4854" t="str">
            <v>TRX</v>
          </cell>
          <cell r="B4854" t="str">
            <v>심벌</v>
          </cell>
          <cell r="C4854" t="str">
            <v>TRX</v>
          </cell>
          <cell r="D4854" t="str">
            <v>NDK-CR18</v>
          </cell>
          <cell r="F4854">
            <v>360000</v>
          </cell>
          <cell r="G4854" t="str">
            <v>TRX NDK 18인치 Crash-Ride</v>
          </cell>
        </row>
        <row r="4855">
          <cell r="A4855" t="str">
            <v>TRX</v>
          </cell>
          <cell r="B4855" t="str">
            <v>심벌</v>
          </cell>
          <cell r="C4855" t="str">
            <v>TRX</v>
          </cell>
          <cell r="D4855" t="str">
            <v>NDK-CR19</v>
          </cell>
          <cell r="F4855">
            <v>380000</v>
          </cell>
          <cell r="G4855" t="str">
            <v>TRX NDK 19인치 Crash-Ride</v>
          </cell>
        </row>
        <row r="4856">
          <cell r="A4856" t="str">
            <v>TRX</v>
          </cell>
          <cell r="B4856" t="str">
            <v>심벌</v>
          </cell>
          <cell r="C4856" t="str">
            <v>TRX</v>
          </cell>
          <cell r="D4856" t="str">
            <v>NDK-CR20</v>
          </cell>
          <cell r="F4856">
            <v>410000</v>
          </cell>
          <cell r="G4856" t="str">
            <v>TRX NDK 20인치 Crash-Ride</v>
          </cell>
        </row>
        <row r="4857">
          <cell r="A4857" t="str">
            <v>TRX</v>
          </cell>
          <cell r="B4857" t="str">
            <v>심벌</v>
          </cell>
          <cell r="C4857" t="str">
            <v>TRX</v>
          </cell>
          <cell r="D4857" t="str">
            <v>NDK-CR21</v>
          </cell>
          <cell r="F4857">
            <v>430000</v>
          </cell>
          <cell r="G4857" t="str">
            <v>TRX NDK 21인치 Crash-Ride</v>
          </cell>
        </row>
        <row r="4858">
          <cell r="A4858" t="str">
            <v>TRX</v>
          </cell>
          <cell r="B4858" t="str">
            <v>심벌</v>
          </cell>
          <cell r="C4858" t="str">
            <v>TRX</v>
          </cell>
          <cell r="D4858" t="str">
            <v>NDK-CR22</v>
          </cell>
          <cell r="F4858">
            <v>460000</v>
          </cell>
          <cell r="G4858" t="str">
            <v>TRX NDK 22인치 Crash-Ride</v>
          </cell>
        </row>
        <row r="4859">
          <cell r="A4859" t="str">
            <v>TRX</v>
          </cell>
          <cell r="B4859" t="str">
            <v>심벌</v>
          </cell>
          <cell r="C4859" t="str">
            <v>TRX</v>
          </cell>
          <cell r="D4859" t="str">
            <v>NDK-H13</v>
          </cell>
          <cell r="F4859">
            <v>360000</v>
          </cell>
          <cell r="G4859" t="str">
            <v>TRX NDK 13인치 HI-HAT</v>
          </cell>
        </row>
        <row r="4860">
          <cell r="A4860" t="str">
            <v>TRX</v>
          </cell>
          <cell r="B4860" t="str">
            <v>심벌</v>
          </cell>
          <cell r="C4860" t="str">
            <v>TRX</v>
          </cell>
          <cell r="D4860" t="str">
            <v>NDK-H14</v>
          </cell>
          <cell r="F4860">
            <v>400000</v>
          </cell>
          <cell r="G4860" t="str">
            <v>TRX NDK 14인치 HI-HAT</v>
          </cell>
        </row>
        <row r="4861">
          <cell r="A4861" t="str">
            <v>TRX</v>
          </cell>
          <cell r="B4861" t="str">
            <v>심벌</v>
          </cell>
          <cell r="C4861" t="str">
            <v>TRX</v>
          </cell>
          <cell r="D4861" t="str">
            <v>NDK-H15</v>
          </cell>
          <cell r="F4861">
            <v>430000</v>
          </cell>
          <cell r="G4861" t="str">
            <v>TRX NDK 15인치 HI-HAT</v>
          </cell>
        </row>
        <row r="4862">
          <cell r="A4862" t="str">
            <v>TRX</v>
          </cell>
          <cell r="B4862" t="str">
            <v>심벌</v>
          </cell>
          <cell r="C4862" t="str">
            <v>TRX</v>
          </cell>
          <cell r="D4862" t="str">
            <v>NDK-SP08</v>
          </cell>
          <cell r="F4862">
            <v>130000</v>
          </cell>
          <cell r="G4862" t="str">
            <v>TRX NDK 8인치 SPLASH</v>
          </cell>
        </row>
        <row r="4863">
          <cell r="A4863" t="str">
            <v>TRX</v>
          </cell>
          <cell r="B4863" t="str">
            <v>심벌</v>
          </cell>
          <cell r="C4863" t="str">
            <v>TRX</v>
          </cell>
          <cell r="D4863" t="str">
            <v>NDK-SP10</v>
          </cell>
          <cell r="F4863">
            <v>170000</v>
          </cell>
          <cell r="G4863" t="str">
            <v>TRX NDK 10인치 SPLASH</v>
          </cell>
        </row>
        <row r="4864">
          <cell r="A4864" t="str">
            <v>TRX</v>
          </cell>
          <cell r="B4864" t="str">
            <v>심벌</v>
          </cell>
          <cell r="C4864" t="str">
            <v>TRX</v>
          </cell>
          <cell r="D4864" t="str">
            <v>NDK-SP12</v>
          </cell>
          <cell r="F4864">
            <v>200000</v>
          </cell>
          <cell r="G4864" t="str">
            <v>TRX NDK 12인치 SPLASH</v>
          </cell>
        </row>
        <row r="4865">
          <cell r="A4865" t="str">
            <v>TRX</v>
          </cell>
          <cell r="B4865" t="str">
            <v>심벌</v>
          </cell>
          <cell r="C4865" t="str">
            <v>TRX</v>
          </cell>
          <cell r="D4865" t="str">
            <v>NDK-TH10</v>
          </cell>
          <cell r="F4865">
            <v>180000</v>
          </cell>
          <cell r="G4865" t="str">
            <v>TRX NDK 10인치 Thunder Splash</v>
          </cell>
        </row>
        <row r="4866">
          <cell r="A4866" t="str">
            <v>TRX</v>
          </cell>
          <cell r="B4866" t="str">
            <v>심벌</v>
          </cell>
          <cell r="C4866" t="str">
            <v>TRX</v>
          </cell>
          <cell r="D4866" t="str">
            <v>NDK-TH12</v>
          </cell>
          <cell r="F4866">
            <v>210000</v>
          </cell>
          <cell r="G4866" t="str">
            <v>TRX NDK 12인치 Thunder Splash</v>
          </cell>
        </row>
        <row r="4867">
          <cell r="A4867" t="str">
            <v>TRX</v>
          </cell>
          <cell r="B4867" t="str">
            <v>심벌</v>
          </cell>
          <cell r="C4867" t="str">
            <v>TRX</v>
          </cell>
          <cell r="D4867" t="str">
            <v>NDK-TH16</v>
          </cell>
          <cell r="F4867">
            <v>330000</v>
          </cell>
          <cell r="G4867" t="str">
            <v>TRX NDK 16인치 Thunder Crash</v>
          </cell>
        </row>
        <row r="4868">
          <cell r="A4868" t="str">
            <v>TRX</v>
          </cell>
          <cell r="B4868" t="str">
            <v>심벌</v>
          </cell>
          <cell r="C4868" t="str">
            <v>TRX</v>
          </cell>
          <cell r="D4868" t="str">
            <v>NDK-TH18</v>
          </cell>
          <cell r="F4868">
            <v>400000</v>
          </cell>
          <cell r="G4868" t="str">
            <v>TRX NDK 18인치 Thunder Crash</v>
          </cell>
        </row>
        <row r="4869">
          <cell r="A4869" t="str">
            <v>TRX</v>
          </cell>
          <cell r="B4869" t="str">
            <v>심벌</v>
          </cell>
          <cell r="C4869" t="str">
            <v>TRX</v>
          </cell>
          <cell r="D4869" t="str">
            <v>NDK-TH20</v>
          </cell>
          <cell r="F4869">
            <v>450000</v>
          </cell>
          <cell r="G4869" t="str">
            <v>TRX NDK 20인치 Thunder Crash</v>
          </cell>
        </row>
        <row r="4870">
          <cell r="A4870" t="str">
            <v>TRX</v>
          </cell>
          <cell r="B4870" t="str">
            <v>심벌</v>
          </cell>
          <cell r="C4870" t="str">
            <v>CRX</v>
          </cell>
          <cell r="D4870" t="str">
            <v>RK-C14</v>
          </cell>
          <cell r="F4870">
            <v>95000</v>
          </cell>
          <cell r="G4870" t="str">
            <v>CRX ROCK 14인치 Crash</v>
          </cell>
        </row>
        <row r="4871">
          <cell r="A4871" t="str">
            <v>TRX</v>
          </cell>
          <cell r="B4871" t="str">
            <v>심벌</v>
          </cell>
          <cell r="C4871" t="str">
            <v>CRX</v>
          </cell>
          <cell r="D4871" t="str">
            <v>RK-C16</v>
          </cell>
          <cell r="F4871">
            <v>131000</v>
          </cell>
          <cell r="G4871" t="str">
            <v>CRX ROCK 16인치 Crash</v>
          </cell>
        </row>
        <row r="4872">
          <cell r="A4872" t="str">
            <v>TRX</v>
          </cell>
          <cell r="B4872" t="str">
            <v>심벌</v>
          </cell>
          <cell r="C4872" t="str">
            <v>CRX</v>
          </cell>
          <cell r="D4872" t="str">
            <v>RK-C18</v>
          </cell>
          <cell r="E4872">
            <v>64000</v>
          </cell>
          <cell r="F4872">
            <v>169000</v>
          </cell>
          <cell r="G4872" t="str">
            <v>CRX ROCK 18인치 Crash</v>
          </cell>
        </row>
        <row r="4873">
          <cell r="A4873" t="str">
            <v>TRX</v>
          </cell>
          <cell r="B4873" t="str">
            <v>심벌</v>
          </cell>
          <cell r="C4873" t="str">
            <v>CRX</v>
          </cell>
          <cell r="D4873" t="str">
            <v>RK-C20</v>
          </cell>
          <cell r="F4873">
            <v>226000</v>
          </cell>
          <cell r="G4873" t="str">
            <v>CRX ROCK 20인치 Crash</v>
          </cell>
        </row>
        <row r="4874">
          <cell r="A4874" t="str">
            <v>TRX</v>
          </cell>
          <cell r="B4874" t="str">
            <v>심벌</v>
          </cell>
          <cell r="C4874" t="str">
            <v>CRX</v>
          </cell>
          <cell r="D4874" t="str">
            <v>RK-CN10</v>
          </cell>
          <cell r="F4874">
            <v>61000</v>
          </cell>
          <cell r="G4874" t="str">
            <v>CRX ROCK 10인치 CHINA</v>
          </cell>
        </row>
        <row r="4875">
          <cell r="A4875" t="str">
            <v>TRX</v>
          </cell>
          <cell r="B4875" t="str">
            <v>심벌</v>
          </cell>
          <cell r="C4875" t="str">
            <v>CRX</v>
          </cell>
          <cell r="D4875" t="str">
            <v>RK-CN12</v>
          </cell>
          <cell r="F4875">
            <v>77000</v>
          </cell>
          <cell r="G4875" t="str">
            <v>CRX ROCK 12인치 CHINA</v>
          </cell>
        </row>
        <row r="4876">
          <cell r="A4876" t="str">
            <v>TRX</v>
          </cell>
          <cell r="B4876" t="str">
            <v>심벌</v>
          </cell>
          <cell r="C4876" t="str">
            <v>CRX</v>
          </cell>
          <cell r="D4876" t="str">
            <v>RK-CN14</v>
          </cell>
          <cell r="F4876">
            <v>95000</v>
          </cell>
          <cell r="G4876" t="str">
            <v>CRX ROCK 14인치 CHINA</v>
          </cell>
        </row>
        <row r="4877">
          <cell r="A4877" t="str">
            <v>TRX</v>
          </cell>
          <cell r="B4877" t="str">
            <v>심벌</v>
          </cell>
          <cell r="C4877" t="str">
            <v>CRX</v>
          </cell>
          <cell r="D4877" t="str">
            <v>RK-CN16</v>
          </cell>
          <cell r="F4877">
            <v>131000</v>
          </cell>
          <cell r="G4877" t="str">
            <v>CRX ROCK 16인치 CHINA</v>
          </cell>
        </row>
        <row r="4878">
          <cell r="A4878" t="str">
            <v>TRX</v>
          </cell>
          <cell r="B4878" t="str">
            <v>심벌</v>
          </cell>
          <cell r="C4878" t="str">
            <v>CRX</v>
          </cell>
          <cell r="D4878" t="str">
            <v>RK-CN18</v>
          </cell>
          <cell r="F4878">
            <v>169000</v>
          </cell>
          <cell r="G4878" t="str">
            <v>CRX ROCK 18인치 CHINA</v>
          </cell>
        </row>
        <row r="4879">
          <cell r="A4879" t="str">
            <v>TRX</v>
          </cell>
          <cell r="B4879" t="str">
            <v>심벌</v>
          </cell>
          <cell r="C4879" t="str">
            <v>CRX</v>
          </cell>
          <cell r="D4879" t="str">
            <v>RK-CN20</v>
          </cell>
          <cell r="F4879">
            <v>226000</v>
          </cell>
          <cell r="G4879" t="str">
            <v>CRX ROCK 20인치 CHINA</v>
          </cell>
        </row>
        <row r="4880">
          <cell r="A4880" t="str">
            <v>TRX</v>
          </cell>
          <cell r="B4880" t="str">
            <v>심벌</v>
          </cell>
          <cell r="C4880" t="str">
            <v>CRX</v>
          </cell>
          <cell r="D4880" t="str">
            <v>RK-CN22</v>
          </cell>
          <cell r="F4880">
            <v>300000</v>
          </cell>
          <cell r="G4880" t="str">
            <v>CRX ROCK 22인치 CHINA</v>
          </cell>
        </row>
        <row r="4881">
          <cell r="A4881" t="str">
            <v>TRX</v>
          </cell>
          <cell r="B4881" t="str">
            <v>심벌</v>
          </cell>
          <cell r="C4881" t="str">
            <v>CRX</v>
          </cell>
          <cell r="D4881" t="str">
            <v>RK-CR18</v>
          </cell>
          <cell r="F4881">
            <v>205000</v>
          </cell>
          <cell r="G4881" t="str">
            <v>CRX ROCK 18인치 Crash-Ride</v>
          </cell>
        </row>
        <row r="4882">
          <cell r="A4882" t="str">
            <v>TRX</v>
          </cell>
          <cell r="B4882" t="str">
            <v>심벌</v>
          </cell>
          <cell r="C4882" t="str">
            <v>CRX</v>
          </cell>
          <cell r="D4882" t="str">
            <v>RK-CR20</v>
          </cell>
          <cell r="F4882">
            <v>244000</v>
          </cell>
          <cell r="G4882" t="str">
            <v>CRX ROCK 20인치 Crash-Ride</v>
          </cell>
        </row>
        <row r="4883">
          <cell r="A4883" t="str">
            <v>TRX</v>
          </cell>
          <cell r="B4883" t="str">
            <v>심벌</v>
          </cell>
          <cell r="C4883" t="str">
            <v>CRX</v>
          </cell>
          <cell r="D4883" t="str">
            <v>RK-CR22</v>
          </cell>
          <cell r="F4883">
            <v>300000</v>
          </cell>
          <cell r="G4883" t="str">
            <v>CRX ROCK 22인치 Crash-Ride</v>
          </cell>
        </row>
        <row r="4884">
          <cell r="A4884" t="str">
            <v>TRX</v>
          </cell>
          <cell r="B4884" t="str">
            <v>심벌</v>
          </cell>
          <cell r="C4884" t="str">
            <v>CRX</v>
          </cell>
          <cell r="D4884" t="str">
            <v>RK-H10</v>
          </cell>
          <cell r="F4884">
            <v>169000</v>
          </cell>
          <cell r="G4884" t="str">
            <v>CRX ROCK 10인치 HI-HAT</v>
          </cell>
        </row>
        <row r="4885">
          <cell r="A4885" t="str">
            <v>TRX</v>
          </cell>
          <cell r="B4885" t="str">
            <v>심벌</v>
          </cell>
          <cell r="C4885" t="str">
            <v>CRX</v>
          </cell>
          <cell r="D4885" t="str">
            <v>RK-H13</v>
          </cell>
          <cell r="F4885">
            <v>226000</v>
          </cell>
          <cell r="G4885" t="str">
            <v>CRX ROCK 13인치 HI-HAT</v>
          </cell>
        </row>
        <row r="4886">
          <cell r="A4886" t="str">
            <v>TRX</v>
          </cell>
          <cell r="B4886" t="str">
            <v>심벌</v>
          </cell>
          <cell r="C4886" t="str">
            <v>CRX</v>
          </cell>
          <cell r="D4886" t="str">
            <v>RK-H14</v>
          </cell>
          <cell r="F4886">
            <v>280000</v>
          </cell>
          <cell r="G4886" t="str">
            <v>CRX ROCK 14인치 HI-HAT</v>
          </cell>
        </row>
        <row r="4887">
          <cell r="A4887" t="str">
            <v>TRX</v>
          </cell>
          <cell r="B4887" t="str">
            <v>심벌</v>
          </cell>
          <cell r="C4887" t="str">
            <v>CRX</v>
          </cell>
          <cell r="D4887" t="str">
            <v>RK-H15</v>
          </cell>
          <cell r="F4887">
            <v>336000</v>
          </cell>
          <cell r="G4887" t="str">
            <v>CRX ROCK 15인치 HI-HAT</v>
          </cell>
        </row>
        <row r="4888">
          <cell r="A4888" t="str">
            <v>TRX</v>
          </cell>
          <cell r="B4888" t="str">
            <v>심벌</v>
          </cell>
          <cell r="C4888" t="str">
            <v>CRX</v>
          </cell>
          <cell r="D4888" t="str">
            <v>RK-R20</v>
          </cell>
          <cell r="F4888">
            <v>244000</v>
          </cell>
          <cell r="G4888" t="str">
            <v>CRX ROCK 20인치 Ride</v>
          </cell>
        </row>
        <row r="4889">
          <cell r="A4889" t="str">
            <v>TRX</v>
          </cell>
          <cell r="B4889" t="str">
            <v>심벌</v>
          </cell>
          <cell r="C4889" t="str">
            <v>CRX</v>
          </cell>
          <cell r="D4889" t="str">
            <v>RK-R21</v>
          </cell>
          <cell r="F4889">
            <v>285000</v>
          </cell>
          <cell r="G4889" t="str">
            <v>CRX ROCK 21인치 Ride</v>
          </cell>
        </row>
        <row r="4890">
          <cell r="A4890" t="str">
            <v>TRX</v>
          </cell>
          <cell r="B4890" t="str">
            <v>심벌</v>
          </cell>
          <cell r="C4890" t="str">
            <v>CRX</v>
          </cell>
          <cell r="D4890" t="str">
            <v>RK-R22</v>
          </cell>
          <cell r="F4890">
            <v>318000</v>
          </cell>
          <cell r="G4890" t="str">
            <v>CRX ROCK 22인치 Ride</v>
          </cell>
        </row>
        <row r="4891">
          <cell r="A4891" t="str">
            <v>TRX</v>
          </cell>
          <cell r="B4891" t="str">
            <v>심벌</v>
          </cell>
          <cell r="C4891" t="str">
            <v>CRX</v>
          </cell>
          <cell r="D4891" t="str">
            <v>RK-SP08</v>
          </cell>
          <cell r="F4891">
            <v>46000</v>
          </cell>
          <cell r="G4891" t="str">
            <v>CRX ROCK 8인치 SPLASH</v>
          </cell>
        </row>
        <row r="4892">
          <cell r="A4892" t="str">
            <v>TRX</v>
          </cell>
          <cell r="B4892" t="str">
            <v>심벌</v>
          </cell>
          <cell r="C4892" t="str">
            <v>CRX</v>
          </cell>
          <cell r="D4892" t="str">
            <v>RK-SP10</v>
          </cell>
          <cell r="F4892">
            <v>61000</v>
          </cell>
          <cell r="G4892" t="str">
            <v>CRX ROCK 10인치 SPLASH</v>
          </cell>
        </row>
        <row r="4893">
          <cell r="A4893" t="str">
            <v>TRX</v>
          </cell>
          <cell r="B4893" t="str">
            <v>심벌</v>
          </cell>
          <cell r="C4893" t="str">
            <v>CRX</v>
          </cell>
          <cell r="D4893" t="str">
            <v>RK-SP12</v>
          </cell>
          <cell r="F4893">
            <v>77000</v>
          </cell>
          <cell r="G4893" t="str">
            <v>CRX ROCK 12인치 SPLASH</v>
          </cell>
        </row>
        <row r="4894">
          <cell r="A4894" t="str">
            <v>TRX</v>
          </cell>
          <cell r="B4894" t="str">
            <v>심벌</v>
          </cell>
          <cell r="C4894" t="str">
            <v>CRX</v>
          </cell>
          <cell r="D4894" t="str">
            <v>RK-ST10</v>
          </cell>
          <cell r="F4894">
            <v>61000</v>
          </cell>
          <cell r="G4894" t="str">
            <v>CRX ROCK 10인치 Stacker O-ZONE</v>
          </cell>
        </row>
        <row r="4895">
          <cell r="A4895" t="str">
            <v>TRX</v>
          </cell>
          <cell r="B4895" t="str">
            <v>심벌</v>
          </cell>
          <cell r="C4895" t="str">
            <v>CRX</v>
          </cell>
          <cell r="D4895" t="str">
            <v>RK-ST14</v>
          </cell>
          <cell r="F4895">
            <v>95000</v>
          </cell>
          <cell r="G4895" t="str">
            <v>CRX ROCK 14인치 Stacker O-ZONE</v>
          </cell>
        </row>
        <row r="4896">
          <cell r="A4896" t="str">
            <v>TRX</v>
          </cell>
          <cell r="B4896" t="str">
            <v>심벌</v>
          </cell>
          <cell r="C4896" t="str">
            <v>CRX</v>
          </cell>
          <cell r="D4896" t="str">
            <v>RK-ST16</v>
          </cell>
          <cell r="F4896">
            <v>131000</v>
          </cell>
          <cell r="G4896" t="str">
            <v>CRX ROCK 16인치 Stacker O-ZONE</v>
          </cell>
        </row>
        <row r="4897">
          <cell r="A4897" t="str">
            <v>TRX</v>
          </cell>
          <cell r="B4897" t="str">
            <v>심벌</v>
          </cell>
          <cell r="C4897" t="str">
            <v>CRX</v>
          </cell>
          <cell r="D4897" t="str">
            <v>RK-ST18</v>
          </cell>
          <cell r="F4897">
            <v>169000</v>
          </cell>
          <cell r="G4897" t="str">
            <v>CRX ROCK 18인치 Stacker O-ZONE</v>
          </cell>
        </row>
        <row r="4898">
          <cell r="A4898" t="str">
            <v>TRX</v>
          </cell>
          <cell r="B4898" t="str">
            <v>심벌</v>
          </cell>
          <cell r="C4898" t="str">
            <v>CRX</v>
          </cell>
          <cell r="D4898" t="str">
            <v>RK-ST20</v>
          </cell>
          <cell r="F4898">
            <v>226000</v>
          </cell>
          <cell r="G4898" t="str">
            <v>CRX ROCK 20인치 Stacker O-ZONE</v>
          </cell>
        </row>
        <row r="4899">
          <cell r="A4899" t="str">
            <v>TRX</v>
          </cell>
          <cell r="B4899" t="str">
            <v>심벌</v>
          </cell>
          <cell r="C4899" t="str">
            <v>TRX</v>
          </cell>
          <cell r="D4899" t="str">
            <v>SFX-ST14</v>
          </cell>
          <cell r="F4899">
            <v>280000</v>
          </cell>
          <cell r="G4899" t="str">
            <v>TRX SFX 14인치 Crash</v>
          </cell>
        </row>
        <row r="4900">
          <cell r="A4900" t="str">
            <v>TRX</v>
          </cell>
          <cell r="B4900" t="str">
            <v>심벌</v>
          </cell>
          <cell r="C4900" t="str">
            <v>TRX</v>
          </cell>
          <cell r="D4900" t="str">
            <v>SFX-ST16</v>
          </cell>
          <cell r="F4900">
            <v>330000</v>
          </cell>
          <cell r="G4900" t="str">
            <v>TRX SFX 16인치 Crash</v>
          </cell>
        </row>
        <row r="4901">
          <cell r="A4901" t="str">
            <v>TRX</v>
          </cell>
          <cell r="B4901" t="str">
            <v>심벌</v>
          </cell>
          <cell r="C4901" t="str">
            <v>TRX</v>
          </cell>
          <cell r="D4901" t="str">
            <v>SFX-ST18</v>
          </cell>
          <cell r="F4901">
            <v>400000</v>
          </cell>
          <cell r="G4901" t="str">
            <v>TRX SFX 18인치 Crash</v>
          </cell>
        </row>
        <row r="4902">
          <cell r="A4902" t="str">
            <v>TRX</v>
          </cell>
          <cell r="B4902" t="str">
            <v>심벌</v>
          </cell>
          <cell r="C4902" t="str">
            <v>TRX</v>
          </cell>
          <cell r="D4902" t="str">
            <v>SFX-ST20</v>
          </cell>
          <cell r="F4902">
            <v>450000</v>
          </cell>
          <cell r="G4902" t="str">
            <v>TRX SFX 20인치 Crash</v>
          </cell>
        </row>
        <row r="4903">
          <cell r="A4903" t="str">
            <v>KPBO</v>
          </cell>
          <cell r="B4903" t="str">
            <v>심로악기</v>
          </cell>
          <cell r="C4903" t="str">
            <v>이스탄불</v>
          </cell>
          <cell r="D4903" t="str">
            <v>ACMXH14</v>
          </cell>
          <cell r="E4903">
            <v>130000</v>
          </cell>
          <cell r="F4903">
            <v>210000</v>
          </cell>
        </row>
        <row r="4904">
          <cell r="A4904" t="str">
            <v>KPBO</v>
          </cell>
          <cell r="B4904" t="str">
            <v>심로악기</v>
          </cell>
          <cell r="C4904" t="str">
            <v>이스탄불</v>
          </cell>
          <cell r="D4904" t="str">
            <v>BL6</v>
          </cell>
          <cell r="E4904">
            <v>38000</v>
          </cell>
        </row>
        <row r="4905">
          <cell r="A4905" t="str">
            <v>KPBO</v>
          </cell>
          <cell r="B4905" t="str">
            <v>심벌</v>
          </cell>
          <cell r="C4905" t="str">
            <v>이스탄불</v>
          </cell>
          <cell r="D4905" t="str">
            <v>AGFR20</v>
          </cell>
          <cell r="E4905">
            <v>385000</v>
          </cell>
        </row>
        <row r="4906">
          <cell r="A4906" t="str">
            <v>KPBO</v>
          </cell>
          <cell r="B4906" t="str">
            <v>심벌</v>
          </cell>
          <cell r="C4906" t="str">
            <v>이스탄불</v>
          </cell>
          <cell r="D4906" t="str">
            <v>DR22</v>
          </cell>
          <cell r="E4906">
            <v>429000.00000000006</v>
          </cell>
          <cell r="F4906">
            <v>720000</v>
          </cell>
        </row>
        <row r="4907">
          <cell r="A4907" t="str">
            <v>KPBO</v>
          </cell>
          <cell r="B4907" t="str">
            <v>라이드</v>
          </cell>
          <cell r="C4907" t="str">
            <v>이스탄불</v>
          </cell>
          <cell r="D4907" t="str">
            <v>DC20</v>
          </cell>
          <cell r="E4907">
            <v>407000.00000000006</v>
          </cell>
          <cell r="F4907">
            <v>590000</v>
          </cell>
        </row>
        <row r="4908">
          <cell r="A4908" t="str">
            <v>KPBO</v>
          </cell>
          <cell r="B4908" t="str">
            <v>심벌</v>
          </cell>
          <cell r="C4908" t="str">
            <v>이스탄불</v>
          </cell>
          <cell r="D4908" t="str">
            <v>AGC16</v>
          </cell>
          <cell r="E4908">
            <v>253000.00000000003</v>
          </cell>
          <cell r="F4908">
            <v>370000</v>
          </cell>
        </row>
        <row r="4909">
          <cell r="A4909" t="str">
            <v>KPBO</v>
          </cell>
          <cell r="B4909" t="str">
            <v>심벌</v>
          </cell>
          <cell r="C4909" t="str">
            <v>이스탄불</v>
          </cell>
          <cell r="D4909" t="str">
            <v>SC18</v>
          </cell>
          <cell r="E4909">
            <v>253000.00000000003</v>
          </cell>
          <cell r="F4909">
            <v>430000</v>
          </cell>
        </row>
        <row r="4910">
          <cell r="A4910" t="str">
            <v>KPBO</v>
          </cell>
          <cell r="B4910" t="str">
            <v>심벌세트</v>
          </cell>
          <cell r="C4910" t="str">
            <v>이스탄불</v>
          </cell>
          <cell r="D4910" t="str">
            <v>ISNS4 선데이팩</v>
          </cell>
          <cell r="E4910">
            <v>1200000</v>
          </cell>
          <cell r="F4910">
            <v>1870000</v>
          </cell>
        </row>
        <row r="4911">
          <cell r="A4911" t="str">
            <v>KPBO</v>
          </cell>
          <cell r="B4911" t="str">
            <v>심벌</v>
          </cell>
          <cell r="C4911" t="str">
            <v>이스탄불</v>
          </cell>
          <cell r="D4911" t="str">
            <v>XDDBH15</v>
          </cell>
          <cell r="E4911">
            <v>264000</v>
          </cell>
          <cell r="F4911">
            <v>370000</v>
          </cell>
        </row>
        <row r="4912">
          <cell r="A4912" t="str">
            <v>KPBO</v>
          </cell>
          <cell r="B4912" t="str">
            <v>심벌</v>
          </cell>
          <cell r="C4912" t="str">
            <v>이스탄불</v>
          </cell>
          <cell r="D4912" t="str">
            <v>XDDBC19</v>
          </cell>
          <cell r="E4912">
            <v>209000.00000000003</v>
          </cell>
          <cell r="F4912">
            <v>310000</v>
          </cell>
        </row>
        <row r="4913">
          <cell r="A4913" t="str">
            <v>KPBO</v>
          </cell>
          <cell r="B4913" t="str">
            <v>심벌</v>
          </cell>
          <cell r="C4913" t="str">
            <v>이스탄불</v>
          </cell>
          <cell r="D4913" t="str">
            <v>XDDBC21</v>
          </cell>
          <cell r="E4913">
            <v>297000</v>
          </cell>
        </row>
        <row r="4914">
          <cell r="A4914" t="str">
            <v>KPBO</v>
          </cell>
          <cell r="B4914" t="str">
            <v>심벌</v>
          </cell>
          <cell r="C4914" t="str">
            <v>이스탄불</v>
          </cell>
          <cell r="D4914" t="str">
            <v>AGR24</v>
          </cell>
          <cell r="E4914">
            <v>561000</v>
          </cell>
          <cell r="F4914">
            <v>820000</v>
          </cell>
        </row>
        <row r="4915">
          <cell r="A4915" t="str">
            <v>KPBO</v>
          </cell>
          <cell r="B4915" t="str">
            <v>심벌</v>
          </cell>
          <cell r="C4915" t="str">
            <v>이스탄불</v>
          </cell>
          <cell r="D4915" t="str">
            <v>AGC20</v>
          </cell>
          <cell r="E4915">
            <v>385000</v>
          </cell>
          <cell r="F4915">
            <v>570000</v>
          </cell>
        </row>
        <row r="4916">
          <cell r="A4916" t="str">
            <v>KPBO</v>
          </cell>
          <cell r="B4916" t="str">
            <v>심벌</v>
          </cell>
          <cell r="C4916" t="str">
            <v>이스탄불</v>
          </cell>
          <cell r="D4916" t="str">
            <v>AGH14</v>
          </cell>
          <cell r="E4916">
            <v>407000.00000000006</v>
          </cell>
          <cell r="F4916">
            <v>610000</v>
          </cell>
        </row>
        <row r="4917">
          <cell r="A4917" t="str">
            <v>KPBO</v>
          </cell>
          <cell r="B4917" t="str">
            <v>심벌</v>
          </cell>
          <cell r="C4917" t="str">
            <v>이스탄불</v>
          </cell>
          <cell r="D4917" t="str">
            <v>AGC18</v>
          </cell>
          <cell r="E4917">
            <v>308000</v>
          </cell>
          <cell r="F4917">
            <v>450000</v>
          </cell>
        </row>
        <row r="4918">
          <cell r="A4918" t="str">
            <v>KPBO</v>
          </cell>
          <cell r="B4918" t="str">
            <v>심벌</v>
          </cell>
          <cell r="C4918" t="str">
            <v>이스탄불</v>
          </cell>
          <cell r="D4918" t="str">
            <v>AGH15</v>
          </cell>
          <cell r="E4918">
            <v>451000.00000000006</v>
          </cell>
          <cell r="F4918">
            <v>660000</v>
          </cell>
        </row>
        <row r="4919">
          <cell r="A4919" t="str">
            <v>KPBO</v>
          </cell>
          <cell r="B4919" t="str">
            <v>심벌</v>
          </cell>
          <cell r="C4919" t="str">
            <v>이스탄불</v>
          </cell>
          <cell r="D4919" t="str">
            <v>AGH16</v>
          </cell>
          <cell r="E4919">
            <v>495000.00000000006</v>
          </cell>
          <cell r="F4919">
            <v>740000</v>
          </cell>
        </row>
        <row r="4920">
          <cell r="A4920" t="str">
            <v>KPBO</v>
          </cell>
          <cell r="B4920" t="str">
            <v>심벌</v>
          </cell>
          <cell r="C4920" t="str">
            <v>이스탄불</v>
          </cell>
          <cell r="D4920" t="str">
            <v>TJR22</v>
          </cell>
          <cell r="E4920">
            <v>396000</v>
          </cell>
          <cell r="F4920">
            <v>670000</v>
          </cell>
        </row>
        <row r="4921">
          <cell r="A4921" t="str">
            <v>KPBO</v>
          </cell>
          <cell r="B4921" t="str">
            <v>심벌</v>
          </cell>
          <cell r="C4921" t="str">
            <v>이스탄불</v>
          </cell>
          <cell r="D4921" t="str">
            <v>TH15</v>
          </cell>
        </row>
        <row r="4922">
          <cell r="A4922" t="str">
            <v>KPBO</v>
          </cell>
          <cell r="B4922" t="str">
            <v>심벌</v>
          </cell>
          <cell r="C4922" t="str">
            <v>이스탄불</v>
          </cell>
          <cell r="D4922" t="str">
            <v>SC16 아곱16" 크래쉬</v>
          </cell>
          <cell r="E4922">
            <v>209000.00000000003</v>
          </cell>
          <cell r="F4922">
            <v>350000</v>
          </cell>
        </row>
        <row r="4923">
          <cell r="A4923" t="str">
            <v>KPBO</v>
          </cell>
          <cell r="B4923" t="str">
            <v>심벌</v>
          </cell>
          <cell r="C4923" t="str">
            <v>이스탄불</v>
          </cell>
          <cell r="D4923" t="str">
            <v>DC16 아곱 트래디셔널 다크 16" 크래쉬</v>
          </cell>
          <cell r="E4923">
            <v>231000.00000000003</v>
          </cell>
          <cell r="F4923">
            <v>3530000</v>
          </cell>
        </row>
        <row r="4924">
          <cell r="A4924" t="str">
            <v>KPBO</v>
          </cell>
          <cell r="B4924" t="str">
            <v>심벌</v>
          </cell>
          <cell r="C4924" t="str">
            <v>이스탄불</v>
          </cell>
          <cell r="D4924" t="str">
            <v>DC18 아곱 트래디셔널 다크 18" 크래쉬</v>
          </cell>
          <cell r="E4924">
            <v>264000</v>
          </cell>
          <cell r="F4924">
            <v>430000</v>
          </cell>
        </row>
        <row r="4925">
          <cell r="A4925" t="str">
            <v>KPBO</v>
          </cell>
          <cell r="B4925" t="str">
            <v>크래시</v>
          </cell>
          <cell r="C4925" t="str">
            <v>이스탄불</v>
          </cell>
          <cell r="D4925" t="str">
            <v>MC19</v>
          </cell>
          <cell r="E4925">
            <v>308000</v>
          </cell>
          <cell r="F4925">
            <v>460000</v>
          </cell>
        </row>
        <row r="4926">
          <cell r="A4926" t="str">
            <v>KPBO</v>
          </cell>
          <cell r="B4926" t="str">
            <v>심벌</v>
          </cell>
          <cell r="C4926" t="str">
            <v>이스탄불</v>
          </cell>
          <cell r="D4926" t="str">
            <v>DC19 아곱 트래디셔널 다크 19" 크래쉬</v>
          </cell>
          <cell r="E4926">
            <v>308000</v>
          </cell>
          <cell r="F4926">
            <v>460000</v>
          </cell>
        </row>
        <row r="4927">
          <cell r="A4927" t="str">
            <v>KPBO</v>
          </cell>
          <cell r="B4927" t="str">
            <v>심벌</v>
          </cell>
          <cell r="C4927" t="str">
            <v>이스탄불</v>
          </cell>
          <cell r="D4927" t="str">
            <v>LH15 아곱 트래디셔널 라이트 15" 하이햇</v>
          </cell>
          <cell r="E4927">
            <v>308000</v>
          </cell>
          <cell r="F4927">
            <v>530000</v>
          </cell>
        </row>
        <row r="4928">
          <cell r="A4928" t="str">
            <v>KPBO</v>
          </cell>
          <cell r="B4928" t="str">
            <v>심벌</v>
          </cell>
          <cell r="C4928" t="str">
            <v>이스탄불</v>
          </cell>
          <cell r="D4928" t="str">
            <v>MH14 트래디셔널 미디엄 14" 하이햇</v>
          </cell>
          <cell r="E4928">
            <v>363000.00000000006</v>
          </cell>
          <cell r="F4928">
            <v>610000</v>
          </cell>
        </row>
        <row r="4929">
          <cell r="A4929" t="str">
            <v>KPBO</v>
          </cell>
          <cell r="B4929" t="str">
            <v>심벌</v>
          </cell>
          <cell r="C4929" t="str">
            <v>이스탄불</v>
          </cell>
          <cell r="D4929" t="str">
            <v>JH14 아곱 트래디셔널 째즈 14" 하이햇</v>
          </cell>
          <cell r="E4929">
            <v>352000</v>
          </cell>
          <cell r="F4929">
            <v>590000</v>
          </cell>
        </row>
        <row r="4930">
          <cell r="A4930" t="str">
            <v>KPBO</v>
          </cell>
          <cell r="B4930" t="str">
            <v>심벌</v>
          </cell>
          <cell r="C4930" t="str">
            <v>이스탄불</v>
          </cell>
          <cell r="D4930" t="str">
            <v>MH15 트래디셔널 미디엄 15" 하이햇</v>
          </cell>
          <cell r="E4930">
            <v>407000</v>
          </cell>
          <cell r="F4930">
            <v>680000</v>
          </cell>
        </row>
        <row r="4931">
          <cell r="A4931" t="str">
            <v>KPBO</v>
          </cell>
          <cell r="B4931" t="str">
            <v>심벌</v>
          </cell>
          <cell r="C4931" t="str">
            <v>이스탄불</v>
          </cell>
          <cell r="D4931" t="str">
            <v>MR22 트래디셔널 미디엄 22" 라이드</v>
          </cell>
          <cell r="E4931">
            <v>429000.00000000006</v>
          </cell>
          <cell r="F4931">
            <v>720000</v>
          </cell>
        </row>
        <row r="4932">
          <cell r="A4932" t="str">
            <v>KPBO</v>
          </cell>
          <cell r="B4932" t="str">
            <v>심벌</v>
          </cell>
          <cell r="C4932" t="str">
            <v>이스탄불</v>
          </cell>
          <cell r="D4932" t="str">
            <v>HVH14 아곱 트래디셔널 헤비 14" 하이햇</v>
          </cell>
          <cell r="E4932">
            <v>363000.00000000006</v>
          </cell>
          <cell r="F4932">
            <v>610000</v>
          </cell>
        </row>
        <row r="4933">
          <cell r="A4933" t="str">
            <v>KPBO</v>
          </cell>
          <cell r="B4933" t="str">
            <v>심벌</v>
          </cell>
          <cell r="C4933" t="str">
            <v>이스탄불</v>
          </cell>
          <cell r="D4933" t="str">
            <v>MC17 아곱 트래디셔널 미디움 17" 크래시</v>
          </cell>
          <cell r="E4933">
            <v>242000.00000000006</v>
          </cell>
          <cell r="F4933">
            <v>390000</v>
          </cell>
        </row>
        <row r="4934">
          <cell r="A4934" t="str">
            <v>KPBO</v>
          </cell>
          <cell r="B4934" t="str">
            <v>심벌</v>
          </cell>
          <cell r="C4934" t="str">
            <v>이스탄불</v>
          </cell>
          <cell r="D4934" t="str">
            <v>MC18 아곱 트래디셔널 미디움 18" 크래시</v>
          </cell>
          <cell r="E4934">
            <v>264000</v>
          </cell>
          <cell r="F4934">
            <v>430000</v>
          </cell>
        </row>
        <row r="4935">
          <cell r="A4935" t="str">
            <v>KPBO</v>
          </cell>
          <cell r="B4935" t="str">
            <v>심벌</v>
          </cell>
          <cell r="C4935" t="str">
            <v>이스탄불</v>
          </cell>
          <cell r="D4935" t="str">
            <v>MC20 아곱 트래디셔널 미디움 20" 크래시</v>
          </cell>
          <cell r="E4935">
            <v>352000</v>
          </cell>
          <cell r="F4935">
            <v>430000</v>
          </cell>
        </row>
        <row r="4936">
          <cell r="A4936" t="str">
            <v>KPBO</v>
          </cell>
          <cell r="B4936" t="str">
            <v>심벌</v>
          </cell>
          <cell r="C4936" t="str">
            <v>이스탄불</v>
          </cell>
          <cell r="D4936" t="str">
            <v>SP10 아곱 트래디셔널 10" 스플래쉬</v>
          </cell>
          <cell r="E4936">
            <v>132000</v>
          </cell>
          <cell r="F4936">
            <v>430000</v>
          </cell>
        </row>
        <row r="4937">
          <cell r="A4937" t="str">
            <v>KPBO</v>
          </cell>
          <cell r="B4937" t="str">
            <v>심벌</v>
          </cell>
          <cell r="C4937" t="str">
            <v>이스탄불</v>
          </cell>
          <cell r="D4937" t="str">
            <v>THC16 아곱 트래디셔널 씬 16" 크래시</v>
          </cell>
        </row>
        <row r="4938">
          <cell r="A4938" t="str">
            <v>KPBO</v>
          </cell>
          <cell r="B4938" t="str">
            <v>심벌</v>
          </cell>
          <cell r="C4938" t="str">
            <v>이스탄불</v>
          </cell>
          <cell r="D4938" t="str">
            <v>THC17 아곱 트래디셔널 씬 17" 크래시</v>
          </cell>
          <cell r="E4938">
            <v>242000.00000000003</v>
          </cell>
          <cell r="F4938">
            <v>390000</v>
          </cell>
        </row>
        <row r="4939">
          <cell r="A4939" t="str">
            <v>KPBO</v>
          </cell>
          <cell r="B4939" t="str">
            <v>심벌</v>
          </cell>
          <cell r="C4939" t="str">
            <v>이스탄불</v>
          </cell>
          <cell r="D4939" t="str">
            <v>THC18 아곱 트래디셔널 미디움 18" 크래시</v>
          </cell>
          <cell r="E4939">
            <v>264000</v>
          </cell>
          <cell r="F4939">
            <v>430000</v>
          </cell>
        </row>
        <row r="4940">
          <cell r="A4940" t="str">
            <v>KPBO</v>
          </cell>
          <cell r="B4940" t="str">
            <v>심벌</v>
          </cell>
          <cell r="C4940" t="str">
            <v>이스탄불</v>
          </cell>
          <cell r="D4940" t="str">
            <v>JR20 아곱 트래디셔널 째즈 20" 라이드</v>
          </cell>
          <cell r="E4940">
            <v>330000</v>
          </cell>
          <cell r="F4940">
            <v>560000</v>
          </cell>
        </row>
        <row r="4941">
          <cell r="A4941" t="str">
            <v>KPBO</v>
          </cell>
          <cell r="B4941" t="str">
            <v>심벌</v>
          </cell>
          <cell r="C4941" t="str">
            <v>이스탄불</v>
          </cell>
          <cell r="D4941" t="str">
            <v>JR22 아곱 트래디셔널 째즈 22" 라이드</v>
          </cell>
          <cell r="E4941">
            <v>396000.00000000006</v>
          </cell>
          <cell r="F4941">
            <v>670000</v>
          </cell>
        </row>
        <row r="4942">
          <cell r="A4942" t="str">
            <v>KPBO</v>
          </cell>
          <cell r="B4942" t="str">
            <v>심벌</v>
          </cell>
          <cell r="C4942" t="str">
            <v>이스탄불</v>
          </cell>
          <cell r="D4942" t="str">
            <v>HVR20 아곱 트래디셔널 헤비 20" 라이드</v>
          </cell>
          <cell r="E4942">
            <v>352000</v>
          </cell>
          <cell r="F4942">
            <v>590000</v>
          </cell>
        </row>
        <row r="4943">
          <cell r="A4943" t="str">
            <v>KPBO</v>
          </cell>
          <cell r="B4943" t="str">
            <v>심벌</v>
          </cell>
          <cell r="C4943" t="str">
            <v>이스탄불</v>
          </cell>
          <cell r="D4943" t="str">
            <v>HVR22 아곱 트래디셔널 헤비 22" 라이드</v>
          </cell>
          <cell r="E4943">
            <v>429000.00000000006</v>
          </cell>
          <cell r="F4943">
            <v>720000</v>
          </cell>
        </row>
        <row r="4944">
          <cell r="A4944" t="str">
            <v>KPBO</v>
          </cell>
          <cell r="B4944" t="str">
            <v>심벌</v>
          </cell>
          <cell r="C4944" t="str">
            <v>이스탄불</v>
          </cell>
          <cell r="D4944" t="str">
            <v>XCHB18</v>
          </cell>
          <cell r="E4944">
            <v>209000.00000000003</v>
          </cell>
          <cell r="F4944">
            <v>310000</v>
          </cell>
        </row>
        <row r="4945">
          <cell r="A4945" t="str">
            <v>KPBO</v>
          </cell>
          <cell r="B4945" t="str">
            <v>심벌</v>
          </cell>
          <cell r="C4945" t="str">
            <v>이스탄불</v>
          </cell>
          <cell r="D4945" t="str">
            <v>XSPB8 아곱 익시스트 브릴리언트 8"</v>
          </cell>
          <cell r="E4945">
            <v>77000</v>
          </cell>
          <cell r="F4945">
            <v>120000</v>
          </cell>
        </row>
        <row r="4946">
          <cell r="A4946" t="str">
            <v>KPBO</v>
          </cell>
          <cell r="B4946" t="str">
            <v>심벌</v>
          </cell>
          <cell r="C4946" t="str">
            <v>이스탄불</v>
          </cell>
          <cell r="D4946" t="str">
            <v>XDIH15</v>
          </cell>
          <cell r="E4946">
            <v>264000</v>
          </cell>
          <cell r="F4946">
            <v>370000</v>
          </cell>
        </row>
        <row r="4947">
          <cell r="A4947" t="str">
            <v>KPBO</v>
          </cell>
          <cell r="B4947" t="str">
            <v>심벌</v>
          </cell>
          <cell r="C4947" t="str">
            <v>이스탄불</v>
          </cell>
          <cell r="D4947" t="str">
            <v>XIDT19</v>
          </cell>
          <cell r="E4947">
            <v>209000.00000000003</v>
          </cell>
          <cell r="F4947">
            <v>310000</v>
          </cell>
        </row>
        <row r="4948">
          <cell r="A4948" t="str">
            <v>KPBO</v>
          </cell>
          <cell r="B4948" t="str">
            <v>심벌</v>
          </cell>
          <cell r="C4948" t="str">
            <v>이스탄불</v>
          </cell>
          <cell r="D4948" t="str">
            <v>XRB21</v>
          </cell>
          <cell r="E4948">
            <v>253000.00000000003</v>
          </cell>
          <cell r="F4948">
            <v>340000</v>
          </cell>
        </row>
        <row r="4949">
          <cell r="A4949" t="str">
            <v>KPBO</v>
          </cell>
          <cell r="B4949" t="str">
            <v>심벌</v>
          </cell>
          <cell r="C4949" t="str">
            <v>이스탄불</v>
          </cell>
          <cell r="D4949" t="str">
            <v>XRB22</v>
          </cell>
          <cell r="E4949">
            <v>275000</v>
          </cell>
          <cell r="F4949">
            <v>390000</v>
          </cell>
        </row>
        <row r="4950">
          <cell r="A4950" t="str">
            <v>KPBO</v>
          </cell>
          <cell r="B4950" t="str">
            <v>스플래쉬</v>
          </cell>
          <cell r="C4950" t="str">
            <v>이스탄불</v>
          </cell>
          <cell r="D4950" t="str">
            <v>XSP10 증정</v>
          </cell>
          <cell r="F4950">
            <v>140000</v>
          </cell>
          <cell r="G4950" t="str">
            <v>익시스트 9 스플래쉬</v>
          </cell>
        </row>
        <row r="4951">
          <cell r="A4951" t="str">
            <v>KPBO</v>
          </cell>
          <cell r="B4951" t="str">
            <v>스플래쉬</v>
          </cell>
          <cell r="C4951" t="str">
            <v>이스탄불</v>
          </cell>
          <cell r="D4951" t="str">
            <v>XSP10</v>
          </cell>
          <cell r="E4951">
            <v>88000</v>
          </cell>
          <cell r="F4951">
            <v>140000</v>
          </cell>
          <cell r="G4951" t="str">
            <v>익시스트 10 스플래쉬</v>
          </cell>
        </row>
        <row r="4952">
          <cell r="A4952" t="str">
            <v>KPBO</v>
          </cell>
          <cell r="B4952" t="str">
            <v>스플래쉬</v>
          </cell>
          <cell r="C4952" t="str">
            <v>이스탄불</v>
          </cell>
          <cell r="D4952" t="str">
            <v>XSPB10</v>
          </cell>
          <cell r="E4952">
            <v>88000</v>
          </cell>
          <cell r="F4952">
            <v>140000</v>
          </cell>
        </row>
        <row r="4953">
          <cell r="A4953" t="str">
            <v>KPBO</v>
          </cell>
          <cell r="B4953" t="str">
            <v>스플래쉬</v>
          </cell>
          <cell r="C4953" t="str">
            <v>이스탄불</v>
          </cell>
          <cell r="D4953" t="str">
            <v>XSPB12</v>
          </cell>
          <cell r="E4953">
            <v>93500.000000000015</v>
          </cell>
          <cell r="F4953">
            <v>160000</v>
          </cell>
        </row>
        <row r="4954">
          <cell r="A4954" t="str">
            <v>KPBO</v>
          </cell>
          <cell r="B4954" t="str">
            <v>심벌</v>
          </cell>
          <cell r="C4954" t="str">
            <v>이스탄불</v>
          </cell>
          <cell r="D4954" t="str">
            <v>XHB13</v>
          </cell>
          <cell r="E4954">
            <v>286000</v>
          </cell>
          <cell r="F4954">
            <v>410000</v>
          </cell>
        </row>
        <row r="4955">
          <cell r="A4955" t="str">
            <v>KPBO</v>
          </cell>
          <cell r="B4955" t="str">
            <v>심벌</v>
          </cell>
          <cell r="C4955" t="str">
            <v>이스탄불</v>
          </cell>
          <cell r="D4955" t="str">
            <v>XHB14</v>
          </cell>
          <cell r="E4955">
            <v>297000</v>
          </cell>
          <cell r="F4955">
            <v>420000</v>
          </cell>
        </row>
        <row r="4956">
          <cell r="A4956" t="str">
            <v>KPBO</v>
          </cell>
          <cell r="B4956" t="str">
            <v>심벌</v>
          </cell>
          <cell r="C4956" t="str">
            <v>이스탄불</v>
          </cell>
          <cell r="D4956" t="str">
            <v>AGR22</v>
          </cell>
          <cell r="E4956">
            <v>473000.00000000006</v>
          </cell>
          <cell r="F4956">
            <v>710000</v>
          </cell>
        </row>
        <row r="4957">
          <cell r="A4957" t="str">
            <v>KPBO</v>
          </cell>
          <cell r="B4957" t="str">
            <v>심벌</v>
          </cell>
          <cell r="C4957" t="str">
            <v>이스탄불</v>
          </cell>
          <cell r="D4957" t="str">
            <v>30TH18</v>
          </cell>
          <cell r="E4957">
            <v>374000.00000000006</v>
          </cell>
          <cell r="F4957">
            <v>560000</v>
          </cell>
        </row>
        <row r="4958">
          <cell r="A4958" t="str">
            <v>KPBO</v>
          </cell>
          <cell r="B4958" t="str">
            <v>심벌</v>
          </cell>
          <cell r="C4958" t="str">
            <v>이스탄불</v>
          </cell>
          <cell r="D4958" t="str">
            <v>30THM14</v>
          </cell>
          <cell r="E4958">
            <v>506000.00000000006</v>
          </cell>
          <cell r="F4958">
            <v>770000</v>
          </cell>
        </row>
        <row r="4959">
          <cell r="A4959" t="str">
            <v>KPBO</v>
          </cell>
          <cell r="B4959" t="str">
            <v>심벌</v>
          </cell>
          <cell r="C4959" t="str">
            <v>이스탄불</v>
          </cell>
          <cell r="D4959" t="str">
            <v>JWR24</v>
          </cell>
          <cell r="E4959">
            <v>649000</v>
          </cell>
          <cell r="F4959">
            <v>710000</v>
          </cell>
        </row>
        <row r="4960">
          <cell r="A4960" t="str">
            <v>KPBO</v>
          </cell>
          <cell r="B4960" t="str">
            <v>심벌</v>
          </cell>
          <cell r="C4960" t="str">
            <v>이스탄불</v>
          </cell>
          <cell r="D4960" t="str">
            <v>AGCH20</v>
          </cell>
          <cell r="E4960">
            <v>462000.00000000006</v>
          </cell>
          <cell r="F4960">
            <v>710000</v>
          </cell>
        </row>
        <row r="4961">
          <cell r="A4961" t="str">
            <v>KPBO</v>
          </cell>
          <cell r="B4961" t="str">
            <v>심벌</v>
          </cell>
          <cell r="C4961" t="str">
            <v>이스탄불</v>
          </cell>
          <cell r="D4961" t="str">
            <v>30TH15</v>
          </cell>
          <cell r="E4961">
            <v>671000</v>
          </cell>
          <cell r="F4961">
            <v>860000</v>
          </cell>
        </row>
        <row r="4962">
          <cell r="A4962" t="str">
            <v>KPBO</v>
          </cell>
          <cell r="B4962" t="str">
            <v>심벌</v>
          </cell>
          <cell r="C4962" t="str">
            <v>이스탄불</v>
          </cell>
          <cell r="D4962" t="str">
            <v>30TH16</v>
          </cell>
          <cell r="E4962">
            <v>748000.00000000012</v>
          </cell>
        </row>
        <row r="4963">
          <cell r="A4963" t="str">
            <v>KPBO</v>
          </cell>
          <cell r="B4963" t="str">
            <v>심벌</v>
          </cell>
          <cell r="C4963" t="str">
            <v>이스탄불</v>
          </cell>
          <cell r="D4963" t="str">
            <v>30TH22</v>
          </cell>
          <cell r="E4963">
            <v>594000</v>
          </cell>
          <cell r="F4963">
            <v>830000</v>
          </cell>
        </row>
        <row r="4964">
          <cell r="A4964" t="str">
            <v>KPBO</v>
          </cell>
          <cell r="B4964" t="str">
            <v>심벌</v>
          </cell>
          <cell r="C4964" t="str">
            <v>이스탄불</v>
          </cell>
          <cell r="D4964" t="str">
            <v>30TH26</v>
          </cell>
          <cell r="E4964">
            <v>880000.00000000012</v>
          </cell>
          <cell r="F4964">
            <v>1280000</v>
          </cell>
        </row>
        <row r="4965">
          <cell r="A4965" t="str">
            <v>KPBO</v>
          </cell>
          <cell r="B4965" t="str">
            <v>심벌</v>
          </cell>
          <cell r="C4965" t="str">
            <v>이스탄불</v>
          </cell>
          <cell r="D4965" t="str">
            <v>XIC16</v>
          </cell>
          <cell r="E4965">
            <v>143000</v>
          </cell>
          <cell r="F4965">
            <v>210000</v>
          </cell>
        </row>
        <row r="4966">
          <cell r="A4966" t="str">
            <v>KPBO</v>
          </cell>
          <cell r="B4966" t="str">
            <v>심벌</v>
          </cell>
          <cell r="C4966" t="str">
            <v>이스탄불</v>
          </cell>
          <cell r="D4966" t="str">
            <v>XIC18</v>
          </cell>
          <cell r="E4966">
            <v>187000.00000000003</v>
          </cell>
          <cell r="F4966">
            <v>370000</v>
          </cell>
        </row>
        <row r="4967">
          <cell r="A4967" t="str">
            <v>KPBO</v>
          </cell>
          <cell r="B4967" t="str">
            <v>심벌</v>
          </cell>
          <cell r="C4967" t="str">
            <v>이스탄불</v>
          </cell>
          <cell r="D4967" t="str">
            <v>XIC20</v>
          </cell>
          <cell r="E4967">
            <v>231000.00000000003</v>
          </cell>
          <cell r="F4967">
            <v>350000</v>
          </cell>
        </row>
        <row r="4968">
          <cell r="A4968" t="str">
            <v>KPBO</v>
          </cell>
          <cell r="B4968" t="str">
            <v>심벌</v>
          </cell>
          <cell r="C4968" t="str">
            <v>이스탄불</v>
          </cell>
          <cell r="D4968" t="str">
            <v>XICH16</v>
          </cell>
          <cell r="E4968">
            <v>165000</v>
          </cell>
          <cell r="F4968">
            <v>260000</v>
          </cell>
        </row>
        <row r="4969">
          <cell r="A4969" t="str">
            <v>KPBO</v>
          </cell>
          <cell r="B4969" t="str">
            <v>심벌</v>
          </cell>
          <cell r="C4969" t="str">
            <v>이스탄불</v>
          </cell>
          <cell r="D4969" t="str">
            <v>XDIR21</v>
          </cell>
          <cell r="E4969">
            <v>253000.00000000003</v>
          </cell>
          <cell r="F4969">
            <v>350000</v>
          </cell>
        </row>
        <row r="4970">
          <cell r="A4970" t="str">
            <v>KPBO</v>
          </cell>
          <cell r="B4970" t="str">
            <v>심벌</v>
          </cell>
          <cell r="C4970" t="str">
            <v>이스탄불</v>
          </cell>
          <cell r="D4970" t="str">
            <v>XISPB8</v>
          </cell>
          <cell r="E4970">
            <v>99000.000000000015</v>
          </cell>
          <cell r="F4970">
            <v>140000</v>
          </cell>
          <cell r="G4970" t="str">
            <v>익시스트 이온 스플래쉬 8"</v>
          </cell>
        </row>
        <row r="4971">
          <cell r="A4971" t="str">
            <v>KPBO</v>
          </cell>
          <cell r="B4971" t="str">
            <v>심벌</v>
          </cell>
          <cell r="C4971" t="str">
            <v>이스탄불</v>
          </cell>
          <cell r="D4971" t="str">
            <v>XISPB10</v>
          </cell>
          <cell r="E4971">
            <v>110000.00000000001</v>
          </cell>
          <cell r="F4971">
            <v>170000</v>
          </cell>
          <cell r="G4971" t="str">
            <v>익시스트 이온 스플래쉬 10"</v>
          </cell>
        </row>
        <row r="4972">
          <cell r="A4972" t="str">
            <v>KPBO</v>
          </cell>
          <cell r="B4972" t="str">
            <v>심벌</v>
          </cell>
          <cell r="C4972" t="str">
            <v>이스탄불</v>
          </cell>
          <cell r="D4972" t="str">
            <v>XISPB12</v>
          </cell>
          <cell r="E4972">
            <v>110000.00000000001</v>
          </cell>
          <cell r="F4972">
            <v>190000</v>
          </cell>
          <cell r="G4972" t="str">
            <v>익시스트 이온 스플래쉬 12"</v>
          </cell>
        </row>
        <row r="4973">
          <cell r="A4973" t="str">
            <v>KPBO</v>
          </cell>
          <cell r="B4973" t="str">
            <v>심벌</v>
          </cell>
          <cell r="C4973" t="str">
            <v>이스탄불</v>
          </cell>
          <cell r="D4973" t="str">
            <v>XDIC17</v>
          </cell>
          <cell r="E4973">
            <v>165000</v>
          </cell>
          <cell r="F4973">
            <v>260000</v>
          </cell>
        </row>
        <row r="4974">
          <cell r="A4974" t="str">
            <v>KPBO</v>
          </cell>
          <cell r="B4974" t="str">
            <v>심벌</v>
          </cell>
          <cell r="C4974" t="str">
            <v>이스탄불</v>
          </cell>
          <cell r="D4974" t="str">
            <v>XDIC19</v>
          </cell>
          <cell r="E4974">
            <v>209000.00000000003</v>
          </cell>
          <cell r="F4974">
            <v>310000</v>
          </cell>
        </row>
        <row r="4975">
          <cell r="A4975" t="str">
            <v>KPBO</v>
          </cell>
          <cell r="B4975" t="str">
            <v>심벌</v>
          </cell>
          <cell r="C4975" t="str">
            <v>이스탄불</v>
          </cell>
          <cell r="D4975" t="str">
            <v>XDDR19</v>
          </cell>
          <cell r="E4975">
            <v>209000.00000000003</v>
          </cell>
          <cell r="F4975">
            <v>310000</v>
          </cell>
        </row>
        <row r="4976">
          <cell r="A4976" t="str">
            <v>KPBO</v>
          </cell>
          <cell r="B4976" t="str">
            <v>심벌</v>
          </cell>
          <cell r="C4976" t="str">
            <v>이스탄불</v>
          </cell>
          <cell r="D4976" t="str">
            <v>XDDC13 크래쉬</v>
          </cell>
          <cell r="E4976">
            <v>121000.00000000003</v>
          </cell>
          <cell r="F4976">
            <v>190000</v>
          </cell>
        </row>
        <row r="4977">
          <cell r="A4977" t="str">
            <v>KPBO</v>
          </cell>
          <cell r="B4977" t="str">
            <v>심벌</v>
          </cell>
          <cell r="C4977" t="str">
            <v>이스탄불</v>
          </cell>
          <cell r="D4977" t="str">
            <v>XDDC17</v>
          </cell>
          <cell r="E4977">
            <v>165000</v>
          </cell>
          <cell r="F4977">
            <v>260000</v>
          </cell>
        </row>
        <row r="4978">
          <cell r="A4978" t="str">
            <v>KPBO</v>
          </cell>
          <cell r="B4978" t="str">
            <v>심벌</v>
          </cell>
          <cell r="C4978" t="str">
            <v>이스탄불</v>
          </cell>
          <cell r="D4978" t="str">
            <v>XDDC20</v>
          </cell>
          <cell r="E4978">
            <v>231000.00000000003</v>
          </cell>
          <cell r="F4978">
            <v>350000</v>
          </cell>
        </row>
        <row r="4979">
          <cell r="A4979" t="str">
            <v>KPBO</v>
          </cell>
          <cell r="B4979" t="str">
            <v>심벌</v>
          </cell>
          <cell r="C4979" t="str">
            <v>이스탄불</v>
          </cell>
          <cell r="D4979" t="str">
            <v>XDDC22</v>
          </cell>
          <cell r="E4979">
            <v>319000</v>
          </cell>
          <cell r="F4979">
            <v>450000</v>
          </cell>
        </row>
        <row r="4980">
          <cell r="A4980" t="str">
            <v>KPBO</v>
          </cell>
          <cell r="B4980" t="str">
            <v>심벌</v>
          </cell>
          <cell r="C4980" t="str">
            <v>이스탄불</v>
          </cell>
          <cell r="D4980" t="str">
            <v>XDDH13</v>
          </cell>
        </row>
        <row r="4981">
          <cell r="A4981" t="str">
            <v>KPBO</v>
          </cell>
          <cell r="B4981" t="str">
            <v>심벌</v>
          </cell>
          <cell r="C4981" t="str">
            <v>이스탄불</v>
          </cell>
          <cell r="D4981" t="str">
            <v>XDDH17</v>
          </cell>
          <cell r="E4981">
            <v>330000</v>
          </cell>
          <cell r="F4981">
            <v>520000</v>
          </cell>
        </row>
        <row r="4982">
          <cell r="A4982" t="str">
            <v>KPBO</v>
          </cell>
          <cell r="B4982" t="str">
            <v>크래시</v>
          </cell>
          <cell r="C4982" t="str">
            <v>이스탄불</v>
          </cell>
          <cell r="D4982" t="str">
            <v>XCB16</v>
          </cell>
          <cell r="E4982">
            <v>143000</v>
          </cell>
          <cell r="F4982">
            <v>210000</v>
          </cell>
          <cell r="G4982" t="str">
            <v>익시스트 브릴리언트 16 크래쉬</v>
          </cell>
        </row>
        <row r="4983">
          <cell r="A4983" t="str">
            <v>KPBO</v>
          </cell>
          <cell r="B4983" t="str">
            <v>심벌</v>
          </cell>
          <cell r="C4983" t="str">
            <v>이스탄불</v>
          </cell>
          <cell r="D4983" t="str">
            <v>XCB17</v>
          </cell>
          <cell r="E4983">
            <v>198000</v>
          </cell>
          <cell r="F4983">
            <v>260000</v>
          </cell>
          <cell r="G4983" t="str">
            <v>익시스트 브릴리언트 17 크래쉬</v>
          </cell>
        </row>
        <row r="4984">
          <cell r="A4984" t="str">
            <v>KPBO</v>
          </cell>
          <cell r="B4984" t="str">
            <v>심벌</v>
          </cell>
          <cell r="C4984" t="str">
            <v>이스탄불</v>
          </cell>
          <cell r="D4984" t="str">
            <v>XCB18</v>
          </cell>
          <cell r="E4984">
            <v>187000.00000000003</v>
          </cell>
          <cell r="F4984">
            <v>270000</v>
          </cell>
          <cell r="G4984" t="str">
            <v>익시스트 브릴리언트 18 크래쉬</v>
          </cell>
        </row>
        <row r="4985">
          <cell r="A4985" t="str">
            <v>KPBO</v>
          </cell>
          <cell r="B4985" t="str">
            <v>심벌</v>
          </cell>
          <cell r="C4985" t="str">
            <v>이스탄불</v>
          </cell>
          <cell r="D4985" t="str">
            <v>XCB19</v>
          </cell>
          <cell r="E4985">
            <v>209000.00000000003</v>
          </cell>
          <cell r="F4985">
            <v>330000</v>
          </cell>
        </row>
        <row r="4986">
          <cell r="A4986" t="str">
            <v>KPBO</v>
          </cell>
          <cell r="B4986" t="str">
            <v>심벌</v>
          </cell>
          <cell r="C4986" t="str">
            <v>이스탄불</v>
          </cell>
          <cell r="D4986" t="str">
            <v>DH15</v>
          </cell>
          <cell r="E4986">
            <v>473000.00000000006</v>
          </cell>
          <cell r="F4986">
            <v>720000</v>
          </cell>
        </row>
        <row r="4987">
          <cell r="A4987" t="str">
            <v>KPBO</v>
          </cell>
          <cell r="B4987" t="str">
            <v>심벌</v>
          </cell>
          <cell r="C4987" t="str">
            <v>이스탄불</v>
          </cell>
          <cell r="D4987" t="str">
            <v>DC22</v>
          </cell>
          <cell r="E4987">
            <v>495000</v>
          </cell>
          <cell r="F4987">
            <v>720000</v>
          </cell>
        </row>
        <row r="4988">
          <cell r="A4988" t="str">
            <v>KPBO</v>
          </cell>
          <cell r="B4988" t="str">
            <v>심벌</v>
          </cell>
          <cell r="C4988" t="str">
            <v>이스탄불</v>
          </cell>
          <cell r="D4988" t="str">
            <v>DR24</v>
          </cell>
          <cell r="E4988">
            <v>484000.00000000006</v>
          </cell>
          <cell r="F4988">
            <v>790000</v>
          </cell>
        </row>
        <row r="4989">
          <cell r="A4989" t="str">
            <v>KPBO</v>
          </cell>
          <cell r="B4989" t="str">
            <v>심벌</v>
          </cell>
          <cell r="C4989" t="str">
            <v>이스탄불</v>
          </cell>
          <cell r="D4989" t="str">
            <v>FR22</v>
          </cell>
          <cell r="E4989">
            <v>429000.00000000006</v>
          </cell>
          <cell r="F4989">
            <v>720000</v>
          </cell>
        </row>
        <row r="4990">
          <cell r="A4990" t="str">
            <v>KPBO</v>
          </cell>
          <cell r="B4990" t="str">
            <v>심벌</v>
          </cell>
          <cell r="C4990" t="str">
            <v>이스탄불</v>
          </cell>
          <cell r="D4990" t="str">
            <v>XIC22</v>
          </cell>
          <cell r="E4990">
            <v>275000</v>
          </cell>
          <cell r="F4990">
            <v>390000</v>
          </cell>
        </row>
        <row r="4991">
          <cell r="A4991" t="str">
            <v>KPBO</v>
          </cell>
          <cell r="B4991" t="str">
            <v>심벌</v>
          </cell>
          <cell r="C4991" t="str">
            <v>이스탄불</v>
          </cell>
          <cell r="D4991" t="str">
            <v>CSFX</v>
          </cell>
          <cell r="E4991">
            <v>286000</v>
          </cell>
          <cell r="F4991">
            <v>580000</v>
          </cell>
        </row>
        <row r="4992">
          <cell r="A4992" t="str">
            <v>KPBO</v>
          </cell>
          <cell r="B4992" t="str">
            <v>심벌</v>
          </cell>
          <cell r="C4992" t="str">
            <v>이스탄불</v>
          </cell>
          <cell r="D4992" t="str">
            <v>CSFXE</v>
          </cell>
          <cell r="E4992">
            <v>209000.00000000003</v>
          </cell>
          <cell r="F4992">
            <v>310000</v>
          </cell>
        </row>
        <row r="4993">
          <cell r="A4993" t="str">
            <v>KPBO</v>
          </cell>
          <cell r="B4993" t="str">
            <v>심벌</v>
          </cell>
          <cell r="C4993" t="str">
            <v>이스탄불</v>
          </cell>
          <cell r="D4993" t="str">
            <v>SH15</v>
          </cell>
          <cell r="E4993">
            <v>385000.00000000006</v>
          </cell>
          <cell r="F4993">
            <v>650000</v>
          </cell>
        </row>
        <row r="4994">
          <cell r="A4994" t="str">
            <v>KPBO</v>
          </cell>
          <cell r="B4994" t="str">
            <v>심벌</v>
          </cell>
          <cell r="C4994" t="str">
            <v>이스탄불</v>
          </cell>
          <cell r="D4994" t="str">
            <v>이스탄불아곱 ISS4</v>
          </cell>
          <cell r="E4994">
            <v>950000</v>
          </cell>
          <cell r="F4994">
            <v>1650000</v>
          </cell>
        </row>
        <row r="4995">
          <cell r="A4995" t="str">
            <v>TRX</v>
          </cell>
          <cell r="B4995" t="str">
            <v>심벌</v>
          </cell>
          <cell r="C4995" t="str">
            <v>CRX</v>
          </cell>
          <cell r="D4995" t="str">
            <v>XT-C14</v>
          </cell>
          <cell r="F4995">
            <v>95000</v>
          </cell>
          <cell r="G4995" t="str">
            <v>CRX Xtreme 14인치 Crash</v>
          </cell>
        </row>
        <row r="4996">
          <cell r="A4996" t="str">
            <v>TRX</v>
          </cell>
          <cell r="B4996" t="str">
            <v>심벌</v>
          </cell>
          <cell r="C4996" t="str">
            <v>CRX</v>
          </cell>
          <cell r="D4996" t="str">
            <v>XT-C16</v>
          </cell>
          <cell r="F4996">
            <v>131000</v>
          </cell>
          <cell r="G4996" t="str">
            <v>CRX Xtreme 16인치 Crash</v>
          </cell>
        </row>
        <row r="4997">
          <cell r="A4997" t="str">
            <v>TRX</v>
          </cell>
          <cell r="B4997" t="str">
            <v>심벌</v>
          </cell>
          <cell r="C4997" t="str">
            <v>CRX</v>
          </cell>
          <cell r="D4997" t="str">
            <v>XT-C18</v>
          </cell>
          <cell r="F4997">
            <v>169000</v>
          </cell>
          <cell r="G4997" t="str">
            <v>CRX Xtreme 18인치 Crash</v>
          </cell>
        </row>
        <row r="4998">
          <cell r="A4998" t="str">
            <v>TRX</v>
          </cell>
          <cell r="B4998" t="str">
            <v>심벌</v>
          </cell>
          <cell r="C4998" t="str">
            <v>CRX</v>
          </cell>
          <cell r="D4998" t="str">
            <v>XT-C20</v>
          </cell>
          <cell r="F4998">
            <v>226000</v>
          </cell>
          <cell r="G4998" t="str">
            <v>CRX Xtreme 20인치 Crash</v>
          </cell>
        </row>
        <row r="4999">
          <cell r="A4999" t="str">
            <v>TRX</v>
          </cell>
          <cell r="B4999" t="str">
            <v>심벌</v>
          </cell>
          <cell r="C4999" t="str">
            <v>CRX</v>
          </cell>
          <cell r="D4999" t="str">
            <v>XT-CB06</v>
          </cell>
          <cell r="F4999">
            <v>77000</v>
          </cell>
          <cell r="G4999" t="str">
            <v>CRX Xtreme 6인치 C-Bell</v>
          </cell>
        </row>
        <row r="5000">
          <cell r="A5000" t="str">
            <v>TRX</v>
          </cell>
          <cell r="B5000" t="str">
            <v>심벌</v>
          </cell>
          <cell r="C5000" t="str">
            <v>CRX</v>
          </cell>
          <cell r="D5000" t="str">
            <v>XT-CB08</v>
          </cell>
          <cell r="F5000">
            <v>113000</v>
          </cell>
          <cell r="G5000" t="str">
            <v>CRX Xtreme 8인치 C-Bell</v>
          </cell>
        </row>
        <row r="5001">
          <cell r="A5001" t="str">
            <v>TRX</v>
          </cell>
          <cell r="B5001" t="str">
            <v>심벌</v>
          </cell>
          <cell r="C5001" t="str">
            <v>CRX</v>
          </cell>
          <cell r="D5001" t="str">
            <v>XT-CB10</v>
          </cell>
          <cell r="F5001">
            <v>187000</v>
          </cell>
          <cell r="G5001" t="str">
            <v>CRX Xtreme 10인치 C-Bell</v>
          </cell>
        </row>
        <row r="5002">
          <cell r="A5002" t="str">
            <v>TRX</v>
          </cell>
          <cell r="B5002" t="str">
            <v>심벌</v>
          </cell>
          <cell r="C5002" t="str">
            <v>CRX</v>
          </cell>
          <cell r="D5002" t="str">
            <v>XT-CN10</v>
          </cell>
          <cell r="F5002">
            <v>61000</v>
          </cell>
          <cell r="G5002" t="str">
            <v>CRX Xtreme 10인치 CHINA</v>
          </cell>
        </row>
        <row r="5003">
          <cell r="A5003" t="str">
            <v>TRX</v>
          </cell>
          <cell r="B5003" t="str">
            <v>심벌</v>
          </cell>
          <cell r="C5003" t="str">
            <v>CRX</v>
          </cell>
          <cell r="D5003" t="str">
            <v>XT-CN12</v>
          </cell>
          <cell r="F5003">
            <v>77000</v>
          </cell>
          <cell r="G5003" t="str">
            <v>CRX Xtreme 12인치 CHINA</v>
          </cell>
        </row>
        <row r="5004">
          <cell r="A5004" t="str">
            <v>TRX</v>
          </cell>
          <cell r="B5004" t="str">
            <v>심벌</v>
          </cell>
          <cell r="C5004" t="str">
            <v>CRX</v>
          </cell>
          <cell r="D5004" t="str">
            <v>XT-CN14</v>
          </cell>
          <cell r="F5004">
            <v>95000</v>
          </cell>
          <cell r="G5004" t="str">
            <v>CRX Xtreme 14인치 CHINA</v>
          </cell>
        </row>
        <row r="5005">
          <cell r="A5005" t="str">
            <v>TRX</v>
          </cell>
          <cell r="B5005" t="str">
            <v>심벌</v>
          </cell>
          <cell r="C5005" t="str">
            <v>CRX</v>
          </cell>
          <cell r="D5005" t="str">
            <v>XT-CN16</v>
          </cell>
          <cell r="F5005">
            <v>131000</v>
          </cell>
          <cell r="G5005" t="str">
            <v>CRX Xtreme 16인치 CHINA</v>
          </cell>
        </row>
        <row r="5006">
          <cell r="A5006" t="str">
            <v>TRX</v>
          </cell>
          <cell r="B5006" t="str">
            <v>심벌</v>
          </cell>
          <cell r="C5006" t="str">
            <v>CRX</v>
          </cell>
          <cell r="D5006" t="str">
            <v>XT-CN18</v>
          </cell>
          <cell r="F5006">
            <v>169000</v>
          </cell>
          <cell r="G5006" t="str">
            <v>CRX Xtreme 18인치 CHINA</v>
          </cell>
        </row>
        <row r="5007">
          <cell r="A5007" t="str">
            <v>TRX</v>
          </cell>
          <cell r="B5007" t="str">
            <v>심벌</v>
          </cell>
          <cell r="C5007" t="str">
            <v>CRX</v>
          </cell>
          <cell r="D5007" t="str">
            <v>XT-CN20</v>
          </cell>
          <cell r="F5007">
            <v>300000</v>
          </cell>
          <cell r="G5007" t="str">
            <v>CRX Xtreme 20인치 CHINA</v>
          </cell>
        </row>
        <row r="5008">
          <cell r="A5008" t="str">
            <v>TRX</v>
          </cell>
          <cell r="B5008" t="str">
            <v>심벌</v>
          </cell>
          <cell r="C5008" t="str">
            <v>CRX</v>
          </cell>
          <cell r="D5008" t="str">
            <v>XT-CR18</v>
          </cell>
          <cell r="F5008">
            <v>205000</v>
          </cell>
          <cell r="G5008" t="str">
            <v>CRX Xtreme 18인치 Crash-Ride</v>
          </cell>
        </row>
        <row r="5009">
          <cell r="A5009" t="str">
            <v>TRX</v>
          </cell>
          <cell r="B5009" t="str">
            <v>심벌</v>
          </cell>
          <cell r="C5009" t="str">
            <v>CRX</v>
          </cell>
          <cell r="D5009" t="str">
            <v>XT-CR20</v>
          </cell>
          <cell r="F5009">
            <v>244000</v>
          </cell>
          <cell r="G5009" t="str">
            <v>CRX Xtreme 20인치 Crash-Ride</v>
          </cell>
        </row>
        <row r="5010">
          <cell r="A5010" t="str">
            <v>TRX</v>
          </cell>
          <cell r="B5010" t="str">
            <v>심벌</v>
          </cell>
          <cell r="C5010" t="str">
            <v>CRX</v>
          </cell>
          <cell r="D5010" t="str">
            <v>XT-CR22</v>
          </cell>
          <cell r="F5010">
            <v>300000</v>
          </cell>
          <cell r="G5010" t="str">
            <v>CRX Xtreme 22인치 Crash-Ride</v>
          </cell>
        </row>
        <row r="5011">
          <cell r="A5011" t="str">
            <v>TRX</v>
          </cell>
          <cell r="B5011" t="str">
            <v>심벌</v>
          </cell>
          <cell r="C5011" t="str">
            <v>CRX</v>
          </cell>
          <cell r="D5011" t="str">
            <v>XT-H10</v>
          </cell>
          <cell r="F5011">
            <v>169000</v>
          </cell>
          <cell r="G5011" t="str">
            <v>CRX Xtreme 10인치 HI-HAT</v>
          </cell>
        </row>
        <row r="5012">
          <cell r="A5012" t="str">
            <v>TRX</v>
          </cell>
          <cell r="B5012" t="str">
            <v>심벌</v>
          </cell>
          <cell r="C5012" t="str">
            <v>CRX</v>
          </cell>
          <cell r="D5012" t="str">
            <v>XT-H13</v>
          </cell>
          <cell r="F5012">
            <v>226000</v>
          </cell>
          <cell r="G5012" t="str">
            <v>CRX Xtreme 13인치 HI-HAT</v>
          </cell>
        </row>
        <row r="5013">
          <cell r="A5013" t="str">
            <v>TRX</v>
          </cell>
          <cell r="B5013" t="str">
            <v>심벌</v>
          </cell>
          <cell r="C5013" t="str">
            <v>CRX</v>
          </cell>
          <cell r="D5013" t="str">
            <v>XT-H14</v>
          </cell>
          <cell r="F5013">
            <v>280000</v>
          </cell>
          <cell r="G5013" t="str">
            <v>CRX Xtreme 14인치 HI-HAT</v>
          </cell>
        </row>
        <row r="5014">
          <cell r="A5014" t="str">
            <v>TRX</v>
          </cell>
          <cell r="B5014" t="str">
            <v>심벌</v>
          </cell>
          <cell r="C5014" t="str">
            <v>CRX</v>
          </cell>
          <cell r="D5014" t="str">
            <v>XT-H15</v>
          </cell>
          <cell r="F5014">
            <v>336000</v>
          </cell>
          <cell r="G5014" t="str">
            <v>CRX Xtreme 15인치 HI-HAT</v>
          </cell>
        </row>
        <row r="5015">
          <cell r="A5015" t="str">
            <v>TRX</v>
          </cell>
          <cell r="B5015" t="str">
            <v>심벌</v>
          </cell>
          <cell r="C5015" t="str">
            <v>CRX</v>
          </cell>
          <cell r="D5015" t="str">
            <v>XT-R20</v>
          </cell>
          <cell r="F5015">
            <v>244000</v>
          </cell>
          <cell r="G5015" t="str">
            <v>CRX Xtreme 20인치 RIDE</v>
          </cell>
        </row>
        <row r="5016">
          <cell r="A5016" t="str">
            <v>TRX</v>
          </cell>
          <cell r="B5016" t="str">
            <v>심벌</v>
          </cell>
          <cell r="C5016" t="str">
            <v>CRX</v>
          </cell>
          <cell r="D5016" t="str">
            <v>XT-R21</v>
          </cell>
          <cell r="F5016">
            <v>285000</v>
          </cell>
          <cell r="G5016" t="str">
            <v>CRX Xtreme 21인치 RIDE</v>
          </cell>
        </row>
        <row r="5017">
          <cell r="A5017" t="str">
            <v>TRX</v>
          </cell>
          <cell r="B5017" t="str">
            <v>심벌</v>
          </cell>
          <cell r="C5017" t="str">
            <v>CRX</v>
          </cell>
          <cell r="D5017" t="str">
            <v>XT-R22</v>
          </cell>
          <cell r="F5017">
            <v>318000</v>
          </cell>
          <cell r="G5017" t="str">
            <v>CRX Xtreme 22인치 RIDE</v>
          </cell>
        </row>
        <row r="5018">
          <cell r="A5018" t="str">
            <v>TRX</v>
          </cell>
          <cell r="B5018" t="str">
            <v>심벌</v>
          </cell>
          <cell r="C5018" t="str">
            <v>CRX</v>
          </cell>
          <cell r="D5018" t="str">
            <v>XT-SP08</v>
          </cell>
          <cell r="F5018">
            <v>46000</v>
          </cell>
          <cell r="G5018" t="str">
            <v>CRX Xtreme 8인치 SPLASH</v>
          </cell>
        </row>
        <row r="5019">
          <cell r="A5019" t="str">
            <v>TRX</v>
          </cell>
          <cell r="B5019" t="str">
            <v>심벌</v>
          </cell>
          <cell r="C5019" t="str">
            <v>CRX</v>
          </cell>
          <cell r="D5019" t="str">
            <v>XT-SP10</v>
          </cell>
          <cell r="F5019">
            <v>61000</v>
          </cell>
          <cell r="G5019" t="str">
            <v>CRX Xtreme 10인치 SPLASH</v>
          </cell>
        </row>
        <row r="5020">
          <cell r="A5020" t="str">
            <v>TRX</v>
          </cell>
          <cell r="B5020" t="str">
            <v>심벌</v>
          </cell>
          <cell r="C5020" t="str">
            <v>CRX</v>
          </cell>
          <cell r="D5020" t="str">
            <v>XT-SP12</v>
          </cell>
          <cell r="F5020">
            <v>77000</v>
          </cell>
          <cell r="G5020" t="str">
            <v>CRX Xtreme 12인치 SPLASH</v>
          </cell>
        </row>
        <row r="5021">
          <cell r="A5021" t="str">
            <v>TRX</v>
          </cell>
          <cell r="B5021" t="str">
            <v>심벌</v>
          </cell>
          <cell r="C5021" t="str">
            <v>CRX</v>
          </cell>
          <cell r="D5021" t="str">
            <v>XT-ST10</v>
          </cell>
          <cell r="F5021">
            <v>61000</v>
          </cell>
          <cell r="G5021" t="str">
            <v>CRX Xtreme 10인치 Stacker O-ZONE</v>
          </cell>
        </row>
        <row r="5022">
          <cell r="A5022" t="str">
            <v>TRX</v>
          </cell>
          <cell r="B5022" t="str">
            <v>심벌</v>
          </cell>
          <cell r="C5022" t="str">
            <v>CRX</v>
          </cell>
          <cell r="D5022" t="str">
            <v>XT-ST14</v>
          </cell>
          <cell r="F5022">
            <v>95000</v>
          </cell>
          <cell r="G5022" t="str">
            <v>CRX Xtreme 14인치 Stacker O-ZONE</v>
          </cell>
        </row>
        <row r="5023">
          <cell r="A5023" t="str">
            <v>TRX</v>
          </cell>
          <cell r="B5023" t="str">
            <v>심벌</v>
          </cell>
          <cell r="C5023" t="str">
            <v>CRX</v>
          </cell>
          <cell r="D5023" t="str">
            <v>XT-ST16</v>
          </cell>
          <cell r="F5023">
            <v>131000</v>
          </cell>
          <cell r="G5023" t="str">
            <v>CRX Xtreme 16인치 Stacker O-ZONE</v>
          </cell>
        </row>
        <row r="5024">
          <cell r="A5024" t="str">
            <v>TRX</v>
          </cell>
          <cell r="B5024" t="str">
            <v>심벌</v>
          </cell>
          <cell r="C5024" t="str">
            <v>CRX</v>
          </cell>
          <cell r="D5024" t="str">
            <v>XT-ST18</v>
          </cell>
          <cell r="F5024">
            <v>169000</v>
          </cell>
          <cell r="G5024" t="str">
            <v>CRX Xtreme 18인치 Stacker O-ZONE</v>
          </cell>
        </row>
        <row r="5025">
          <cell r="A5025" t="str">
            <v>TRX</v>
          </cell>
          <cell r="B5025" t="str">
            <v>심벌</v>
          </cell>
          <cell r="C5025" t="str">
            <v>CRX</v>
          </cell>
          <cell r="D5025" t="str">
            <v>XT-ST20</v>
          </cell>
          <cell r="F5025">
            <v>226000</v>
          </cell>
          <cell r="G5025" t="str">
            <v>CRX Xtreme 20인치 Stacker O-ZONE</v>
          </cell>
        </row>
        <row r="5026">
          <cell r="A5026" t="str">
            <v>서울타악기</v>
          </cell>
          <cell r="B5026" t="str">
            <v>심벌</v>
          </cell>
          <cell r="C5026" t="str">
            <v>메이늘</v>
          </cell>
          <cell r="D5026" t="str">
            <v>B6S-B</v>
          </cell>
          <cell r="E5026">
            <v>183300</v>
          </cell>
        </row>
        <row r="5027">
          <cell r="A5027" t="str">
            <v>서울타악기</v>
          </cell>
          <cell r="B5027" t="str">
            <v>심벌</v>
          </cell>
          <cell r="C5027" t="str">
            <v>메이늘</v>
          </cell>
          <cell r="D5027" t="str">
            <v>HCS16TRC</v>
          </cell>
          <cell r="E5027">
            <v>102000</v>
          </cell>
          <cell r="F5027">
            <v>136000</v>
          </cell>
          <cell r="G5027" t="str">
            <v>16인치 오존 크래쉬</v>
          </cell>
        </row>
        <row r="5028">
          <cell r="A5028" t="str">
            <v>서울타악기</v>
          </cell>
          <cell r="B5028" t="str">
            <v>심벌</v>
          </cell>
          <cell r="C5028" t="str">
            <v>메이늘</v>
          </cell>
          <cell r="D5028" t="str">
            <v>HCSB16C</v>
          </cell>
          <cell r="E5028">
            <v>102300</v>
          </cell>
        </row>
        <row r="5029">
          <cell r="A5029" t="str">
            <v>서울타악기</v>
          </cell>
          <cell r="B5029" t="str">
            <v>심벌</v>
          </cell>
          <cell r="C5029" t="str">
            <v>메이늘</v>
          </cell>
          <cell r="D5029" t="str">
            <v>HCSB18C</v>
          </cell>
          <cell r="E5029">
            <v>297000</v>
          </cell>
        </row>
        <row r="5030">
          <cell r="A5030" t="str">
            <v>서울타악기</v>
          </cell>
          <cell r="B5030" t="str">
            <v>심벌</v>
          </cell>
          <cell r="C5030" t="str">
            <v>메이늘</v>
          </cell>
          <cell r="D5030" t="str">
            <v>HCS16C</v>
          </cell>
          <cell r="E5030">
            <v>78000</v>
          </cell>
          <cell r="F5030">
            <v>104000</v>
          </cell>
        </row>
        <row r="5031">
          <cell r="A5031" t="str">
            <v>서울타악기</v>
          </cell>
          <cell r="B5031" t="str">
            <v>심벌</v>
          </cell>
          <cell r="C5031" t="str">
            <v>메이늘</v>
          </cell>
          <cell r="D5031" t="str">
            <v>B18CH-B</v>
          </cell>
          <cell r="E5031">
            <v>570000</v>
          </cell>
          <cell r="F5031">
            <v>760000</v>
          </cell>
        </row>
        <row r="5032">
          <cell r="A5032" t="str">
            <v>서울타악기</v>
          </cell>
          <cell r="B5032" t="str">
            <v>심벌세트</v>
          </cell>
          <cell r="C5032" t="str">
            <v>메이늘</v>
          </cell>
          <cell r="D5032" t="str">
            <v>Byzance Traditional (내추럴)</v>
          </cell>
          <cell r="E5032">
            <v>1215000</v>
          </cell>
        </row>
        <row r="5033">
          <cell r="A5033" t="str">
            <v>서울타악기</v>
          </cell>
          <cell r="B5033" t="str">
            <v>심벌세트</v>
          </cell>
          <cell r="C5033" t="str">
            <v>메이늘</v>
          </cell>
          <cell r="D5033" t="str">
            <v>Byzance Brilliant Medium Set</v>
          </cell>
        </row>
        <row r="5034">
          <cell r="A5034" t="str">
            <v>서울타악기</v>
          </cell>
          <cell r="B5034" t="str">
            <v>심벌세트</v>
          </cell>
          <cell r="C5034" t="str">
            <v>메이늘</v>
          </cell>
          <cell r="D5034" t="str">
            <v>B16VPH</v>
          </cell>
          <cell r="E5034">
            <v>490000</v>
          </cell>
          <cell r="G5034" t="str">
            <v>Meinl HCS Cymbal Set</v>
          </cell>
        </row>
        <row r="5035">
          <cell r="A5035" t="str">
            <v>서울타악기</v>
          </cell>
          <cell r="B5035" t="str">
            <v>심벌세트</v>
          </cell>
          <cell r="C5035" t="str">
            <v>메이늘</v>
          </cell>
          <cell r="D5035" t="str">
            <v>B20VC</v>
          </cell>
          <cell r="E5035">
            <v>570000</v>
          </cell>
          <cell r="F5035">
            <v>684000</v>
          </cell>
          <cell r="G5035" t="str">
            <v>Meinl HCS Cymbal Set</v>
          </cell>
        </row>
        <row r="5036">
          <cell r="A5036" t="str">
            <v>서울타악기</v>
          </cell>
          <cell r="B5036" t="str">
            <v>심벌세트</v>
          </cell>
          <cell r="C5036" t="str">
            <v>메이늘</v>
          </cell>
          <cell r="D5036" t="str">
            <v>PA22MC</v>
          </cell>
          <cell r="E5036">
            <v>308000</v>
          </cell>
          <cell r="G5036" t="str">
            <v>Meinl HCS Cymbal Set</v>
          </cell>
        </row>
        <row r="5037">
          <cell r="A5037" t="str">
            <v>서울타악기</v>
          </cell>
          <cell r="B5037" t="str">
            <v>심벌세트</v>
          </cell>
          <cell r="C5037" t="str">
            <v>메이늘</v>
          </cell>
          <cell r="D5037" t="str">
            <v>B22SAR</v>
          </cell>
          <cell r="E5037">
            <v>712800</v>
          </cell>
          <cell r="F5037">
            <v>801000</v>
          </cell>
          <cell r="G5037" t="str">
            <v>Meinl HCS Cymbal Set</v>
          </cell>
        </row>
        <row r="5038">
          <cell r="A5038" t="str">
            <v>서울타악기</v>
          </cell>
          <cell r="B5038" t="str">
            <v>심벌세트</v>
          </cell>
          <cell r="C5038" t="str">
            <v>메이늘</v>
          </cell>
          <cell r="D5038" t="str">
            <v>B16SAH</v>
          </cell>
          <cell r="E5038">
            <v>742500</v>
          </cell>
          <cell r="F5038">
            <v>891000</v>
          </cell>
          <cell r="G5038" t="str">
            <v>Meinl HCS Cymbal Set</v>
          </cell>
        </row>
        <row r="5039">
          <cell r="A5039" t="str">
            <v>서울타악기</v>
          </cell>
          <cell r="B5039" t="str">
            <v>심벌세트</v>
          </cell>
          <cell r="C5039" t="str">
            <v>메이늘</v>
          </cell>
          <cell r="D5039" t="str">
            <v>B22SACR</v>
          </cell>
          <cell r="E5039">
            <v>667500</v>
          </cell>
          <cell r="F5039">
            <v>801000</v>
          </cell>
          <cell r="G5039" t="str">
            <v>Meinl HCS Cymbal Set</v>
          </cell>
        </row>
        <row r="5040">
          <cell r="A5040" t="str">
            <v>쌈스</v>
          </cell>
          <cell r="B5040" t="str">
            <v>심벌</v>
          </cell>
          <cell r="C5040" t="str">
            <v>이스탄불</v>
          </cell>
          <cell r="D5040" t="str">
            <v>MS-X 14인치 하이햇</v>
          </cell>
          <cell r="F5040">
            <v>0</v>
          </cell>
        </row>
        <row r="5041">
          <cell r="A5041" t="str">
            <v>쌈스</v>
          </cell>
          <cell r="B5041" t="str">
            <v>심벌</v>
          </cell>
          <cell r="C5041" t="str">
            <v>이스탄불</v>
          </cell>
          <cell r="D5041" t="str">
            <v>MS-X 16인치 크래쉬</v>
          </cell>
          <cell r="F5041">
            <v>0</v>
          </cell>
        </row>
        <row r="5042">
          <cell r="A5042" t="str">
            <v>중고</v>
          </cell>
          <cell r="B5042" t="str">
            <v>드럼</v>
          </cell>
          <cell r="C5042" t="str">
            <v>펄</v>
          </cell>
          <cell r="D5042" t="str">
            <v>디케이드 메이플 스네어</v>
          </cell>
          <cell r="F5042">
            <v>0</v>
          </cell>
        </row>
        <row r="5043">
          <cell r="A5043" t="str">
            <v>중고</v>
          </cell>
          <cell r="B5043" t="str">
            <v>드럼</v>
          </cell>
          <cell r="C5043" t="str">
            <v>펄</v>
          </cell>
          <cell r="D5043" t="str">
            <v>디케이드 메이플 쉘팩 + 심벌스탠드 2ea</v>
          </cell>
          <cell r="E5043">
            <v>540000</v>
          </cell>
          <cell r="F5043">
            <v>0</v>
          </cell>
        </row>
        <row r="5044">
          <cell r="A5044" t="str">
            <v>중고</v>
          </cell>
          <cell r="B5044" t="str">
            <v>하드웨어</v>
          </cell>
          <cell r="C5044" t="str">
            <v>펄</v>
          </cell>
          <cell r="D5044" t="str">
            <v>하이햇 스탠드</v>
          </cell>
          <cell r="E5044">
            <v>70000</v>
          </cell>
          <cell r="F5044">
            <v>0</v>
          </cell>
        </row>
        <row r="5045">
          <cell r="A5045" t="str">
            <v>중고</v>
          </cell>
          <cell r="B5045" t="str">
            <v>하드웨어</v>
          </cell>
          <cell r="C5045" t="str">
            <v>펄</v>
          </cell>
          <cell r="D5045" t="str">
            <v>스네어 스탠드</v>
          </cell>
          <cell r="E5045">
            <v>40000</v>
          </cell>
          <cell r="F5045">
            <v>0</v>
          </cell>
        </row>
        <row r="5046">
          <cell r="A5046" t="str">
            <v>중고</v>
          </cell>
          <cell r="B5046" t="str">
            <v>심벌</v>
          </cell>
          <cell r="C5046" t="str">
            <v>파이스테</v>
          </cell>
          <cell r="D5046" t="str">
            <v>18" CRASH RIDE 0144618</v>
          </cell>
          <cell r="E5046">
            <v>50350</v>
          </cell>
          <cell r="F5046">
            <v>0</v>
          </cell>
        </row>
        <row r="5047">
          <cell r="A5047" t="str">
            <v>중고</v>
          </cell>
          <cell r="B5047" t="str">
            <v>심벌</v>
          </cell>
          <cell r="C5047" t="str">
            <v>파이스테</v>
          </cell>
          <cell r="D5047" t="str">
            <v>Signature Mellow 18인치 라이드</v>
          </cell>
          <cell r="F5047">
            <v>0</v>
          </cell>
        </row>
        <row r="5048">
          <cell r="A5048" t="str">
            <v>중고</v>
          </cell>
          <cell r="B5048" t="str">
            <v>심벌</v>
          </cell>
          <cell r="C5048" t="str">
            <v>질젼</v>
          </cell>
          <cell r="D5048" t="str">
            <v>K커스텀 14인치 크래쉬(크랙)</v>
          </cell>
          <cell r="F5048">
            <v>0</v>
          </cell>
        </row>
        <row r="5049">
          <cell r="A5049" t="str">
            <v>중고</v>
          </cell>
          <cell r="B5049" t="str">
            <v>심벌</v>
          </cell>
          <cell r="C5049" t="str">
            <v>질젼</v>
          </cell>
          <cell r="D5049" t="str">
            <v>K커스텀 16인치 세션 크래쉬</v>
          </cell>
          <cell r="F5049">
            <v>0</v>
          </cell>
        </row>
        <row r="5050">
          <cell r="A5050" t="str">
            <v>중고</v>
          </cell>
          <cell r="B5050" t="str">
            <v>심벌</v>
          </cell>
          <cell r="C5050" t="str">
            <v>사비안</v>
          </cell>
          <cell r="D5050" t="str">
            <v>SBR 16인치 크래쉬</v>
          </cell>
          <cell r="F5050">
            <v>0</v>
          </cell>
        </row>
        <row r="5051">
          <cell r="A5051" t="str">
            <v>중고</v>
          </cell>
          <cell r="B5051" t="str">
            <v>심벌</v>
          </cell>
          <cell r="C5051" t="str">
            <v>이스탄불</v>
          </cell>
          <cell r="D5051" t="str">
            <v>MS-X 20인치 라이드</v>
          </cell>
          <cell r="F5051">
            <v>0</v>
          </cell>
        </row>
        <row r="5052">
          <cell r="A5052" t="str">
            <v>중고</v>
          </cell>
          <cell r="B5052" t="str">
            <v>심벌</v>
          </cell>
          <cell r="C5052" t="str">
            <v>사비안</v>
          </cell>
          <cell r="D5052" t="str">
            <v>B8X 14인치 하이햇</v>
          </cell>
          <cell r="F5052">
            <v>0</v>
          </cell>
        </row>
        <row r="5053">
          <cell r="A5053" t="str">
            <v>중고</v>
          </cell>
          <cell r="B5053" t="str">
            <v>심벌</v>
          </cell>
          <cell r="C5053" t="str">
            <v>사비안</v>
          </cell>
          <cell r="D5053" t="str">
            <v>Arborea FH 18인치 크래쉬</v>
          </cell>
          <cell r="F5053">
            <v>0</v>
          </cell>
        </row>
        <row r="5054">
          <cell r="A5054" t="str">
            <v>멘토뮤직</v>
          </cell>
          <cell r="B5054" t="str">
            <v>하이햇심벌</v>
          </cell>
          <cell r="C5054" t="str">
            <v>오메테</v>
          </cell>
          <cell r="D5054" t="str">
            <v>오메테 B8 14 하이햇</v>
          </cell>
          <cell r="E5054">
            <v>126000</v>
          </cell>
          <cell r="F5054">
            <v>180000</v>
          </cell>
        </row>
        <row r="5055">
          <cell r="A5055" t="str">
            <v>퍼커션센터</v>
          </cell>
          <cell r="B5055" t="str">
            <v>심벌가방</v>
          </cell>
          <cell r="C5055" t="str">
            <v>이스탄불</v>
          </cell>
          <cell r="D5055" t="str">
            <v>번들형 심벌가방</v>
          </cell>
          <cell r="E5055">
            <v>0</v>
          </cell>
          <cell r="F5055">
            <v>30000</v>
          </cell>
        </row>
        <row r="5056">
          <cell r="A5056" t="str">
            <v>멘토뮤직</v>
          </cell>
          <cell r="B5056" t="str">
            <v>심벌가방</v>
          </cell>
          <cell r="C5056" t="str">
            <v>오메테</v>
          </cell>
          <cell r="D5056" t="str">
            <v>오메테 심벌 가방</v>
          </cell>
        </row>
        <row r="5057">
          <cell r="A5057" t="str">
            <v>멘토뮤직</v>
          </cell>
          <cell r="B5057" t="str">
            <v>심벌</v>
          </cell>
          <cell r="C5057" t="str">
            <v>오메테</v>
          </cell>
          <cell r="D5057" t="str">
            <v>OZR16C</v>
          </cell>
          <cell r="E5057">
            <v>42000</v>
          </cell>
          <cell r="F5057">
            <v>60000</v>
          </cell>
          <cell r="G5057" t="str">
            <v>제로 16크래쉬</v>
          </cell>
        </row>
        <row r="5058">
          <cell r="A5058" t="str">
            <v>멘토뮤직</v>
          </cell>
          <cell r="B5058" t="str">
            <v>심벌</v>
          </cell>
          <cell r="C5058" t="str">
            <v>오메테</v>
          </cell>
          <cell r="D5058" t="str">
            <v>OZR18C</v>
          </cell>
          <cell r="E5058">
            <v>49000</v>
          </cell>
          <cell r="F5058">
            <v>70000</v>
          </cell>
          <cell r="G5058" t="str">
            <v>제로 18크래쉬</v>
          </cell>
        </row>
        <row r="5059">
          <cell r="A5059" t="str">
            <v>멘토뮤직</v>
          </cell>
          <cell r="B5059" t="str">
            <v>심벌세트</v>
          </cell>
          <cell r="C5059" t="str">
            <v>오메테</v>
          </cell>
          <cell r="D5059" t="str">
            <v>OAP-SET5 알파 14-16-18-20 세트</v>
          </cell>
          <cell r="E5059">
            <v>588000</v>
          </cell>
          <cell r="F5059">
            <v>840000</v>
          </cell>
        </row>
        <row r="5060">
          <cell r="A5060" t="str">
            <v>멘토뮤직</v>
          </cell>
          <cell r="B5060" t="str">
            <v>심벌</v>
          </cell>
          <cell r="C5060" t="str">
            <v>오메테</v>
          </cell>
          <cell r="D5060" t="str">
            <v>OAP16C B20 알파 16크래쉬</v>
          </cell>
          <cell r="E5060">
            <v>91000</v>
          </cell>
          <cell r="F5060">
            <v>130000</v>
          </cell>
        </row>
        <row r="5061">
          <cell r="A5061" t="str">
            <v>멘토뮤직</v>
          </cell>
          <cell r="B5061" t="str">
            <v>심벌</v>
          </cell>
          <cell r="C5061" t="str">
            <v>오메테</v>
          </cell>
          <cell r="D5061" t="str">
            <v>OAP18C B20 알파 18크래쉬</v>
          </cell>
          <cell r="E5061">
            <v>126000</v>
          </cell>
          <cell r="F5061">
            <v>180000</v>
          </cell>
        </row>
        <row r="5062">
          <cell r="A5062" t="str">
            <v>멘토뮤직</v>
          </cell>
          <cell r="B5062" t="str">
            <v>심벌세트</v>
          </cell>
          <cell r="C5062" t="str">
            <v>오메테</v>
          </cell>
          <cell r="D5062" t="str">
            <v>오메테 14-16-20</v>
          </cell>
        </row>
        <row r="5063">
          <cell r="A5063" t="str">
            <v>멘토뮤직</v>
          </cell>
          <cell r="B5063" t="str">
            <v>심벌세트</v>
          </cell>
          <cell r="C5063" t="str">
            <v>오메테</v>
          </cell>
          <cell r="D5063" t="str">
            <v>오메테 14-16-18-20</v>
          </cell>
          <cell r="E5063">
            <v>175000</v>
          </cell>
          <cell r="F5063">
            <v>250000</v>
          </cell>
          <cell r="G5063" t="str">
            <v>OZR-SET5</v>
          </cell>
        </row>
        <row r="5064">
          <cell r="A5064" t="str">
            <v>멘토뮤직</v>
          </cell>
          <cell r="B5064" t="str">
            <v>심벌세트</v>
          </cell>
          <cell r="C5064" t="str">
            <v>오메테</v>
          </cell>
          <cell r="D5064" t="str">
            <v>오메테B8 14-16-18-20</v>
          </cell>
          <cell r="E5064">
            <v>403200</v>
          </cell>
          <cell r="F5064">
            <v>480000</v>
          </cell>
          <cell r="G5064" t="str">
            <v>OB8-SET5</v>
          </cell>
        </row>
        <row r="5065">
          <cell r="A5065" t="str">
            <v>멘토뮤직</v>
          </cell>
          <cell r="B5065" t="str">
            <v>심벌세트</v>
          </cell>
          <cell r="C5065" t="str">
            <v>오메테</v>
          </cell>
          <cell r="D5065" t="str">
            <v>오메테B10 14-16-18-20</v>
          </cell>
          <cell r="E5065">
            <v>378000</v>
          </cell>
          <cell r="F5065">
            <v>594000</v>
          </cell>
          <cell r="G5065" t="str">
            <v>OB10-SET5</v>
          </cell>
        </row>
        <row r="5066">
          <cell r="A5066" t="str">
            <v>멘토뮤직</v>
          </cell>
          <cell r="B5066" t="str">
            <v>심벌세트</v>
          </cell>
          <cell r="C5066" t="str">
            <v>오메테</v>
          </cell>
          <cell r="D5066" t="str">
            <v>OET-SET5</v>
          </cell>
          <cell r="E5066">
            <v>616000</v>
          </cell>
          <cell r="F5066">
            <v>880000</v>
          </cell>
          <cell r="G5066" t="str">
            <v>오메테 EXTREME SERIES 심벌팩 (14,16,18,20) 가방 포함</v>
          </cell>
        </row>
        <row r="5067">
          <cell r="A5067" t="str">
            <v>멘토뮤직</v>
          </cell>
          <cell r="B5067" t="str">
            <v>심벌</v>
          </cell>
          <cell r="C5067" t="str">
            <v>오메테</v>
          </cell>
          <cell r="D5067" t="str">
            <v>OCS-070811</v>
          </cell>
          <cell r="E5067">
            <v>154700</v>
          </cell>
        </row>
        <row r="5068">
          <cell r="A5068" t="str">
            <v>멘토뮤직</v>
          </cell>
          <cell r="B5068" t="str">
            <v>심벌</v>
          </cell>
          <cell r="C5068" t="str">
            <v>오메테</v>
          </cell>
          <cell r="D5068" t="str">
            <v>OCS-101214</v>
          </cell>
          <cell r="E5068">
            <v>210000</v>
          </cell>
          <cell r="F5068">
            <v>300000</v>
          </cell>
        </row>
        <row r="5069">
          <cell r="A5069" t="str">
            <v>멘토뮤직</v>
          </cell>
          <cell r="B5069" t="str">
            <v>심벌</v>
          </cell>
          <cell r="C5069" t="str">
            <v>오메테</v>
          </cell>
          <cell r="D5069" t="str">
            <v xml:space="preserve"> OB816C</v>
          </cell>
          <cell r="E5069">
            <v>75600</v>
          </cell>
        </row>
        <row r="5070">
          <cell r="A5070" t="str">
            <v>멘토뮤직</v>
          </cell>
          <cell r="B5070" t="str">
            <v>심벌</v>
          </cell>
          <cell r="C5070" t="str">
            <v>오메테</v>
          </cell>
          <cell r="D5070" t="str">
            <v xml:space="preserve"> OB818C</v>
          </cell>
          <cell r="E5070">
            <v>84000</v>
          </cell>
        </row>
        <row r="5071">
          <cell r="A5071" t="str">
            <v>멘토뮤직</v>
          </cell>
          <cell r="B5071" t="str">
            <v>심벌</v>
          </cell>
          <cell r="C5071" t="str">
            <v>오메테</v>
          </cell>
          <cell r="D5071" t="str">
            <v>OAP18-12CO</v>
          </cell>
          <cell r="E5071">
            <v>161000</v>
          </cell>
          <cell r="F5071">
            <v>230000</v>
          </cell>
        </row>
        <row r="5072">
          <cell r="A5072" t="str">
            <v>멘토뮤직</v>
          </cell>
          <cell r="B5072" t="str">
            <v>심벌</v>
          </cell>
          <cell r="C5072" t="str">
            <v>오메테</v>
          </cell>
          <cell r="D5072" t="str">
            <v>OBZ6S</v>
          </cell>
          <cell r="E5072">
            <v>46900</v>
          </cell>
          <cell r="F5072">
            <v>67000</v>
          </cell>
        </row>
        <row r="5073">
          <cell r="A5073" t="str">
            <v>멘토뮤직</v>
          </cell>
          <cell r="B5073" t="str">
            <v>심벌</v>
          </cell>
          <cell r="C5073" t="str">
            <v>오메테</v>
          </cell>
          <cell r="D5073" t="str">
            <v>OBZ10S</v>
          </cell>
          <cell r="E5073">
            <v>65800</v>
          </cell>
          <cell r="F5073">
            <v>94000</v>
          </cell>
        </row>
        <row r="5074">
          <cell r="A5074" t="str">
            <v>멘토뮤직</v>
          </cell>
          <cell r="B5074" t="str">
            <v>심벌</v>
          </cell>
          <cell r="C5074" t="str">
            <v>오메테</v>
          </cell>
          <cell r="D5074" t="str">
            <v>OB1010S</v>
          </cell>
          <cell r="E5074">
            <v>43400</v>
          </cell>
          <cell r="F5074">
            <v>62000</v>
          </cell>
        </row>
        <row r="5075">
          <cell r="A5075" t="str">
            <v>멘토뮤직</v>
          </cell>
          <cell r="B5075" t="str">
            <v>심벌</v>
          </cell>
          <cell r="C5075" t="str">
            <v>오메테</v>
          </cell>
          <cell r="D5075" t="str">
            <v>OEG12S</v>
          </cell>
          <cell r="E5075">
            <v>75600</v>
          </cell>
          <cell r="F5075">
            <v>108000</v>
          </cell>
        </row>
        <row r="5076">
          <cell r="A5076" t="str">
            <v>멘토뮤직</v>
          </cell>
          <cell r="B5076" t="str">
            <v>심벌</v>
          </cell>
          <cell r="C5076" t="str">
            <v>오메테</v>
          </cell>
          <cell r="D5076" t="str">
            <v>OB1018C</v>
          </cell>
          <cell r="E5076">
            <v>105700</v>
          </cell>
          <cell r="F5076">
            <v>151000</v>
          </cell>
        </row>
        <row r="5077">
          <cell r="A5077" t="str">
            <v>멘토뮤직</v>
          </cell>
          <cell r="B5077" t="str">
            <v>심벌</v>
          </cell>
          <cell r="C5077" t="str">
            <v>오메테</v>
          </cell>
          <cell r="D5077" t="str">
            <v>OB88S</v>
          </cell>
          <cell r="E5077">
            <v>33600</v>
          </cell>
          <cell r="F5077">
            <v>48000</v>
          </cell>
        </row>
        <row r="5078">
          <cell r="A5078" t="str">
            <v>멘토뮤직</v>
          </cell>
          <cell r="B5078" t="str">
            <v>심벌</v>
          </cell>
          <cell r="C5078" t="str">
            <v>오메테</v>
          </cell>
          <cell r="D5078" t="str">
            <v>OSN8S</v>
          </cell>
          <cell r="E5078">
            <v>58799.999999999993</v>
          </cell>
          <cell r="F5078">
            <v>84000</v>
          </cell>
        </row>
        <row r="5079">
          <cell r="A5079" t="str">
            <v>멘토뮤직</v>
          </cell>
          <cell r="B5079" t="str">
            <v>심벌</v>
          </cell>
          <cell r="C5079" t="str">
            <v>오메테</v>
          </cell>
          <cell r="D5079" t="str">
            <v>OSN16C</v>
          </cell>
          <cell r="E5079">
            <v>134400</v>
          </cell>
          <cell r="F5079">
            <v>192000</v>
          </cell>
        </row>
        <row r="5080">
          <cell r="A5080" t="str">
            <v>멘토뮤직</v>
          </cell>
          <cell r="B5080" t="str">
            <v>심벌</v>
          </cell>
          <cell r="C5080" t="str">
            <v>오메테</v>
          </cell>
          <cell r="D5080" t="str">
            <v>OCT18C</v>
          </cell>
          <cell r="E5080">
            <v>168000</v>
          </cell>
          <cell r="F5080">
            <v>240000</v>
          </cell>
        </row>
        <row r="5081">
          <cell r="A5081" t="str">
            <v>멘토뮤직</v>
          </cell>
          <cell r="B5081" t="str">
            <v>심벌</v>
          </cell>
          <cell r="C5081" t="str">
            <v>오메테</v>
          </cell>
          <cell r="D5081" t="str">
            <v>OAP14H</v>
          </cell>
          <cell r="E5081">
            <v>168000</v>
          </cell>
          <cell r="F5081">
            <v>240000</v>
          </cell>
        </row>
        <row r="5082">
          <cell r="A5082" t="str">
            <v>멘토뮤직</v>
          </cell>
          <cell r="B5082" t="str">
            <v>심벌세트</v>
          </cell>
          <cell r="C5082" t="str">
            <v>오메테</v>
          </cell>
          <cell r="D5082" t="str">
            <v>OVL-GSET5</v>
          </cell>
        </row>
        <row r="5083">
          <cell r="A5083" t="str">
            <v>드럼코리아</v>
          </cell>
          <cell r="B5083" t="str">
            <v>심벌세트</v>
          </cell>
          <cell r="C5083" t="str">
            <v>로벤스워트</v>
          </cell>
          <cell r="D5083" t="str">
            <v>B8 14-16-20</v>
          </cell>
          <cell r="E5083">
            <v>218400</v>
          </cell>
          <cell r="F5083">
            <v>360000</v>
          </cell>
        </row>
        <row r="5084">
          <cell r="A5084" t="str">
            <v>드럼코리아</v>
          </cell>
          <cell r="B5084" t="str">
            <v>심벌세트</v>
          </cell>
          <cell r="C5084" t="str">
            <v>로벤스워트</v>
          </cell>
          <cell r="D5084" t="str">
            <v>다크 14-16-20</v>
          </cell>
          <cell r="E5084">
            <v>504000</v>
          </cell>
          <cell r="F5084">
            <v>710000</v>
          </cell>
        </row>
        <row r="5085">
          <cell r="A5085" t="str">
            <v>드럼코리아</v>
          </cell>
          <cell r="B5085" t="str">
            <v>심벌세트</v>
          </cell>
          <cell r="C5085" t="str">
            <v>로벤스워트</v>
          </cell>
          <cell r="D5085" t="str">
            <v>다크 14-16-18-20</v>
          </cell>
          <cell r="E5085">
            <v>672000</v>
          </cell>
          <cell r="F5085">
            <v>950000</v>
          </cell>
        </row>
        <row r="5086">
          <cell r="A5086" t="str">
            <v>드럼코리아</v>
          </cell>
          <cell r="B5086" t="str">
            <v>심벌세트</v>
          </cell>
          <cell r="C5086" t="str">
            <v>로벤스워트</v>
          </cell>
          <cell r="D5086" t="str">
            <v>다크 커스텀 14-16-20</v>
          </cell>
          <cell r="E5086">
            <v>490800</v>
          </cell>
          <cell r="F5086">
            <v>820000</v>
          </cell>
        </row>
        <row r="5087">
          <cell r="A5087" t="str">
            <v>드럼코리아</v>
          </cell>
          <cell r="B5087" t="str">
            <v>심벌세트</v>
          </cell>
          <cell r="C5087" t="str">
            <v>로벤스워트</v>
          </cell>
          <cell r="D5087" t="str">
            <v>다크 커스텀 14-16-18-20</v>
          </cell>
          <cell r="E5087">
            <v>468000</v>
          </cell>
        </row>
        <row r="5088">
          <cell r="A5088" t="str">
            <v>드럼코리아</v>
          </cell>
          <cell r="B5088" t="str">
            <v>하이햇</v>
          </cell>
          <cell r="C5088" t="str">
            <v>로벤스워트</v>
          </cell>
          <cell r="D5088" t="str">
            <v>LDC-H14</v>
          </cell>
          <cell r="E5088">
            <v>189600</v>
          </cell>
          <cell r="F5088">
            <v>320000</v>
          </cell>
        </row>
        <row r="5089">
          <cell r="A5089" t="str">
            <v>드럼코리아</v>
          </cell>
          <cell r="B5089" t="str">
            <v>심벌세트</v>
          </cell>
          <cell r="C5089" t="str">
            <v>로벤스워트</v>
          </cell>
          <cell r="D5089" t="str">
            <v>B8 Custom Set(14,16,20)</v>
          </cell>
          <cell r="E5089">
            <v>353600</v>
          </cell>
          <cell r="F5089">
            <v>540000</v>
          </cell>
        </row>
        <row r="5090">
          <cell r="A5090" t="str">
            <v>드럼코리아</v>
          </cell>
          <cell r="B5090" t="str">
            <v>심벌세트</v>
          </cell>
          <cell r="C5090" t="str">
            <v>로벤스워트</v>
          </cell>
          <cell r="D5090" t="str">
            <v>B8 Custom 18" Crash</v>
          </cell>
          <cell r="E5090">
            <v>100100</v>
          </cell>
          <cell r="F5090">
            <v>166000</v>
          </cell>
        </row>
        <row r="5091">
          <cell r="A5091" t="str">
            <v>드럼코리아</v>
          </cell>
          <cell r="B5091" t="str">
            <v>심벌세트</v>
          </cell>
          <cell r="C5091" t="str">
            <v>로벤스워트</v>
          </cell>
          <cell r="D5091" t="str">
            <v>사일런트 14-16-18-20</v>
          </cell>
        </row>
        <row r="5092">
          <cell r="A5092" t="str">
            <v>드럼채널</v>
          </cell>
          <cell r="B5092" t="str">
            <v>심벌세트</v>
          </cell>
          <cell r="C5092" t="str">
            <v>아르보리아</v>
          </cell>
          <cell r="D5092" t="str">
            <v>Arborea FH Series Performance Set</v>
          </cell>
          <cell r="F5092">
            <v>210000</v>
          </cell>
          <cell r="G5092" t="str">
            <v>Arborea FH Series Performance Set (케이스 포함) (14/16/18/20인치)</v>
          </cell>
        </row>
        <row r="5093">
          <cell r="A5093" t="str">
            <v>심로</v>
          </cell>
          <cell r="B5093" t="str">
            <v>심벌세트</v>
          </cell>
          <cell r="C5093" t="str">
            <v>사비안</v>
          </cell>
          <cell r="D5093" t="str">
            <v>21016CS</v>
          </cell>
          <cell r="E5093">
            <v>212000</v>
          </cell>
          <cell r="F5093">
            <v>295000</v>
          </cell>
        </row>
        <row r="5094">
          <cell r="A5094" t="str">
            <v>심로</v>
          </cell>
          <cell r="B5094" t="str">
            <v>심벌세트</v>
          </cell>
          <cell r="C5094" t="str">
            <v>사비안</v>
          </cell>
          <cell r="D5094" t="str">
            <v>212XAC</v>
          </cell>
          <cell r="E5094">
            <v>274000</v>
          </cell>
          <cell r="F5094">
            <v>346000</v>
          </cell>
        </row>
        <row r="5095">
          <cell r="A5095" t="str">
            <v>심로</v>
          </cell>
          <cell r="B5095" t="str">
            <v>심벌세트</v>
          </cell>
          <cell r="C5095" t="str">
            <v>사비안</v>
          </cell>
          <cell r="D5095" t="str">
            <v>11900XCN</v>
          </cell>
          <cell r="E5095">
            <v>550000</v>
          </cell>
          <cell r="F5095">
            <v>720000</v>
          </cell>
          <cell r="G5095" t="str">
            <v>HHX 컴플렉스 오존 19인치</v>
          </cell>
        </row>
        <row r="5096">
          <cell r="A5096" t="str">
            <v>심로</v>
          </cell>
          <cell r="B5096" t="str">
            <v>심벌세트</v>
          </cell>
          <cell r="C5096" t="str">
            <v>사비안</v>
          </cell>
          <cell r="D5096" t="str">
            <v>15005XCN</v>
          </cell>
          <cell r="E5096">
            <v>1502000</v>
          </cell>
          <cell r="F5096">
            <v>1935000</v>
          </cell>
          <cell r="G5096" t="str">
            <v>HHX 컴플렉스 3set 15-19-22</v>
          </cell>
        </row>
        <row r="5097">
          <cell r="A5097" t="str">
            <v>심로</v>
          </cell>
          <cell r="B5097" t="str">
            <v>심벌세트</v>
          </cell>
          <cell r="C5097" t="str">
            <v>사비안</v>
          </cell>
          <cell r="D5097" t="str">
            <v>15005XCN + 11706XCN</v>
          </cell>
          <cell r="E5097">
            <v>0</v>
          </cell>
          <cell r="F5097">
            <v>0</v>
          </cell>
        </row>
        <row r="5098">
          <cell r="A5098" t="str">
            <v>심로</v>
          </cell>
          <cell r="B5098" t="str">
            <v>심벌세트</v>
          </cell>
          <cell r="C5098" t="str">
            <v>사비안</v>
          </cell>
          <cell r="D5098" t="str">
            <v>15005XCNP</v>
          </cell>
          <cell r="E5098">
            <v>1548000</v>
          </cell>
          <cell r="F5098">
            <v>2115000</v>
          </cell>
        </row>
        <row r="5099">
          <cell r="A5099" t="str">
            <v>심로</v>
          </cell>
          <cell r="B5099" t="str">
            <v>심벌세트</v>
          </cell>
          <cell r="C5099" t="str">
            <v>사비안</v>
          </cell>
          <cell r="D5099" t="str">
            <v>AAX 퍼포먼스 세트 25005XCPB</v>
          </cell>
          <cell r="E5099">
            <v>1180000</v>
          </cell>
          <cell r="F5099">
            <v>1641000</v>
          </cell>
          <cell r="G5099" t="str">
            <v>Sabian AAX Performance 4set (PROMOTIONAL) 14-16-18-21</v>
          </cell>
        </row>
        <row r="5100">
          <cell r="A5100" t="str">
            <v>심로</v>
          </cell>
          <cell r="B5100" t="str">
            <v>심벌세트</v>
          </cell>
          <cell r="C5100" t="str">
            <v>사비안</v>
          </cell>
          <cell r="D5100" t="str">
            <v>XSR1823B</v>
          </cell>
          <cell r="E5100">
            <v>282000</v>
          </cell>
          <cell r="F5100">
            <v>352000</v>
          </cell>
          <cell r="G5100" t="str">
            <v>B&amp;O 18inch SUSPENDED XSR XSR1823B</v>
          </cell>
        </row>
        <row r="5101">
          <cell r="A5101" t="str">
            <v>코스모스</v>
          </cell>
          <cell r="B5101" t="str">
            <v>스틱가방</v>
          </cell>
          <cell r="C5101" t="str">
            <v>질젼</v>
          </cell>
          <cell r="D5101" t="str">
            <v>ZXSB00302</v>
          </cell>
          <cell r="E5101">
            <v>28500</v>
          </cell>
          <cell r="F5101">
            <v>45000</v>
          </cell>
        </row>
        <row r="5102">
          <cell r="A5102" t="str">
            <v>코스모스</v>
          </cell>
          <cell r="B5102" t="str">
            <v>스틱</v>
          </cell>
          <cell r="C5102" t="str">
            <v>질젼</v>
          </cell>
          <cell r="D5102" t="str">
            <v>Z5AACDGG</v>
          </cell>
          <cell r="F5102">
            <v>10000</v>
          </cell>
        </row>
        <row r="5103">
          <cell r="A5103" t="str">
            <v>코스모스</v>
          </cell>
          <cell r="B5103" t="str">
            <v>스틱</v>
          </cell>
          <cell r="C5103" t="str">
            <v>질젼</v>
          </cell>
          <cell r="D5103" t="str">
            <v>Z5AACDGY</v>
          </cell>
          <cell r="F5103">
            <v>10000</v>
          </cell>
        </row>
        <row r="5104">
          <cell r="A5104" t="str">
            <v>코스모스</v>
          </cell>
          <cell r="B5104" t="str">
            <v>심벌세트</v>
          </cell>
          <cell r="C5104" t="str">
            <v>질젼</v>
          </cell>
          <cell r="D5104" t="str">
            <v>KS4681</v>
          </cell>
          <cell r="E5104">
            <v>1550000</v>
          </cell>
          <cell r="F5104">
            <v>2200000</v>
          </cell>
          <cell r="G5104" t="str">
            <v>K 스위트 14-16-18-21</v>
          </cell>
        </row>
        <row r="5105">
          <cell r="A5105" t="str">
            <v>코스모스</v>
          </cell>
          <cell r="B5105" t="str">
            <v>심벌세트</v>
          </cell>
          <cell r="C5105" t="str">
            <v>질젼</v>
          </cell>
          <cell r="D5105" t="str">
            <v>KS5791</v>
          </cell>
          <cell r="E5105">
            <v>1712000</v>
          </cell>
          <cell r="F5105">
            <v>2446000</v>
          </cell>
        </row>
        <row r="5106">
          <cell r="A5106" t="str">
            <v>뮤직랜드</v>
          </cell>
          <cell r="B5106" t="str">
            <v>심벌세트</v>
          </cell>
          <cell r="C5106" t="str">
            <v>질젼</v>
          </cell>
          <cell r="D5106" t="str">
            <v>KS5791(뮤직랜드)</v>
          </cell>
          <cell r="E5106">
            <v>1870000</v>
          </cell>
        </row>
        <row r="5107">
          <cell r="A5107" t="str">
            <v>코스모스</v>
          </cell>
          <cell r="B5107" t="str">
            <v>심벌세트</v>
          </cell>
          <cell r="C5107" t="str">
            <v>질젼</v>
          </cell>
          <cell r="D5107" t="str">
            <v>KCSP4681</v>
          </cell>
          <cell r="E5107">
            <v>1659000</v>
          </cell>
          <cell r="F5107">
            <v>2370000</v>
          </cell>
        </row>
        <row r="5108">
          <cell r="A5108" t="str">
            <v>코스모스</v>
          </cell>
          <cell r="B5108" t="str">
            <v>심벌세트</v>
          </cell>
          <cell r="C5108" t="str">
            <v>질젼</v>
          </cell>
          <cell r="D5108" t="str">
            <v>KCSP461</v>
          </cell>
          <cell r="E5108">
            <v>1000000</v>
          </cell>
          <cell r="F5108">
            <v>1550000</v>
          </cell>
        </row>
        <row r="5109">
          <cell r="A5109" t="str">
            <v>찬양랜드</v>
          </cell>
          <cell r="B5109" t="str">
            <v>심벌세트</v>
          </cell>
          <cell r="C5109" t="str">
            <v>질젼</v>
          </cell>
          <cell r="D5109" t="str">
            <v>KCSP461 -</v>
          </cell>
          <cell r="E5109">
            <v>935000</v>
          </cell>
          <cell r="F5109">
            <v>1550000</v>
          </cell>
        </row>
        <row r="5110">
          <cell r="A5110" t="str">
            <v>코스모스</v>
          </cell>
          <cell r="B5110" t="str">
            <v>심벌세트</v>
          </cell>
          <cell r="C5110" t="str">
            <v>질젼</v>
          </cell>
          <cell r="D5110" t="str">
            <v>A391 A 노멀 세트 14-16-18-20</v>
          </cell>
          <cell r="E5110">
            <v>1261000</v>
          </cell>
          <cell r="F5110">
            <v>1802000</v>
          </cell>
          <cell r="G5110" t="str">
            <v>A시리즈</v>
          </cell>
        </row>
        <row r="5111">
          <cell r="A5111" t="str">
            <v>코스모스</v>
          </cell>
          <cell r="B5111" t="str">
            <v>심벌세트</v>
          </cell>
          <cell r="C5111" t="str">
            <v>질젼</v>
          </cell>
          <cell r="D5111" t="str">
            <v>A20579-11 A커스텀 세트</v>
          </cell>
          <cell r="E5111">
            <v>1393000</v>
          </cell>
          <cell r="F5111">
            <v>1990000</v>
          </cell>
          <cell r="G5111" t="str">
            <v>Zildjian A Custom Set / 질젼 / 질젼 / A커스텀 / A CUSTOM</v>
          </cell>
        </row>
        <row r="5112">
          <cell r="A5112" t="str">
            <v>코스모스</v>
          </cell>
          <cell r="B5112" t="str">
            <v>심벌세트</v>
          </cell>
          <cell r="C5112" t="str">
            <v>질젼</v>
          </cell>
          <cell r="D5112" t="str">
            <v>A20579-11 A커스텀 세트(뮤직랜드)</v>
          </cell>
          <cell r="E5112">
            <v>1375000</v>
          </cell>
          <cell r="F5112">
            <v>1990000</v>
          </cell>
          <cell r="G5112" t="str">
            <v>Zildjian A Custom Set / 질젼 / 질젼 / A커스텀 / A CUSTOM</v>
          </cell>
        </row>
        <row r="5113">
          <cell r="A5113" t="str">
            <v>코스모스</v>
          </cell>
          <cell r="B5113" t="str">
            <v>심벌세트</v>
          </cell>
          <cell r="C5113" t="str">
            <v>질젼</v>
          </cell>
          <cell r="D5113" t="str">
            <v>AC0801G 가스펠</v>
          </cell>
          <cell r="E5113">
            <v>1449000</v>
          </cell>
          <cell r="F5113">
            <v>2070000</v>
          </cell>
          <cell r="G5113" t="str">
            <v>Zildjian A Custom Set / 질젼 / 질젼 / A커스텀 / A CUSTOM</v>
          </cell>
        </row>
        <row r="5114">
          <cell r="A5114" t="str">
            <v>TRX</v>
          </cell>
          <cell r="B5114" t="str">
            <v>심벌세트</v>
          </cell>
          <cell r="C5114" t="str">
            <v>CRX</v>
          </cell>
          <cell r="D5114" t="str">
            <v>AIR-SET1</v>
          </cell>
          <cell r="F5114">
            <v>375000</v>
          </cell>
          <cell r="G5114" t="str">
            <v>CRX AIR SET 14HH,16C,18C,20R + BAG</v>
          </cell>
        </row>
        <row r="5115">
          <cell r="A5115" t="str">
            <v>서울타악기</v>
          </cell>
          <cell r="B5115" t="str">
            <v>심벌세트</v>
          </cell>
          <cell r="C5115" t="str">
            <v>메이늘</v>
          </cell>
          <cell r="D5115" t="str">
            <v>BCS14H</v>
          </cell>
          <cell r="E5115">
            <v>75000</v>
          </cell>
        </row>
        <row r="5116">
          <cell r="A5116" t="str">
            <v>서울타악기</v>
          </cell>
          <cell r="B5116" t="str">
            <v>심벌세트</v>
          </cell>
          <cell r="C5116" t="str">
            <v>메이늘</v>
          </cell>
          <cell r="D5116" t="str">
            <v>BCS141620</v>
          </cell>
          <cell r="E5116">
            <v>226500</v>
          </cell>
          <cell r="F5116">
            <v>302000</v>
          </cell>
          <cell r="G5116" t="str">
            <v>Meinl 독일산 BCS 시리즈 심벌세트 (14H,16C,20R)</v>
          </cell>
        </row>
        <row r="5117">
          <cell r="A5117" t="str">
            <v>드럼코리아</v>
          </cell>
          <cell r="B5117" t="str">
            <v>심벌세트</v>
          </cell>
          <cell r="C5117" t="str">
            <v>아나톨리안</v>
          </cell>
          <cell r="D5117" t="str">
            <v>DTS14CRH 다이아몬드 14 크래쉬</v>
          </cell>
          <cell r="E5117">
            <v>109200</v>
          </cell>
          <cell r="F5117">
            <v>150000</v>
          </cell>
        </row>
        <row r="5118">
          <cell r="A5118" t="str">
            <v>드럼코리아</v>
          </cell>
          <cell r="B5118" t="str">
            <v>심벌세트</v>
          </cell>
          <cell r="C5118" t="str">
            <v>아나톨리안</v>
          </cell>
          <cell r="D5118" t="str">
            <v>BS-PackSET</v>
          </cell>
          <cell r="F5118">
            <v>500000</v>
          </cell>
          <cell r="G5118" t="str">
            <v>ANATOLIAN Cymbal SET Baris 바리스 / BS-Pack SET (14˝Hihat 16˝Crash 20˝Ride)</v>
          </cell>
        </row>
        <row r="5119">
          <cell r="A5119" t="str">
            <v>TRX</v>
          </cell>
          <cell r="B5119" t="str">
            <v>심벌세트</v>
          </cell>
          <cell r="C5119" t="str">
            <v>CRX</v>
          </cell>
          <cell r="D5119" t="str">
            <v>CE-SET1</v>
          </cell>
          <cell r="F5119">
            <v>262000</v>
          </cell>
          <cell r="G5119" t="str">
            <v>CRX ELITE SET 14HH,16C,20R (NO BAG)</v>
          </cell>
        </row>
        <row r="5120">
          <cell r="A5120" t="str">
            <v>TRX</v>
          </cell>
          <cell r="B5120" t="str">
            <v>심벌세트</v>
          </cell>
          <cell r="C5120" t="str">
            <v>CRX</v>
          </cell>
          <cell r="D5120" t="str">
            <v>CL-SET1</v>
          </cell>
          <cell r="F5120">
            <v>748000</v>
          </cell>
          <cell r="G5120" t="str">
            <v>CRX CLASSIC SET 14HH,16C,18C,20R + BAG</v>
          </cell>
        </row>
        <row r="5121">
          <cell r="A5121" t="str">
            <v>TRX</v>
          </cell>
          <cell r="B5121" t="str">
            <v>심벌세트</v>
          </cell>
          <cell r="C5121" t="str">
            <v>CRX</v>
          </cell>
          <cell r="D5121" t="str">
            <v>CP-SET1</v>
          </cell>
          <cell r="F5121">
            <v>375000</v>
          </cell>
          <cell r="G5121" t="str">
            <v>CRX PRIME SET 14HH,16C,20R + BAG</v>
          </cell>
        </row>
        <row r="5122">
          <cell r="A5122" t="str">
            <v>서울타악기</v>
          </cell>
          <cell r="B5122" t="str">
            <v>심벌세트</v>
          </cell>
          <cell r="C5122" t="str">
            <v>메이늘</v>
          </cell>
          <cell r="D5122" t="str">
            <v>HCS141620</v>
          </cell>
          <cell r="E5122">
            <v>255000</v>
          </cell>
          <cell r="F5122">
            <v>340000</v>
          </cell>
          <cell r="G5122" t="str">
            <v>Meinl HCS Cymbal Set</v>
          </cell>
        </row>
        <row r="5123">
          <cell r="A5123" t="str">
            <v>서울타악기</v>
          </cell>
          <cell r="B5123" t="str">
            <v>심벌세트</v>
          </cell>
          <cell r="C5123" t="str">
            <v>메이늘</v>
          </cell>
          <cell r="D5123" t="str">
            <v>CCDU4680</v>
          </cell>
          <cell r="G5123" t="str">
            <v>Meinl (메이늘)
Classics Custom Dual
심벌세트 5장 Expanded
(14H,16C,18C,20R)</v>
          </cell>
        </row>
        <row r="5124">
          <cell r="A5124" t="str">
            <v>형제악기사</v>
          </cell>
          <cell r="B5124" t="str">
            <v>심벌</v>
          </cell>
          <cell r="C5124" t="str">
            <v>이스탄불</v>
          </cell>
          <cell r="D5124" t="str">
            <v>메흐멧 트래디셔널 16"</v>
          </cell>
          <cell r="E5124">
            <v>248000</v>
          </cell>
          <cell r="F5124">
            <v>338000</v>
          </cell>
        </row>
        <row r="5125">
          <cell r="A5125" t="str">
            <v>형제악기사</v>
          </cell>
          <cell r="B5125" t="str">
            <v>심벌</v>
          </cell>
          <cell r="C5125" t="str">
            <v>이스탄불</v>
          </cell>
          <cell r="D5125" t="str">
            <v>메흐멧 트래디셔널 18"</v>
          </cell>
          <cell r="E5125">
            <v>298000</v>
          </cell>
          <cell r="F5125">
            <v>398000</v>
          </cell>
        </row>
        <row r="5126">
          <cell r="A5126" t="str">
            <v>형제악기사</v>
          </cell>
          <cell r="B5126" t="str">
            <v>심벌</v>
          </cell>
          <cell r="C5126" t="str">
            <v>이스탄불</v>
          </cell>
          <cell r="D5126" t="str">
            <v>메흐멧 술탄 크래쉬 16"</v>
          </cell>
          <cell r="E5126">
            <v>248000</v>
          </cell>
          <cell r="F5126">
            <v>338000</v>
          </cell>
        </row>
        <row r="5127">
          <cell r="A5127" t="str">
            <v>형제악기사</v>
          </cell>
          <cell r="B5127" t="str">
            <v>심벌</v>
          </cell>
          <cell r="C5127" t="str">
            <v>이스탄불</v>
          </cell>
          <cell r="D5127" t="str">
            <v>메흐멧 술탄 크래쉬 18"</v>
          </cell>
          <cell r="E5127">
            <v>298000</v>
          </cell>
          <cell r="F5127">
            <v>398000</v>
          </cell>
        </row>
        <row r="5128">
          <cell r="A5128" t="str">
            <v>형제악기사</v>
          </cell>
          <cell r="B5128" t="str">
            <v>심벌</v>
          </cell>
          <cell r="C5128" t="str">
            <v>이스탄불</v>
          </cell>
          <cell r="D5128" t="str">
            <v>메흐멧 술탄 하이햇 20"</v>
          </cell>
          <cell r="E5128">
            <v>298000</v>
          </cell>
          <cell r="F5128">
            <v>398000</v>
          </cell>
        </row>
        <row r="5129">
          <cell r="A5129" t="str">
            <v>드럼창고</v>
          </cell>
          <cell r="B5129" t="str">
            <v>심벌</v>
          </cell>
          <cell r="C5129" t="str">
            <v>이스탄불</v>
          </cell>
          <cell r="D5129" t="str">
            <v>N-C17 노스텔지어 크래쉬 17"</v>
          </cell>
          <cell r="E5129">
            <v>189000</v>
          </cell>
          <cell r="F5129">
            <v>270000</v>
          </cell>
        </row>
        <row r="5130">
          <cell r="A5130" t="str">
            <v>드럼창고</v>
          </cell>
          <cell r="B5130" t="str">
            <v>심벌</v>
          </cell>
          <cell r="C5130" t="str">
            <v>이스탄불</v>
          </cell>
          <cell r="D5130" t="str">
            <v>SA-SP10</v>
          </cell>
        </row>
        <row r="5131">
          <cell r="A5131" t="str">
            <v>드럼창고</v>
          </cell>
          <cell r="B5131" t="str">
            <v>심벌</v>
          </cell>
          <cell r="C5131" t="str">
            <v>이스탄불</v>
          </cell>
          <cell r="D5131" t="str">
            <v>메흐멧 트래디셔널 스플래쉬 SP8</v>
          </cell>
          <cell r="E5131">
            <v>139000</v>
          </cell>
          <cell r="F5131">
            <v>172000</v>
          </cell>
        </row>
        <row r="5132">
          <cell r="A5132" t="str">
            <v>드럼창고</v>
          </cell>
          <cell r="B5132" t="str">
            <v>심벌</v>
          </cell>
          <cell r="C5132" t="str">
            <v>이스탄불</v>
          </cell>
          <cell r="D5132" t="str">
            <v>메흐멧 트래디셔널 스플래쉬 SP10</v>
          </cell>
          <cell r="E5132">
            <v>140000</v>
          </cell>
          <cell r="F5132">
            <v>200000</v>
          </cell>
        </row>
        <row r="5133">
          <cell r="A5133" t="str">
            <v>드럼창고</v>
          </cell>
          <cell r="B5133" t="str">
            <v>심벌</v>
          </cell>
          <cell r="C5133" t="str">
            <v>이스탄불</v>
          </cell>
          <cell r="D5133" t="str">
            <v>메흐멧 사마티아 하이햇 14"</v>
          </cell>
          <cell r="E5133">
            <v>120000</v>
          </cell>
        </row>
        <row r="5134">
          <cell r="A5134" t="str">
            <v>드럼창고</v>
          </cell>
          <cell r="B5134" t="str">
            <v>심벌</v>
          </cell>
          <cell r="C5134" t="str">
            <v>이스탄불</v>
          </cell>
          <cell r="D5134" t="str">
            <v>메흐멧 사마티아 크래쉬 16"</v>
          </cell>
          <cell r="E5134">
            <v>80000</v>
          </cell>
        </row>
        <row r="5135">
          <cell r="A5135" t="str">
            <v>드럼창고</v>
          </cell>
          <cell r="B5135" t="str">
            <v>심벌</v>
          </cell>
          <cell r="C5135" t="str">
            <v>이스탄불</v>
          </cell>
          <cell r="D5135" t="str">
            <v>메흐멧 사마티아 크래쉬 18"</v>
          </cell>
          <cell r="E5135">
            <v>100000</v>
          </cell>
        </row>
        <row r="5136">
          <cell r="A5136" t="str">
            <v>드럼창고</v>
          </cell>
          <cell r="B5136" t="str">
            <v>심벌</v>
          </cell>
          <cell r="C5136" t="str">
            <v>이스탄불</v>
          </cell>
          <cell r="D5136" t="str">
            <v>메흐멧 사마티아 라이드 20"</v>
          </cell>
          <cell r="E5136">
            <v>110000</v>
          </cell>
          <cell r="F5136">
            <v>465000</v>
          </cell>
        </row>
        <row r="5137">
          <cell r="A5137" t="str">
            <v>형제악기사</v>
          </cell>
          <cell r="B5137" t="str">
            <v>심벌</v>
          </cell>
          <cell r="C5137" t="str">
            <v>이스탄불</v>
          </cell>
          <cell r="D5137" t="str">
            <v>IMC-C16</v>
          </cell>
          <cell r="E5137">
            <v>190000</v>
          </cell>
          <cell r="F5137">
            <v>250000</v>
          </cell>
        </row>
        <row r="5138">
          <cell r="A5138" t="str">
            <v>형제악기사</v>
          </cell>
          <cell r="B5138" t="str">
            <v>심벌</v>
          </cell>
          <cell r="C5138" t="str">
            <v>이스탄불</v>
          </cell>
          <cell r="D5138" t="str">
            <v>IMC-CB16</v>
          </cell>
          <cell r="E5138">
            <v>200000</v>
          </cell>
        </row>
        <row r="5139">
          <cell r="A5139" t="str">
            <v>형제악기사</v>
          </cell>
          <cell r="B5139" t="str">
            <v>심벌</v>
          </cell>
          <cell r="C5139" t="str">
            <v>이스탄불</v>
          </cell>
          <cell r="D5139" t="str">
            <v>IMC-CB18</v>
          </cell>
        </row>
        <row r="5140">
          <cell r="A5140" t="str">
            <v>드럼창고</v>
          </cell>
          <cell r="B5140" t="str">
            <v>심벌</v>
          </cell>
          <cell r="C5140" t="str">
            <v>이스탄불</v>
          </cell>
          <cell r="D5140" t="str">
            <v>IMC-C18</v>
          </cell>
          <cell r="E5140">
            <v>245000</v>
          </cell>
          <cell r="F5140">
            <v>222000</v>
          </cell>
        </row>
        <row r="5141">
          <cell r="A5141" t="str">
            <v>드럼창고</v>
          </cell>
          <cell r="B5141" t="str">
            <v>심벌</v>
          </cell>
          <cell r="C5141" t="str">
            <v>이스탄불</v>
          </cell>
          <cell r="D5141" t="str">
            <v>CD16</v>
          </cell>
        </row>
        <row r="5142">
          <cell r="A5142" t="str">
            <v>드럼창고</v>
          </cell>
          <cell r="B5142" t="str">
            <v>심벌</v>
          </cell>
          <cell r="C5142" t="str">
            <v>이스탄불</v>
          </cell>
          <cell r="D5142" t="str">
            <v>CD17</v>
          </cell>
        </row>
        <row r="5143">
          <cell r="A5143" t="str">
            <v>드럼창고</v>
          </cell>
          <cell r="B5143" t="str">
            <v>심벌세트</v>
          </cell>
          <cell r="C5143" t="str">
            <v>이스탄불</v>
          </cell>
          <cell r="D5143" t="str">
            <v>메흐멧 사마티아 4pack +가방</v>
          </cell>
          <cell r="F5143">
            <v>600000</v>
          </cell>
        </row>
        <row r="5144">
          <cell r="A5144" t="str">
            <v>드럼창고</v>
          </cell>
          <cell r="B5144" t="str">
            <v>심벌세트</v>
          </cell>
          <cell r="C5144" t="str">
            <v>이스탄불</v>
          </cell>
          <cell r="D5144" t="str">
            <v>메흐멧 트래디셔널 4pack +가방</v>
          </cell>
          <cell r="F5144">
            <v>600000</v>
          </cell>
        </row>
        <row r="5145">
          <cell r="A5145" t="str">
            <v>형제악기사</v>
          </cell>
          <cell r="B5145" t="str">
            <v>심벌</v>
          </cell>
          <cell r="C5145" t="str">
            <v>이스탄불</v>
          </cell>
          <cell r="D5145" t="str">
            <v>IMC 16" 크래쉬</v>
          </cell>
          <cell r="E5145">
            <v>190000</v>
          </cell>
          <cell r="F5145">
            <v>250000</v>
          </cell>
        </row>
        <row r="5146">
          <cell r="A5146" t="str">
            <v>형제악기사</v>
          </cell>
          <cell r="B5146" t="str">
            <v>심벌</v>
          </cell>
          <cell r="C5146" t="str">
            <v>이스탄불</v>
          </cell>
          <cell r="D5146" t="str">
            <v>IMC 18" 크래쉬</v>
          </cell>
          <cell r="E5146">
            <v>245000</v>
          </cell>
          <cell r="F5146">
            <v>330000</v>
          </cell>
        </row>
        <row r="5147">
          <cell r="A5147" t="str">
            <v>형제악기사</v>
          </cell>
          <cell r="B5147" t="str">
            <v>심벌세트</v>
          </cell>
          <cell r="C5147" t="str">
            <v>이스탄불</v>
          </cell>
          <cell r="D5147" t="str">
            <v>메흐멧 IMC 내추럴-</v>
          </cell>
          <cell r="E5147">
            <v>790000</v>
          </cell>
          <cell r="F5147">
            <v>1100000</v>
          </cell>
        </row>
        <row r="5148">
          <cell r="A5148" t="str">
            <v>드럼창고</v>
          </cell>
          <cell r="B5148" t="str">
            <v>심벌세트</v>
          </cell>
          <cell r="C5148" t="str">
            <v>이스탄불</v>
          </cell>
          <cell r="D5148" t="str">
            <v>메흐멧 IMC 내추럴</v>
          </cell>
          <cell r="E5148">
            <v>580000</v>
          </cell>
          <cell r="F5148">
            <v>780000</v>
          </cell>
        </row>
        <row r="5149">
          <cell r="A5149" t="str">
            <v>드럼창고</v>
          </cell>
          <cell r="B5149" t="str">
            <v>심벌세트</v>
          </cell>
          <cell r="C5149" t="str">
            <v>이스탄불</v>
          </cell>
          <cell r="D5149" t="str">
            <v>메흐멧 IMC 브릴리언트</v>
          </cell>
          <cell r="E5149">
            <v>440000</v>
          </cell>
          <cell r="F5149">
            <v>750000</v>
          </cell>
        </row>
        <row r="5150">
          <cell r="A5150" t="str">
            <v>메이크뮤직</v>
          </cell>
          <cell r="B5150" t="str">
            <v>심벌세트</v>
          </cell>
          <cell r="C5150" t="str">
            <v>이스탄불</v>
          </cell>
          <cell r="D5150" t="str">
            <v>메흐멧 IMC 내추럴 -MM</v>
          </cell>
          <cell r="E5150">
            <v>420000</v>
          </cell>
          <cell r="F5150">
            <v>750000</v>
          </cell>
        </row>
        <row r="5151">
          <cell r="A5151" t="str">
            <v>메이크뮤직</v>
          </cell>
          <cell r="B5151" t="str">
            <v>심벌세트</v>
          </cell>
          <cell r="C5151" t="str">
            <v>이스탄불</v>
          </cell>
          <cell r="D5151" t="str">
            <v>메흐멧 IMC 브릴리언트 -MM</v>
          </cell>
          <cell r="E5151">
            <v>420000</v>
          </cell>
          <cell r="F5151">
            <v>750000</v>
          </cell>
        </row>
        <row r="5152">
          <cell r="A5152" t="str">
            <v>쌈스</v>
          </cell>
          <cell r="B5152" t="str">
            <v>심벌세트</v>
          </cell>
          <cell r="C5152" t="str">
            <v>이스탄불</v>
          </cell>
          <cell r="D5152" t="str">
            <v>메흐멧 IMC 내추럴 - 쌈</v>
          </cell>
          <cell r="E5152">
            <v>420000</v>
          </cell>
          <cell r="F5152">
            <v>750000</v>
          </cell>
        </row>
        <row r="5153">
          <cell r="A5153" t="str">
            <v>쌈스</v>
          </cell>
          <cell r="B5153" t="str">
            <v>심벌세트</v>
          </cell>
          <cell r="C5153" t="str">
            <v>이스탄불</v>
          </cell>
          <cell r="D5153" t="str">
            <v>메흐멧 IMC 브릴리언트 - 쌈</v>
          </cell>
          <cell r="E5153">
            <v>420000</v>
          </cell>
          <cell r="F5153">
            <v>750000</v>
          </cell>
        </row>
        <row r="5154">
          <cell r="A5154" t="str">
            <v>쌈스</v>
          </cell>
          <cell r="B5154" t="str">
            <v>심벌</v>
          </cell>
          <cell r="C5154" t="str">
            <v>이스탄불</v>
          </cell>
          <cell r="D5154" t="str">
            <v>메흐멧 트래디셔널 미디엄 크래쉬 18" CM18</v>
          </cell>
          <cell r="E5154">
            <v>265000</v>
          </cell>
        </row>
        <row r="5155">
          <cell r="A5155" t="str">
            <v>쌈스</v>
          </cell>
          <cell r="B5155" t="str">
            <v>심벌</v>
          </cell>
          <cell r="C5155" t="str">
            <v>이스탄불</v>
          </cell>
          <cell r="D5155" t="str">
            <v>메흐멧 트래디셔널 크래쉬 16"</v>
          </cell>
          <cell r="E5155">
            <v>265000</v>
          </cell>
        </row>
        <row r="5156">
          <cell r="A5156" t="str">
            <v>드럼창고</v>
          </cell>
          <cell r="B5156" t="str">
            <v>심벌세트</v>
          </cell>
          <cell r="C5156" t="str">
            <v>이스탄불</v>
          </cell>
          <cell r="D5156" t="str">
            <v>XRAYR-C18</v>
          </cell>
          <cell r="E5156">
            <v>440000</v>
          </cell>
          <cell r="F5156">
            <v>750000</v>
          </cell>
        </row>
        <row r="5157">
          <cell r="A5157" t="str">
            <v>쌈스</v>
          </cell>
          <cell r="B5157" t="str">
            <v>심벌세트</v>
          </cell>
          <cell r="C5157" t="str">
            <v>이스탄불</v>
          </cell>
          <cell r="D5157" t="str">
            <v>Xist 14-16-20</v>
          </cell>
          <cell r="E5157">
            <v>532000</v>
          </cell>
          <cell r="F5157">
            <v>740000</v>
          </cell>
          <cell r="G5157" t="str">
            <v>Xist 14-16-20+가방  x1 세트</v>
          </cell>
        </row>
        <row r="5158">
          <cell r="A5158" t="str">
            <v>KPBO</v>
          </cell>
          <cell r="B5158" t="str">
            <v>심벌세트</v>
          </cell>
          <cell r="C5158" t="str">
            <v>이스탄불</v>
          </cell>
          <cell r="D5158" t="str">
            <v>ITRMS4</v>
          </cell>
          <cell r="E5158">
            <v>990000</v>
          </cell>
          <cell r="F5158">
            <v>1650000</v>
          </cell>
          <cell r="G5158" t="str">
            <v>Istanbul Agop Traditional Medium Pack
(소프트케이스 포함)</v>
          </cell>
        </row>
        <row r="5159">
          <cell r="A5159" t="str">
            <v>KPBO</v>
          </cell>
          <cell r="B5159" t="str">
            <v>심벌세트</v>
          </cell>
          <cell r="C5159" t="str">
            <v>이스탄불</v>
          </cell>
          <cell r="D5159" t="str">
            <v>ITRDS4</v>
          </cell>
          <cell r="E5159">
            <v>990000</v>
          </cell>
          <cell r="F5159">
            <v>1650000</v>
          </cell>
          <cell r="G5159" t="str">
            <v>아곱 트래디셔널 다크 14-16-18-20</v>
          </cell>
        </row>
        <row r="5160">
          <cell r="A5160" t="str">
            <v>KPBO</v>
          </cell>
          <cell r="B5160" t="str">
            <v>심벌세트</v>
          </cell>
          <cell r="C5160" t="str">
            <v>이스탄불</v>
          </cell>
          <cell r="D5160" t="str">
            <v>IXBS4 익시스트 브릴리언트 14-16-18-20</v>
          </cell>
          <cell r="E5160">
            <v>803000</v>
          </cell>
          <cell r="F5160">
            <v>1110000</v>
          </cell>
          <cell r="G5160" t="str">
            <v>Istanbul Agop Xist Brilliant 14+16+18+20 (가방포함)</v>
          </cell>
        </row>
        <row r="5161">
          <cell r="A5161" t="str">
            <v>KPBO</v>
          </cell>
          <cell r="B5161" t="str">
            <v>심벌세트</v>
          </cell>
          <cell r="C5161" t="str">
            <v>이스탄불</v>
          </cell>
          <cell r="D5161" t="str">
            <v>IXS4 익시스트 14-16-18-20</v>
          </cell>
          <cell r="E5161">
            <v>803000</v>
          </cell>
          <cell r="F5161">
            <v>1110000</v>
          </cell>
          <cell r="G5161" t="str">
            <v>익시스트 14+16+18+20 (가방포함)</v>
          </cell>
        </row>
        <row r="5162">
          <cell r="A5162" t="str">
            <v>KPBO</v>
          </cell>
          <cell r="B5162" t="str">
            <v>심벌세트</v>
          </cell>
          <cell r="C5162" t="str">
            <v>이스탄불</v>
          </cell>
          <cell r="D5162" t="str">
            <v>IXBS4 익시스트 브릴리언트 14-16-20</v>
          </cell>
          <cell r="E5162">
            <v>503000</v>
          </cell>
          <cell r="F5162">
            <v>960000</v>
          </cell>
          <cell r="G5162" t="str">
            <v>Istanbul Agop Xist Brilliant 14+16+18+20 (가방포함)</v>
          </cell>
        </row>
        <row r="5163">
          <cell r="A5163" t="str">
            <v>KPBO</v>
          </cell>
          <cell r="B5163" t="str">
            <v>심벌세트</v>
          </cell>
          <cell r="C5163" t="str">
            <v>이스탄불</v>
          </cell>
          <cell r="D5163" t="str">
            <v>IXS4 익시스트 14-16-20</v>
          </cell>
          <cell r="E5163">
            <v>583000</v>
          </cell>
          <cell r="F5163">
            <v>790000</v>
          </cell>
          <cell r="G5163" t="str">
            <v>Istanbul Agop Xist 14+16+18+20 (가방포함)</v>
          </cell>
        </row>
        <row r="5164">
          <cell r="A5164" t="str">
            <v>KPBO</v>
          </cell>
          <cell r="B5164" t="str">
            <v>심벌세트</v>
          </cell>
          <cell r="C5164" t="str">
            <v>이스탄불</v>
          </cell>
          <cell r="D5164" t="str">
            <v>IXS4</v>
          </cell>
          <cell r="E5164">
            <v>803000</v>
          </cell>
          <cell r="F5164">
            <v>1110000</v>
          </cell>
          <cell r="G5164" t="str">
            <v>익시스트 14+16+18+20+가방</v>
          </cell>
        </row>
        <row r="5165">
          <cell r="A5165" t="str">
            <v>KPBO</v>
          </cell>
          <cell r="B5165" t="str">
            <v>심벌세트</v>
          </cell>
          <cell r="C5165" t="str">
            <v>이스탄불</v>
          </cell>
          <cell r="D5165" t="str">
            <v>IXBS3</v>
          </cell>
          <cell r="E5165">
            <v>583000</v>
          </cell>
          <cell r="F5165">
            <v>790000</v>
          </cell>
          <cell r="G5165" t="str">
            <v>익시스트 브릴리언트 14+16+20</v>
          </cell>
        </row>
        <row r="5166">
          <cell r="A5166" t="str">
            <v>KPBO</v>
          </cell>
          <cell r="B5166" t="str">
            <v>심벌세트</v>
          </cell>
          <cell r="C5166" t="str">
            <v>이스탄불</v>
          </cell>
          <cell r="D5166" t="str">
            <v>IXBS4</v>
          </cell>
          <cell r="E5166">
            <v>803000</v>
          </cell>
          <cell r="F5166">
            <v>1110000</v>
          </cell>
          <cell r="G5166" t="str">
            <v>익시스트 14+16+18+20+가방</v>
          </cell>
        </row>
        <row r="5167">
          <cell r="A5167" t="str">
            <v>KPBO</v>
          </cell>
          <cell r="B5167" t="str">
            <v>심벌세트</v>
          </cell>
          <cell r="C5167" t="str">
            <v>이스탄불</v>
          </cell>
          <cell r="D5167" t="str">
            <v>IXS4(-18)</v>
          </cell>
          <cell r="E5167">
            <v>583000</v>
          </cell>
          <cell r="F5167">
            <v>790000</v>
          </cell>
          <cell r="G5167" t="str">
            <v>익시스트 심벌세트 14+16+20</v>
          </cell>
        </row>
        <row r="5168">
          <cell r="A5168" t="str">
            <v>KPBO</v>
          </cell>
          <cell r="B5168" t="str">
            <v>심벌세트</v>
          </cell>
          <cell r="C5168" t="str">
            <v>이스탄불</v>
          </cell>
          <cell r="D5168" t="str">
            <v>IXPWS4</v>
          </cell>
          <cell r="E5168">
            <v>730000</v>
          </cell>
          <cell r="F5168">
            <v>990000</v>
          </cell>
          <cell r="G5168" t="str">
            <v>아곱 익시스트 파워 세트 14-16-18-20</v>
          </cell>
        </row>
        <row r="5169">
          <cell r="A5169" t="str">
            <v>KPBO</v>
          </cell>
          <cell r="B5169" t="str">
            <v>심벌</v>
          </cell>
          <cell r="C5169" t="str">
            <v>이스탄불</v>
          </cell>
          <cell r="D5169" t="str">
            <v>XC16</v>
          </cell>
          <cell r="E5169">
            <v>143000</v>
          </cell>
          <cell r="F5169">
            <v>210000</v>
          </cell>
          <cell r="G5169" t="str">
            <v>아곱 익시스트 16인치</v>
          </cell>
        </row>
        <row r="5170">
          <cell r="A5170" t="str">
            <v>KPBO</v>
          </cell>
          <cell r="B5170" t="str">
            <v>심벌</v>
          </cell>
          <cell r="C5170" t="str">
            <v>이스탄불</v>
          </cell>
          <cell r="D5170" t="str">
            <v>XC18</v>
          </cell>
          <cell r="E5170">
            <v>220000</v>
          </cell>
          <cell r="F5170">
            <v>320000</v>
          </cell>
          <cell r="G5170" t="str">
            <v>아곱 익시스트 18인치</v>
          </cell>
        </row>
        <row r="5171">
          <cell r="A5171" t="str">
            <v>KPBO</v>
          </cell>
          <cell r="B5171" t="str">
            <v>심벌</v>
          </cell>
          <cell r="C5171" t="str">
            <v>이스탄불</v>
          </cell>
          <cell r="D5171" t="str">
            <v>XPWCB16</v>
          </cell>
          <cell r="E5171">
            <v>165000</v>
          </cell>
          <cell r="F5171">
            <v>250000</v>
          </cell>
          <cell r="G5171" t="str">
            <v>아곱 익시스트 파워 16인치</v>
          </cell>
        </row>
        <row r="5172">
          <cell r="A5172" t="str">
            <v>KPBO</v>
          </cell>
          <cell r="B5172" t="str">
            <v>심벌</v>
          </cell>
          <cell r="C5172" t="str">
            <v>이스탄불</v>
          </cell>
          <cell r="D5172" t="str">
            <v>XPWCB18</v>
          </cell>
          <cell r="E5172">
            <v>220000</v>
          </cell>
          <cell r="F5172">
            <v>320000</v>
          </cell>
          <cell r="G5172" t="str">
            <v>아곱 익시스트 파워 18인치</v>
          </cell>
        </row>
        <row r="5173">
          <cell r="A5173" t="str">
            <v>KPBO</v>
          </cell>
          <cell r="B5173" t="str">
            <v>심벌</v>
          </cell>
          <cell r="C5173" t="str">
            <v>이스탄불</v>
          </cell>
          <cell r="D5173" t="str">
            <v>DH14</v>
          </cell>
          <cell r="E5173">
            <v>418000.00000000006</v>
          </cell>
          <cell r="F5173">
            <v>710000</v>
          </cell>
          <cell r="G5173" t="str">
            <v>아곱 트래디셔널 다크 20" 하이햇</v>
          </cell>
        </row>
        <row r="5174">
          <cell r="A5174" t="str">
            <v>KPBO</v>
          </cell>
          <cell r="B5174" t="str">
            <v>심벌</v>
          </cell>
          <cell r="C5174" t="str">
            <v>이스탄불</v>
          </cell>
          <cell r="D5174" t="str">
            <v>DR20</v>
          </cell>
          <cell r="E5174">
            <v>407000</v>
          </cell>
          <cell r="F5174">
            <v>680000</v>
          </cell>
          <cell r="G5174" t="str">
            <v>아곱 트래디셔널 다크 20" 라이드</v>
          </cell>
        </row>
        <row r="5175">
          <cell r="A5175" t="str">
            <v>KPBO</v>
          </cell>
          <cell r="B5175" t="str">
            <v>심벌</v>
          </cell>
          <cell r="C5175" t="str">
            <v>이스탄불</v>
          </cell>
          <cell r="D5175" t="str">
            <v>DC16</v>
          </cell>
          <cell r="E5175">
            <v>275000</v>
          </cell>
          <cell r="F5175">
            <v>410000</v>
          </cell>
          <cell r="G5175" t="str">
            <v>아곱 트래디셔널 다크 16" 크래쉬</v>
          </cell>
        </row>
        <row r="5176">
          <cell r="A5176" t="str">
            <v>KPBO</v>
          </cell>
          <cell r="B5176" t="str">
            <v>심벌</v>
          </cell>
          <cell r="C5176" t="str">
            <v>이스탄불</v>
          </cell>
          <cell r="D5176" t="str">
            <v>DC18</v>
          </cell>
          <cell r="E5176">
            <v>308000</v>
          </cell>
          <cell r="F5176">
            <v>500000</v>
          </cell>
          <cell r="G5176" t="str">
            <v>아곱 트래디셔널 다크 18" 크래쉬</v>
          </cell>
        </row>
        <row r="5177">
          <cell r="A5177" t="str">
            <v>코스모스</v>
          </cell>
          <cell r="B5177" t="str">
            <v>심벌세트</v>
          </cell>
          <cell r="C5177" t="str">
            <v>질젼</v>
          </cell>
          <cell r="D5177" t="str">
            <v>K0954</v>
          </cell>
        </row>
        <row r="5178">
          <cell r="A5178" t="str">
            <v>코스모스</v>
          </cell>
          <cell r="B5178" t="str">
            <v>심벌세트</v>
          </cell>
          <cell r="C5178" t="str">
            <v>질젼</v>
          </cell>
          <cell r="D5178" t="str">
            <v>K0800</v>
          </cell>
          <cell r="E5178">
            <v>1600000</v>
          </cell>
          <cell r="F5178">
            <v>2350000</v>
          </cell>
          <cell r="G5178" t="str">
            <v>Zildjian K Performance set (14,16,18,20)</v>
          </cell>
        </row>
        <row r="5179">
          <cell r="A5179" t="str">
            <v>코스모스</v>
          </cell>
          <cell r="B5179" t="str">
            <v>심벌세트</v>
          </cell>
          <cell r="C5179" t="str">
            <v>질젼</v>
          </cell>
          <cell r="D5179" t="str">
            <v>K0801C</v>
          </cell>
          <cell r="E5179">
            <v>1550000</v>
          </cell>
          <cell r="F5179">
            <v>2376000</v>
          </cell>
        </row>
        <row r="5180">
          <cell r="A5180" t="str">
            <v>서린악기</v>
          </cell>
          <cell r="B5180" t="str">
            <v>심벌세트</v>
          </cell>
          <cell r="C5180" t="str">
            <v>질젼</v>
          </cell>
          <cell r="D5180" t="str">
            <v>SD4680</v>
          </cell>
          <cell r="E5180">
            <v>952000</v>
          </cell>
          <cell r="F5180">
            <v>1360000</v>
          </cell>
          <cell r="G5180" t="str">
            <v>Zildjian S 다크 Custom Dark Set / 케이커스텀 / k커스텀</v>
          </cell>
        </row>
        <row r="5181">
          <cell r="A5181" t="str">
            <v>코스모스</v>
          </cell>
          <cell r="B5181" t="str">
            <v>심벌세트</v>
          </cell>
          <cell r="C5181" t="str">
            <v>질젼</v>
          </cell>
          <cell r="D5181" t="str">
            <v>KCD900</v>
          </cell>
          <cell r="E5181">
            <v>1750000</v>
          </cell>
          <cell r="F5181">
            <v>2500000</v>
          </cell>
          <cell r="G5181" t="str">
            <v>K 커스텀 다크 14-16-18-20 세트</v>
          </cell>
        </row>
        <row r="5182">
          <cell r="A5182" t="str">
            <v>뮤직랜드</v>
          </cell>
          <cell r="B5182" t="str">
            <v>심벌세트</v>
          </cell>
          <cell r="C5182" t="str">
            <v>질젼</v>
          </cell>
          <cell r="D5182" t="str">
            <v>KCD900 -</v>
          </cell>
          <cell r="E5182">
            <v>1496000</v>
          </cell>
          <cell r="F5182">
            <v>2315000</v>
          </cell>
          <cell r="G5182" t="str">
            <v>K 커스텀 다크 14-16-18-20 세트</v>
          </cell>
        </row>
        <row r="5183">
          <cell r="A5183" t="str">
            <v>뮤직랜드</v>
          </cell>
          <cell r="B5183" t="str">
            <v>심벌세트</v>
          </cell>
          <cell r="C5183" t="str">
            <v>질젼</v>
          </cell>
          <cell r="D5183" t="str">
            <v>KCD900 --</v>
          </cell>
          <cell r="E5183">
            <v>1617000</v>
          </cell>
          <cell r="F5183">
            <v>2500000</v>
          </cell>
          <cell r="G5183" t="str">
            <v>K 커스텀 다크 14-16-18-20 세트</v>
          </cell>
        </row>
        <row r="5184">
          <cell r="A5184" t="str">
            <v>뮤직랜드</v>
          </cell>
          <cell r="B5184" t="str">
            <v>심벌세트</v>
          </cell>
          <cell r="C5184" t="str">
            <v>질젼</v>
          </cell>
          <cell r="D5184" t="str">
            <v>KCD900(뮤직랜드)2026.03.20</v>
          </cell>
          <cell r="E5184">
            <v>1617000</v>
          </cell>
          <cell r="F5184">
            <v>2500000</v>
          </cell>
          <cell r="G5184" t="str">
            <v>K 커스텀 다크 14-16-18-20 세트</v>
          </cell>
        </row>
        <row r="5185">
          <cell r="A5185" t="str">
            <v>뮤직랜드</v>
          </cell>
          <cell r="B5185" t="str">
            <v>심벌세트</v>
          </cell>
          <cell r="C5185" t="str">
            <v>질젼</v>
          </cell>
          <cell r="D5185" t="str">
            <v>KCD900(2026.07.13)</v>
          </cell>
          <cell r="E5185">
            <v>1650000</v>
          </cell>
          <cell r="F5185">
            <v>2500000</v>
          </cell>
          <cell r="G5185" t="str">
            <v>K 커스텀 다크 14-16-18-20 세트</v>
          </cell>
        </row>
        <row r="5186">
          <cell r="A5186" t="str">
            <v>코스모스</v>
          </cell>
          <cell r="B5186" t="str">
            <v>심벌세트</v>
          </cell>
          <cell r="C5186" t="str">
            <v>질젼</v>
          </cell>
          <cell r="D5186" t="str">
            <v>KC0801W</v>
          </cell>
          <cell r="E5186">
            <v>1620000</v>
          </cell>
          <cell r="F5186">
            <v>2315000</v>
          </cell>
        </row>
        <row r="5187">
          <cell r="A5187" t="str">
            <v>코스모스</v>
          </cell>
          <cell r="B5187" t="str">
            <v>심벌세트</v>
          </cell>
          <cell r="C5187" t="str">
            <v>질젼</v>
          </cell>
          <cell r="D5187" t="str">
            <v>A0801R A Rock</v>
          </cell>
          <cell r="E5187">
            <v>1150000</v>
          </cell>
          <cell r="F5187">
            <v>1818000</v>
          </cell>
        </row>
        <row r="5188">
          <cell r="A5188" t="str">
            <v>코스모스</v>
          </cell>
          <cell r="B5188" t="str">
            <v>심벌세트</v>
          </cell>
          <cell r="C5188" t="str">
            <v>질젼</v>
          </cell>
          <cell r="D5188" t="str">
            <v>KCD900 (18인치 없음)</v>
          </cell>
          <cell r="F5188">
            <v>1300000</v>
          </cell>
        </row>
        <row r="5189">
          <cell r="A5189" t="str">
            <v>코스모스</v>
          </cell>
          <cell r="B5189" t="str">
            <v>심벌세트</v>
          </cell>
          <cell r="C5189" t="str">
            <v>파이스테</v>
          </cell>
          <cell r="D5189" t="str">
            <v>파이스테101 심벌세트 (10, 14, 16)</v>
          </cell>
        </row>
        <row r="5190">
          <cell r="A5190" t="str">
            <v>KPBO</v>
          </cell>
          <cell r="B5190" t="str">
            <v>심벌세트</v>
          </cell>
          <cell r="C5190" t="str">
            <v>이스탄불</v>
          </cell>
          <cell r="D5190" t="str">
            <v>MS-X</v>
          </cell>
          <cell r="E5190">
            <v>220000</v>
          </cell>
          <cell r="F5190">
            <v>340000</v>
          </cell>
          <cell r="G5190" t="str">
            <v>Istanbul Agop MS-X Cymbal Set 이스탄불 아곱 MS-X 심벌 세트</v>
          </cell>
        </row>
        <row r="5191">
          <cell r="A5191" t="str">
            <v>솔로몬악기</v>
          </cell>
          <cell r="B5191" t="str">
            <v>심벌세트</v>
          </cell>
          <cell r="C5191" t="str">
            <v>보스포러스</v>
          </cell>
          <cell r="D5191" t="str">
            <v>보스포러스 골드 14-16-18-20</v>
          </cell>
          <cell r="E5191">
            <v>800000</v>
          </cell>
        </row>
        <row r="5192">
          <cell r="A5192" t="str">
            <v>솔로몬악기</v>
          </cell>
          <cell r="B5192" t="str">
            <v>심벌세트</v>
          </cell>
          <cell r="C5192" t="str">
            <v>보스포러스</v>
          </cell>
          <cell r="D5192" t="str">
            <v>P0000CHI</v>
          </cell>
          <cell r="F5192">
            <v>800000</v>
          </cell>
          <cell r="G5192" t="str">
            <v>보스포러스 트래디셔널 T2 심벌세트 (+18인치 크래쉬)</v>
          </cell>
        </row>
        <row r="5193">
          <cell r="A5193" t="str">
            <v>솔로몬악기</v>
          </cell>
          <cell r="B5193" t="str">
            <v>심벌세트</v>
          </cell>
          <cell r="C5193" t="str">
            <v>보스포러스</v>
          </cell>
          <cell r="D5193" t="str">
            <v>골드 G2</v>
          </cell>
          <cell r="E5193">
            <v>680000</v>
          </cell>
          <cell r="F5193">
            <v>850000</v>
          </cell>
        </row>
        <row r="5194">
          <cell r="A5194" t="str">
            <v>솔로몬악기</v>
          </cell>
          <cell r="B5194" t="str">
            <v>심벌세트</v>
          </cell>
          <cell r="C5194" t="str">
            <v>보스포러스</v>
          </cell>
          <cell r="D5194" t="str">
            <v>Gold 10" Splash</v>
          </cell>
          <cell r="E5194">
            <v>83000</v>
          </cell>
        </row>
        <row r="5195">
          <cell r="A5195" t="str">
            <v>드럼코리아</v>
          </cell>
          <cell r="B5195" t="str">
            <v>심벌세트</v>
          </cell>
          <cell r="C5195" t="str">
            <v>보스포러스</v>
          </cell>
          <cell r="D5195" t="str">
            <v>Gold 16" Crash</v>
          </cell>
          <cell r="E5195">
            <v>204000</v>
          </cell>
          <cell r="F5195">
            <v>290000</v>
          </cell>
        </row>
        <row r="5196">
          <cell r="A5196" t="str">
            <v>드럼코리아</v>
          </cell>
          <cell r="B5196" t="str">
            <v>심벌세트</v>
          </cell>
          <cell r="C5196" t="str">
            <v>보스포러스</v>
          </cell>
          <cell r="D5196" t="str">
            <v>Gold 18" Crash</v>
          </cell>
          <cell r="E5196">
            <v>240000</v>
          </cell>
          <cell r="F5196">
            <v>340000</v>
          </cell>
        </row>
        <row r="5197">
          <cell r="A5197" t="str">
            <v>코스모스</v>
          </cell>
          <cell r="B5197" t="str">
            <v>심벌세트</v>
          </cell>
          <cell r="C5197" t="str">
            <v>질젼</v>
          </cell>
          <cell r="D5197" t="str">
            <v>ZP4PK</v>
          </cell>
          <cell r="E5197">
            <v>180000</v>
          </cell>
        </row>
        <row r="5198">
          <cell r="A5198" t="str">
            <v>서린악기</v>
          </cell>
          <cell r="B5198" t="str">
            <v>심벌세트</v>
          </cell>
          <cell r="C5198" t="str">
            <v>질젼</v>
          </cell>
          <cell r="D5198" t="str">
            <v>PLZ4680</v>
          </cell>
          <cell r="E5198">
            <v>450000</v>
          </cell>
          <cell r="F5198">
            <v>490000</v>
          </cell>
          <cell r="G5198" t="str">
            <v>Zildjian Planet Z5 Cymbal Pack (14,16,18,20) / 플래닛 / 플래닛 Z / 플래닛Z</v>
          </cell>
        </row>
        <row r="5199">
          <cell r="A5199" t="str">
            <v>코스모스</v>
          </cell>
          <cell r="B5199" t="str">
            <v>심벌세트</v>
          </cell>
          <cell r="C5199" t="str">
            <v>질젼</v>
          </cell>
          <cell r="D5199" t="str">
            <v>플래닛Z 20 라이드</v>
          </cell>
          <cell r="E5199">
            <v>0</v>
          </cell>
          <cell r="F5199">
            <v>110000</v>
          </cell>
        </row>
        <row r="5200">
          <cell r="A5200" t="str">
            <v>TRX</v>
          </cell>
          <cell r="B5200" t="str">
            <v>심벌세트</v>
          </cell>
          <cell r="C5200" t="str">
            <v>질젼</v>
          </cell>
          <cell r="D5200" t="str">
            <v>RK-SET1</v>
          </cell>
          <cell r="F5200">
            <v>748000</v>
          </cell>
          <cell r="G5200" t="str">
            <v>CRX ROCK SET 14HH,16C,18C,20R + BAG</v>
          </cell>
        </row>
        <row r="5201">
          <cell r="A5201" t="str">
            <v>TRX</v>
          </cell>
          <cell r="B5201" t="str">
            <v>심벌세트</v>
          </cell>
          <cell r="C5201" t="str">
            <v>CRX</v>
          </cell>
          <cell r="D5201" t="str">
            <v>RK-SET2</v>
          </cell>
          <cell r="G5201" t="str">
            <v>CRX ROCK SET 14HH,16C ,20R + BAG</v>
          </cell>
        </row>
        <row r="5202">
          <cell r="A5202" t="str">
            <v>TRX</v>
          </cell>
          <cell r="B5202" t="str">
            <v>심벌세트</v>
          </cell>
          <cell r="C5202" t="str">
            <v>CRX</v>
          </cell>
          <cell r="D5202" t="str">
            <v>XT-SET1</v>
          </cell>
          <cell r="F5202">
            <v>748000</v>
          </cell>
          <cell r="G5202" t="str">
            <v>CRX Xtreme SET 14HH,16C,18C,20R + BAG</v>
          </cell>
        </row>
        <row r="5203">
          <cell r="A5203" t="str">
            <v>드럼코리아</v>
          </cell>
          <cell r="B5203" t="str">
            <v>심벌세트</v>
          </cell>
          <cell r="C5203" t="str">
            <v>로벤스워트</v>
          </cell>
          <cell r="D5203" t="str">
            <v>로벤스워트 다크 14" 16" 20"</v>
          </cell>
          <cell r="E5203">
            <v>420000</v>
          </cell>
          <cell r="F5203">
            <v>600000</v>
          </cell>
          <cell r="G5203" t="str">
            <v>로벤스워트 다크 14" 16" 20"</v>
          </cell>
        </row>
        <row r="5204">
          <cell r="A5204" t="str">
            <v>펜타토닉악기</v>
          </cell>
          <cell r="B5204" t="str">
            <v>케이스</v>
          </cell>
          <cell r="C5204" t="str">
            <v>비트핑거스</v>
          </cell>
          <cell r="D5204" t="str">
            <v>BF-HWB2</v>
          </cell>
        </row>
        <row r="5205">
          <cell r="A5205" t="str">
            <v>펜타토닉악기</v>
          </cell>
          <cell r="B5205" t="str">
            <v>케이스</v>
          </cell>
          <cell r="C5205" t="str">
            <v>비트핑거스</v>
          </cell>
          <cell r="D5205" t="str">
            <v>BF-DCYB1</v>
          </cell>
          <cell r="E5205">
            <v>57950</v>
          </cell>
          <cell r="F5205">
            <v>85000</v>
          </cell>
        </row>
        <row r="5206">
          <cell r="A5206" t="str">
            <v>펜타토닉악기</v>
          </cell>
          <cell r="B5206" t="str">
            <v>케이스</v>
          </cell>
          <cell r="C5206" t="str">
            <v>비트핑거스</v>
          </cell>
          <cell r="D5206" t="str">
            <v>BF-DSNB1</v>
          </cell>
          <cell r="E5206">
            <v>56050</v>
          </cell>
          <cell r="F5206">
            <v>85000</v>
          </cell>
        </row>
        <row r="5207">
          <cell r="A5207" t="str">
            <v>펜타토닉악기</v>
          </cell>
          <cell r="B5207" t="str">
            <v>케이스</v>
          </cell>
          <cell r="C5207" t="str">
            <v>비트핑거스</v>
          </cell>
          <cell r="D5207" t="str">
            <v>BF-DSTB1</v>
          </cell>
          <cell r="E5207">
            <v>23750</v>
          </cell>
          <cell r="F5207">
            <v>36000</v>
          </cell>
        </row>
        <row r="5208">
          <cell r="A5208" t="str">
            <v>TRX</v>
          </cell>
          <cell r="B5208" t="str">
            <v>케이스</v>
          </cell>
          <cell r="C5208" t="str">
            <v>TRX</v>
          </cell>
          <cell r="D5208" t="str">
            <v>CBG-DLX</v>
          </cell>
          <cell r="F5208">
            <v>200000</v>
          </cell>
          <cell r="G5208" t="str">
            <v>TRX Deluxe CYMBAL CBG BAG 24인치 (Black)</v>
          </cell>
        </row>
        <row r="5209">
          <cell r="A5209" t="str">
            <v>서울타악기</v>
          </cell>
          <cell r="B5209" t="str">
            <v>케이스</v>
          </cell>
          <cell r="C5209" t="str">
            <v>메이늘</v>
          </cell>
          <cell r="D5209" t="str">
            <v>MCB22-BP</v>
          </cell>
          <cell r="E5209">
            <v>71250</v>
          </cell>
          <cell r="F5209">
            <v>110000</v>
          </cell>
        </row>
        <row r="5210">
          <cell r="A5210" t="str">
            <v>서울타악기</v>
          </cell>
          <cell r="B5210" t="str">
            <v>케이스</v>
          </cell>
          <cell r="C5210" t="str">
            <v>메이늘</v>
          </cell>
          <cell r="D5210" t="str">
            <v>MCB22-BG</v>
          </cell>
          <cell r="E5210">
            <v>71250</v>
          </cell>
          <cell r="F5210">
            <v>110000</v>
          </cell>
        </row>
        <row r="5211">
          <cell r="A5211" t="str">
            <v>코스모스</v>
          </cell>
          <cell r="B5211" t="str">
            <v>케이스</v>
          </cell>
          <cell r="C5211" t="str">
            <v>질젼</v>
          </cell>
          <cell r="D5211" t="str">
            <v>ZCB22GIG</v>
          </cell>
          <cell r="E5211">
            <v>76000</v>
          </cell>
          <cell r="F5211">
            <v>110000</v>
          </cell>
          <cell r="G5211" t="str">
            <v>질젼 심벌케이스 심벌가방</v>
          </cell>
        </row>
        <row r="5212">
          <cell r="A5212" t="str">
            <v>심로</v>
          </cell>
          <cell r="B5212" t="str">
            <v>케이스</v>
          </cell>
          <cell r="C5212" t="str">
            <v>사비안</v>
          </cell>
          <cell r="D5212" t="str">
            <v>QCB</v>
          </cell>
          <cell r="E5212">
            <v>69000</v>
          </cell>
          <cell r="F5212">
            <v>101000</v>
          </cell>
        </row>
        <row r="5213">
          <cell r="A5213" t="str">
            <v>심로</v>
          </cell>
          <cell r="B5213" t="str">
            <v>케이스</v>
          </cell>
          <cell r="C5213" t="str">
            <v>사비안</v>
          </cell>
          <cell r="D5213" t="str">
            <v>61008 프로모션 가방</v>
          </cell>
          <cell r="E5213">
            <v>0</v>
          </cell>
          <cell r="F5213">
            <v>0</v>
          </cell>
        </row>
        <row r="5214">
          <cell r="A5214" t="str">
            <v>심로</v>
          </cell>
          <cell r="B5214" t="str">
            <v>케이스</v>
          </cell>
          <cell r="C5214" t="str">
            <v>마펙스</v>
          </cell>
          <cell r="D5214" t="str">
            <v>PMK-M113</v>
          </cell>
          <cell r="E5214">
            <v>107000</v>
          </cell>
          <cell r="F5214">
            <v>158000</v>
          </cell>
          <cell r="G5214" t="str">
            <v>심로 하드웨어 케이스</v>
          </cell>
        </row>
        <row r="5215">
          <cell r="A5215" t="str">
            <v>심로</v>
          </cell>
          <cell r="B5215" t="str">
            <v>케이스</v>
          </cell>
          <cell r="C5215" t="str">
            <v>마펙스</v>
          </cell>
          <cell r="D5215" t="str">
            <v>팔콘 페달 케이스</v>
          </cell>
          <cell r="E5215">
            <v>0</v>
          </cell>
        </row>
        <row r="5216">
          <cell r="A5216" t="str">
            <v>서울타악기</v>
          </cell>
          <cell r="B5216" t="str">
            <v>케이스</v>
          </cell>
          <cell r="C5216" t="str">
            <v>타마</v>
          </cell>
          <cell r="D5216" t="str">
            <v>BSQ10S</v>
          </cell>
          <cell r="E5216">
            <v>43400</v>
          </cell>
          <cell r="G5216" t="str">
            <v>타마 경량 하드웨어 케이스 (소프트)</v>
          </cell>
        </row>
        <row r="5217">
          <cell r="A5217" t="str">
            <v>서울타악기</v>
          </cell>
          <cell r="B5217" t="str">
            <v>케이스</v>
          </cell>
          <cell r="C5217" t="str">
            <v>타마</v>
          </cell>
          <cell r="D5217" t="str">
            <v>THB02LBK</v>
          </cell>
          <cell r="E5217">
            <v>0</v>
          </cell>
          <cell r="G5217" t="str">
            <v>타마 경량 하드웨어 케이스 (소프트)</v>
          </cell>
        </row>
        <row r="5218">
          <cell r="A5218" t="str">
            <v>서울타악기</v>
          </cell>
          <cell r="B5218" t="str">
            <v>케이스</v>
          </cell>
          <cell r="C5218" t="str">
            <v>타마</v>
          </cell>
          <cell r="D5218" t="str">
            <v>SBH01</v>
          </cell>
          <cell r="E5218">
            <v>0</v>
          </cell>
          <cell r="G5218" t="str">
            <v>타마 경량 하드웨어 케이스 (소프트)</v>
          </cell>
        </row>
        <row r="5219">
          <cell r="A5219" t="str">
            <v>서울타악기</v>
          </cell>
          <cell r="B5219" t="str">
            <v>스틱 케이스</v>
          </cell>
          <cell r="C5219" t="str">
            <v>타마</v>
          </cell>
          <cell r="D5219" t="str">
            <v>PBS50</v>
          </cell>
          <cell r="E5219">
            <v>73500</v>
          </cell>
          <cell r="F5219">
            <v>105000</v>
          </cell>
        </row>
        <row r="5220">
          <cell r="A5220" t="str">
            <v>야마하뮤직코리아</v>
          </cell>
          <cell r="B5220" t="str">
            <v>케이스</v>
          </cell>
          <cell r="C5220" t="str">
            <v>야마하</v>
          </cell>
          <cell r="D5220" t="str">
            <v>야마하 경량 하드웨어 케이스</v>
          </cell>
          <cell r="E5220">
            <v>0</v>
          </cell>
          <cell r="F5220">
            <v>0</v>
          </cell>
        </row>
        <row r="5221">
          <cell r="A5221" t="str">
            <v>문성요</v>
          </cell>
          <cell r="B5221" t="str">
            <v>앰프</v>
          </cell>
          <cell r="C5221" t="str">
            <v>소비코</v>
          </cell>
          <cell r="D5221" t="str">
            <v>PA-1120</v>
          </cell>
          <cell r="E5221">
            <v>383000</v>
          </cell>
        </row>
        <row r="5222">
          <cell r="A5222" t="str">
            <v>문성요</v>
          </cell>
          <cell r="B5222" t="str">
            <v>스피커</v>
          </cell>
          <cell r="C5222" t="str">
            <v>소비코</v>
          </cell>
          <cell r="D5222" t="str">
            <v>ICS-620</v>
          </cell>
          <cell r="E5222">
            <v>45000</v>
          </cell>
        </row>
        <row r="5223">
          <cell r="A5223" t="str">
            <v>찬양랜드</v>
          </cell>
          <cell r="B5223" t="str">
            <v>스피커</v>
          </cell>
          <cell r="C5223" t="str">
            <v>소비코</v>
          </cell>
          <cell r="D5223" t="str">
            <v>FS-10T</v>
          </cell>
          <cell r="E5223">
            <v>26400</v>
          </cell>
        </row>
        <row r="5224">
          <cell r="A5224" t="str">
            <v>찬양랜드</v>
          </cell>
          <cell r="B5224" t="str">
            <v>스피커</v>
          </cell>
          <cell r="C5224" t="str">
            <v>소비코</v>
          </cell>
          <cell r="D5224" t="str">
            <v>FSO-20T</v>
          </cell>
          <cell r="E5224">
            <v>48400</v>
          </cell>
        </row>
        <row r="5225">
          <cell r="A5225" t="str">
            <v>AK뮤직</v>
          </cell>
          <cell r="B5225" t="str">
            <v>앰프</v>
          </cell>
          <cell r="C5225" t="str">
            <v>야마하</v>
          </cell>
          <cell r="D5225" t="str">
            <v>THR100H + THR-C212</v>
          </cell>
          <cell r="E5225">
            <v>0</v>
          </cell>
          <cell r="F5225">
            <v>0</v>
          </cell>
        </row>
        <row r="5226">
          <cell r="A5226" t="str">
            <v>AK뮤직</v>
          </cell>
          <cell r="B5226" t="str">
            <v>앰프</v>
          </cell>
          <cell r="C5226" t="str">
            <v>야마하</v>
          </cell>
          <cell r="D5226" t="str">
            <v>THR100H DUAL</v>
          </cell>
          <cell r="E5226">
            <v>0</v>
          </cell>
          <cell r="F5226">
            <v>0</v>
          </cell>
        </row>
        <row r="5227">
          <cell r="A5227" t="str">
            <v>톤퀘스트</v>
          </cell>
          <cell r="B5227" t="str">
            <v>앰프</v>
          </cell>
          <cell r="C5227" t="str">
            <v>켐퍼</v>
          </cell>
          <cell r="D5227" t="str">
            <v>프로파일러 헤드 블랙</v>
          </cell>
        </row>
        <row r="5228">
          <cell r="A5228" t="str">
            <v>톤퀘스트</v>
          </cell>
          <cell r="B5228" t="str">
            <v>앰프</v>
          </cell>
          <cell r="C5228" t="str">
            <v>켐퍼</v>
          </cell>
          <cell r="D5228" t="str">
            <v>프로파일러 랙</v>
          </cell>
        </row>
        <row r="5229">
          <cell r="A5229" t="str">
            <v>고수베이스샵</v>
          </cell>
          <cell r="B5229" t="str">
            <v>앰프</v>
          </cell>
          <cell r="C5229" t="str">
            <v>GRBASS</v>
          </cell>
          <cell r="D5229" t="str">
            <v>ONE 1400 앰프 헤드</v>
          </cell>
          <cell r="E5229">
            <v>1487500</v>
          </cell>
        </row>
        <row r="5230">
          <cell r="A5230" t="str">
            <v>고수베이스샵</v>
          </cell>
          <cell r="B5230" t="str">
            <v>앰프</v>
          </cell>
          <cell r="C5230" t="str">
            <v>GRBASS</v>
          </cell>
          <cell r="D5230" t="str">
            <v>AT410 + 캐비닛</v>
          </cell>
          <cell r="E5230">
            <v>2720000</v>
          </cell>
        </row>
        <row r="5231">
          <cell r="A5231" t="str">
            <v>삼익악기</v>
          </cell>
          <cell r="B5231" t="str">
            <v>앰프</v>
          </cell>
          <cell r="C5231" t="str">
            <v>알레시스</v>
          </cell>
          <cell r="D5231" t="str">
            <v>STRIKE AMP 8</v>
          </cell>
          <cell r="E5231">
            <v>270000</v>
          </cell>
          <cell r="F5231">
            <v>390000</v>
          </cell>
        </row>
        <row r="5232">
          <cell r="A5232" t="str">
            <v>삼익악기</v>
          </cell>
          <cell r="B5232" t="str">
            <v>앰프</v>
          </cell>
          <cell r="C5232" t="str">
            <v>알레시스</v>
          </cell>
          <cell r="D5232" t="str">
            <v>STRIKE AMP 12</v>
          </cell>
          <cell r="E5232">
            <v>390000</v>
          </cell>
          <cell r="F5232">
            <v>550000</v>
          </cell>
        </row>
        <row r="5233">
          <cell r="A5233" t="str">
            <v>삼익악기</v>
          </cell>
          <cell r="B5233" t="str">
            <v>앰프</v>
          </cell>
          <cell r="C5233" t="str">
            <v>헤드러쉬</v>
          </cell>
          <cell r="D5233" t="str">
            <v>FRFR112MK2</v>
          </cell>
          <cell r="E5233">
            <v>430000</v>
          </cell>
        </row>
        <row r="5234">
          <cell r="A5234" t="str">
            <v>광주삼익악기</v>
          </cell>
          <cell r="B5234" t="str">
            <v>앰프</v>
          </cell>
          <cell r="C5234" t="str">
            <v>커즈와일</v>
          </cell>
          <cell r="D5234" t="str">
            <v>YH3000</v>
          </cell>
          <cell r="E5234">
            <v>18000</v>
          </cell>
          <cell r="G5234" t="str">
            <v>커즈와일 헤드폰</v>
          </cell>
        </row>
        <row r="5235">
          <cell r="A5235" t="str">
            <v>광주삼익악기</v>
          </cell>
          <cell r="B5235" t="str">
            <v>앰프</v>
          </cell>
          <cell r="C5235" t="str">
            <v>커즈와일</v>
          </cell>
          <cell r="D5235" t="str">
            <v>KDA35</v>
          </cell>
          <cell r="E5235">
            <v>150000</v>
          </cell>
        </row>
        <row r="5236">
          <cell r="A5236" t="str">
            <v>영창뮤직 청주점</v>
          </cell>
          <cell r="B5236" t="str">
            <v>앰프</v>
          </cell>
          <cell r="C5236" t="str">
            <v>커즈와일</v>
          </cell>
          <cell r="D5236" t="str">
            <v>KDA40</v>
          </cell>
          <cell r="E5236">
            <v>150000</v>
          </cell>
        </row>
        <row r="5237">
          <cell r="A5237" t="str">
            <v>광주삼익악기</v>
          </cell>
          <cell r="B5237" t="str">
            <v>베이스기타</v>
          </cell>
          <cell r="C5237" t="str">
            <v>콜트</v>
          </cell>
          <cell r="D5237" t="str">
            <v>퓨전5</v>
          </cell>
          <cell r="E5237">
            <v>720000</v>
          </cell>
          <cell r="F5237">
            <v>1020000</v>
          </cell>
        </row>
        <row r="5238">
          <cell r="A5238" t="str">
            <v>광주삼익악기</v>
          </cell>
          <cell r="B5238" t="str">
            <v>베이스기타</v>
          </cell>
          <cell r="C5238" t="str">
            <v>콜트</v>
          </cell>
          <cell r="D5238" t="str">
            <v>B5 엘리먼트</v>
          </cell>
          <cell r="E5238">
            <v>450000</v>
          </cell>
          <cell r="F5238">
            <v>590000</v>
          </cell>
        </row>
        <row r="5239">
          <cell r="A5239" t="str">
            <v>뮤플렉스</v>
          </cell>
          <cell r="B5239" t="str">
            <v>일렉기타앰프</v>
          </cell>
          <cell r="C5239" t="str">
            <v>콜트</v>
          </cell>
          <cell r="D5239" t="str">
            <v>G300 Pro</v>
          </cell>
          <cell r="E5239">
            <v>620000</v>
          </cell>
          <cell r="F5239">
            <v>760000</v>
          </cell>
          <cell r="G5239" t="str">
            <v>콜트 일렉앰프</v>
          </cell>
        </row>
        <row r="5240">
          <cell r="A5240" t="str">
            <v>광주삼익악기</v>
          </cell>
          <cell r="B5240" t="str">
            <v>기타</v>
          </cell>
          <cell r="C5240" t="str">
            <v>콜트</v>
          </cell>
          <cell r="D5240" t="str">
            <v>CM15G</v>
          </cell>
          <cell r="E5240">
            <v>55000</v>
          </cell>
          <cell r="F5240">
            <v>72000</v>
          </cell>
          <cell r="G5240" t="str">
            <v>콜트 일렉앰프</v>
          </cell>
        </row>
        <row r="5241">
          <cell r="A5241" t="str">
            <v>프리버드</v>
          </cell>
          <cell r="B5241" t="str">
            <v>기타</v>
          </cell>
          <cell r="C5241" t="str">
            <v>콜트</v>
          </cell>
          <cell r="D5241" t="str">
            <v>A4 PLUS</v>
          </cell>
          <cell r="E5241">
            <v>0</v>
          </cell>
          <cell r="G5241" t="str">
            <v>콜트 베이스 기타</v>
          </cell>
        </row>
        <row r="5242">
          <cell r="A5242" t="str">
            <v>세종악기</v>
          </cell>
          <cell r="B5242" t="str">
            <v>앰프</v>
          </cell>
          <cell r="C5242" t="str">
            <v>콜트</v>
          </cell>
          <cell r="D5242" t="str">
            <v>AF30</v>
          </cell>
          <cell r="E5242">
            <v>160000</v>
          </cell>
          <cell r="G5242" t="str">
            <v>콜트 어쿠스틱기타 앰프</v>
          </cell>
        </row>
        <row r="5243">
          <cell r="A5243" t="str">
            <v>광주삼익악기</v>
          </cell>
          <cell r="B5243" t="str">
            <v>앰프</v>
          </cell>
          <cell r="C5243" t="str">
            <v>콜트</v>
          </cell>
          <cell r="D5243" t="str">
            <v>CM40B</v>
          </cell>
        </row>
        <row r="5244">
          <cell r="A5244" t="str">
            <v>광주삼익악기</v>
          </cell>
          <cell r="B5244" t="str">
            <v>앰프</v>
          </cell>
          <cell r="C5244" t="str">
            <v>콜트</v>
          </cell>
          <cell r="D5244" t="str">
            <v>CM150B</v>
          </cell>
          <cell r="E5244">
            <v>220000</v>
          </cell>
          <cell r="F5244">
            <v>310000</v>
          </cell>
        </row>
        <row r="5245">
          <cell r="A5245" t="str">
            <v>KSV</v>
          </cell>
          <cell r="B5245" t="str">
            <v>앰프</v>
          </cell>
          <cell r="C5245" t="str">
            <v>크라운</v>
          </cell>
          <cell r="D5245" t="str">
            <v>XLI2500 앰프</v>
          </cell>
          <cell r="E5245">
            <v>444000</v>
          </cell>
        </row>
        <row r="5246">
          <cell r="A5246" t="str">
            <v>심로</v>
          </cell>
          <cell r="B5246" t="str">
            <v>앰프 헤드</v>
          </cell>
          <cell r="C5246" t="str">
            <v>레이니</v>
          </cell>
          <cell r="D5246" t="str">
            <v>LX120H</v>
          </cell>
          <cell r="E5246">
            <v>330000</v>
          </cell>
          <cell r="F5246">
            <v>500000</v>
          </cell>
          <cell r="G5246" t="str">
            <v>레이니 프리스타일</v>
          </cell>
        </row>
        <row r="5247">
          <cell r="A5247" t="str">
            <v>심로</v>
          </cell>
          <cell r="B5247" t="str">
            <v>앰프</v>
          </cell>
          <cell r="C5247" t="str">
            <v>레이니</v>
          </cell>
          <cell r="D5247" t="str">
            <v>AH-FREESTYLE</v>
          </cell>
          <cell r="E5247">
            <v>168000</v>
          </cell>
          <cell r="F5247">
            <v>225000</v>
          </cell>
          <cell r="G5247" t="str">
            <v>레이니 프리스타일</v>
          </cell>
        </row>
        <row r="5248">
          <cell r="A5248" t="str">
            <v>심로</v>
          </cell>
          <cell r="B5248" t="str">
            <v>앰프</v>
          </cell>
          <cell r="C5248" t="str">
            <v>레이니</v>
          </cell>
          <cell r="D5248" t="str">
            <v>AH300</v>
          </cell>
          <cell r="E5248">
            <v>484220</v>
          </cell>
        </row>
        <row r="5249">
          <cell r="A5249" t="str">
            <v>심로</v>
          </cell>
          <cell r="B5249" t="str">
            <v>앰프</v>
          </cell>
          <cell r="C5249" t="str">
            <v>레이니</v>
          </cell>
          <cell r="D5249" t="str">
            <v>AH150</v>
          </cell>
          <cell r="E5249">
            <v>493000</v>
          </cell>
          <cell r="F5249">
            <v>740000</v>
          </cell>
        </row>
        <row r="5250">
          <cell r="A5250" t="str">
            <v>심로</v>
          </cell>
          <cell r="B5250" t="str">
            <v>앰프</v>
          </cell>
          <cell r="C5250" t="str">
            <v>레이니</v>
          </cell>
          <cell r="D5250" t="str">
            <v>LV300H</v>
          </cell>
          <cell r="E5250">
            <v>407400</v>
          </cell>
          <cell r="F5250">
            <v>612000</v>
          </cell>
        </row>
        <row r="5251">
          <cell r="A5251" t="str">
            <v>심로</v>
          </cell>
          <cell r="B5251" t="str">
            <v>앰프</v>
          </cell>
          <cell r="C5251" t="str">
            <v>레이니</v>
          </cell>
          <cell r="D5251" t="str">
            <v>GS212IE</v>
          </cell>
          <cell r="E5251">
            <v>340000</v>
          </cell>
          <cell r="F5251">
            <v>510000</v>
          </cell>
        </row>
        <row r="5252">
          <cell r="A5252" t="str">
            <v>심로</v>
          </cell>
          <cell r="B5252" t="str">
            <v>앰프</v>
          </cell>
          <cell r="C5252" t="str">
            <v>레이니</v>
          </cell>
          <cell r="D5252" t="str">
            <v>GS112IE</v>
          </cell>
          <cell r="E5252">
            <v>240000</v>
          </cell>
          <cell r="F5252">
            <v>400000</v>
          </cell>
        </row>
        <row r="5253">
          <cell r="A5253" t="str">
            <v>심로</v>
          </cell>
          <cell r="B5253" t="str">
            <v>앰프</v>
          </cell>
          <cell r="C5253" t="str">
            <v>레이니</v>
          </cell>
          <cell r="D5253" t="str">
            <v>LX65R</v>
          </cell>
        </row>
        <row r="5254">
          <cell r="A5254" t="str">
            <v>심로</v>
          </cell>
          <cell r="B5254" t="str">
            <v>앰프</v>
          </cell>
          <cell r="C5254" t="str">
            <v>레이니</v>
          </cell>
          <cell r="D5254" t="str">
            <v>RB3</v>
          </cell>
        </row>
        <row r="5255">
          <cell r="A5255" t="str">
            <v>심로</v>
          </cell>
          <cell r="B5255" t="str">
            <v>앰프</v>
          </cell>
          <cell r="C5255" t="str">
            <v>암베스텐</v>
          </cell>
          <cell r="D5255" t="str">
            <v>G-15</v>
          </cell>
          <cell r="E5255">
            <v>46000</v>
          </cell>
          <cell r="F5255">
            <v>85000</v>
          </cell>
          <cell r="G5255" t="str">
            <v>암베스텐 G-15 베이스앰프</v>
          </cell>
        </row>
        <row r="5256">
          <cell r="A5256" t="str">
            <v>심로</v>
          </cell>
          <cell r="B5256" t="str">
            <v>앰프</v>
          </cell>
          <cell r="C5256" t="str">
            <v>암베스텐</v>
          </cell>
          <cell r="D5256" t="str">
            <v>B-15</v>
          </cell>
          <cell r="E5256">
            <v>51000</v>
          </cell>
          <cell r="F5256">
            <v>90000</v>
          </cell>
          <cell r="G5256" t="str">
            <v>암베스텐 B-15 베이스앰프</v>
          </cell>
        </row>
        <row r="5257">
          <cell r="A5257" t="str">
            <v>심로</v>
          </cell>
          <cell r="B5257" t="str">
            <v>앰프</v>
          </cell>
          <cell r="C5257" t="str">
            <v>암베스텐</v>
          </cell>
          <cell r="D5257" t="str">
            <v>B-15 IV</v>
          </cell>
          <cell r="E5257">
            <v>51000</v>
          </cell>
          <cell r="F5257">
            <v>90000</v>
          </cell>
          <cell r="G5257" t="str">
            <v>암베스텐 B-15 베이스앰프 화이트</v>
          </cell>
        </row>
        <row r="5258">
          <cell r="A5258" t="str">
            <v>심로</v>
          </cell>
          <cell r="B5258" t="str">
            <v>앰프</v>
          </cell>
          <cell r="C5258" t="str">
            <v>암베스텐</v>
          </cell>
          <cell r="D5258" t="str">
            <v>B-15 BK</v>
          </cell>
          <cell r="E5258">
            <v>51000</v>
          </cell>
          <cell r="F5258">
            <v>90000</v>
          </cell>
          <cell r="G5258" t="str">
            <v>암베스텐 B-15 베이스앰프 블랙</v>
          </cell>
        </row>
        <row r="5259">
          <cell r="A5259" t="str">
            <v>뮤플렉스</v>
          </cell>
          <cell r="B5259" t="str">
            <v>베이스기타</v>
          </cell>
          <cell r="C5259" t="str">
            <v>펜더USA</v>
          </cell>
          <cell r="D5259" t="str">
            <v>프로페셔널2 프리시즌 베이스</v>
          </cell>
          <cell r="E5259">
            <v>2790000</v>
          </cell>
          <cell r="F5259">
            <v>2999000</v>
          </cell>
        </row>
        <row r="5260">
          <cell r="A5260" t="str">
            <v>뮤플렉스</v>
          </cell>
          <cell r="B5260" t="str">
            <v>일렉기타</v>
          </cell>
          <cell r="C5260" t="str">
            <v>펜더 멕시코</v>
          </cell>
          <cell r="D5260" t="str">
            <v>Player Stratocaster Pau Ferro Black (014-4503-506)</v>
          </cell>
          <cell r="E5260">
            <v>1330000</v>
          </cell>
          <cell r="F5260">
            <v>1509000</v>
          </cell>
        </row>
        <row r="5261">
          <cell r="A5261" t="str">
            <v>뮤플렉스</v>
          </cell>
          <cell r="B5261" t="str">
            <v>일렉기타</v>
          </cell>
          <cell r="C5261" t="str">
            <v>펜더 멕시코</v>
          </cell>
          <cell r="D5261" t="str">
            <v>Player Stratocaster Pau Ferro Polar White (014-4503-515)</v>
          </cell>
          <cell r="E5261">
            <v>1330000</v>
          </cell>
          <cell r="F5261">
            <v>1509000</v>
          </cell>
        </row>
        <row r="5262">
          <cell r="A5262" t="str">
            <v>뮤플렉스</v>
          </cell>
          <cell r="B5262" t="str">
            <v>일렉기타</v>
          </cell>
          <cell r="C5262" t="str">
            <v>펜더 멕시코</v>
          </cell>
          <cell r="D5262" t="str">
            <v>Player Jazz Bass MN 3TS (014-9902-500)</v>
          </cell>
          <cell r="E5262">
            <v>1330000</v>
          </cell>
          <cell r="F5262">
            <v>1509000</v>
          </cell>
        </row>
        <row r="5263">
          <cell r="A5263" t="str">
            <v>기타네트</v>
          </cell>
          <cell r="B5263" t="str">
            <v>앰프</v>
          </cell>
          <cell r="C5263" t="str">
            <v>펜더</v>
          </cell>
          <cell r="D5263" t="str">
            <v>Mini 57 Twin Amp</v>
          </cell>
        </row>
        <row r="5264">
          <cell r="A5264" t="str">
            <v>기타네트</v>
          </cell>
          <cell r="B5264" t="str">
            <v>앰프</v>
          </cell>
          <cell r="C5264" t="str">
            <v>펜더</v>
          </cell>
          <cell r="D5264" t="str">
            <v>Mustang LT25</v>
          </cell>
          <cell r="E5264">
            <v>269000</v>
          </cell>
          <cell r="F5264">
            <v>369000</v>
          </cell>
        </row>
        <row r="5265">
          <cell r="A5265" t="str">
            <v>기타네트</v>
          </cell>
          <cell r="B5265" t="str">
            <v>앰프</v>
          </cell>
          <cell r="C5265" t="str">
            <v>펜더</v>
          </cell>
          <cell r="D5265" t="str">
            <v>TONEMASTER</v>
          </cell>
        </row>
        <row r="5266">
          <cell r="A5266" t="str">
            <v>기타네트</v>
          </cell>
          <cell r="B5266" t="str">
            <v>앰프</v>
          </cell>
          <cell r="C5266" t="str">
            <v>펜더</v>
          </cell>
          <cell r="D5266" t="str">
            <v>CHAMPION20</v>
          </cell>
        </row>
        <row r="5267">
          <cell r="A5267" t="str">
            <v>기타네트</v>
          </cell>
          <cell r="B5267" t="str">
            <v>앰프</v>
          </cell>
          <cell r="C5267" t="str">
            <v>펜더</v>
          </cell>
          <cell r="D5267" t="str">
            <v>CHAMPION40</v>
          </cell>
          <cell r="E5267">
            <v>350000</v>
          </cell>
          <cell r="F5267">
            <v>479000</v>
          </cell>
        </row>
        <row r="5268">
          <cell r="A5268" t="str">
            <v>기타네트</v>
          </cell>
          <cell r="B5268" t="str">
            <v>일렉앰프</v>
          </cell>
          <cell r="C5268" t="str">
            <v>펜더</v>
          </cell>
          <cell r="D5268" t="str">
            <v>CHAMPION100</v>
          </cell>
          <cell r="E5268">
            <v>539000</v>
          </cell>
          <cell r="F5268">
            <v>739000</v>
          </cell>
        </row>
        <row r="5269">
          <cell r="A5269" t="str">
            <v>기타네트</v>
          </cell>
          <cell r="B5269" t="str">
            <v>앰프</v>
          </cell>
          <cell r="C5269" t="str">
            <v>펜더</v>
          </cell>
          <cell r="D5269" t="str">
            <v>CHAMPION II 25</v>
          </cell>
        </row>
        <row r="5270">
          <cell r="A5270" t="str">
            <v>광주삼익악기</v>
          </cell>
          <cell r="B5270" t="str">
            <v>일렉앰프</v>
          </cell>
          <cell r="C5270" t="str">
            <v>펜더</v>
          </cell>
          <cell r="D5270" t="str">
            <v>CHAMPION II 50</v>
          </cell>
          <cell r="E5270">
            <v>395000</v>
          </cell>
          <cell r="F5270">
            <v>499000</v>
          </cell>
        </row>
        <row r="5271">
          <cell r="A5271" t="str">
            <v>광주삼익악기</v>
          </cell>
          <cell r="B5271" t="str">
            <v>일렉앰프</v>
          </cell>
          <cell r="C5271" t="str">
            <v>펜더</v>
          </cell>
          <cell r="D5271" t="str">
            <v>CHAMPION II 100</v>
          </cell>
          <cell r="E5271">
            <v>641300</v>
          </cell>
          <cell r="F5271">
            <v>739000</v>
          </cell>
          <cell r="G5271" t="str">
            <v>챔피언II 100 일렉기타앰프</v>
          </cell>
        </row>
        <row r="5272">
          <cell r="A5272" t="str">
            <v>세종수제악기</v>
          </cell>
          <cell r="B5272" t="str">
            <v>일렉앰프</v>
          </cell>
          <cell r="C5272" t="str">
            <v>펜더</v>
          </cell>
          <cell r="D5272" t="str">
            <v>CHAMPION II 100 -</v>
          </cell>
          <cell r="E5272">
            <v>610000</v>
          </cell>
          <cell r="F5272">
            <v>739000</v>
          </cell>
          <cell r="G5272" t="str">
            <v>챔피언II 100 일렉기타앰프</v>
          </cell>
        </row>
        <row r="5273">
          <cell r="A5273" t="str">
            <v>세종수제악기</v>
          </cell>
          <cell r="B5273" t="str">
            <v>일렉앰프</v>
          </cell>
          <cell r="C5273" t="str">
            <v>펜더</v>
          </cell>
          <cell r="D5273" t="str">
            <v>CHAMPION2-100</v>
          </cell>
          <cell r="E5273">
            <v>610000</v>
          </cell>
          <cell r="F5273">
            <v>739000</v>
          </cell>
          <cell r="G5273" t="str">
            <v>챔피언II 100 일렉기타앰프</v>
          </cell>
        </row>
        <row r="5274">
          <cell r="A5274" t="str">
            <v>프리버드</v>
          </cell>
          <cell r="B5274" t="str">
            <v>앰프</v>
          </cell>
          <cell r="C5274" t="str">
            <v>펜더</v>
          </cell>
          <cell r="D5274" t="str">
            <v>RUMBLE350 head</v>
          </cell>
          <cell r="E5274">
            <v>506000</v>
          </cell>
          <cell r="F5274">
            <v>506000</v>
          </cell>
        </row>
        <row r="5275">
          <cell r="A5275" t="str">
            <v>광주삼익악기</v>
          </cell>
          <cell r="B5275" t="str">
            <v>베이스앰프</v>
          </cell>
          <cell r="C5275" t="str">
            <v>펜더</v>
          </cell>
          <cell r="D5275" t="str">
            <v>RUMBLE25(광주삼익)</v>
          </cell>
          <cell r="E5275">
            <v>220000</v>
          </cell>
          <cell r="F5275">
            <v>325000</v>
          </cell>
        </row>
        <row r="5276">
          <cell r="A5276" t="str">
            <v>광주삼익악기</v>
          </cell>
          <cell r="B5276" t="str">
            <v>베이스앰프</v>
          </cell>
          <cell r="C5276" t="str">
            <v>펜더</v>
          </cell>
          <cell r="D5276" t="str">
            <v>RUMBLE25(세종악기)</v>
          </cell>
          <cell r="E5276">
            <v>230000</v>
          </cell>
          <cell r="F5276">
            <v>325000</v>
          </cell>
        </row>
        <row r="5277">
          <cell r="A5277" t="str">
            <v>기타네트</v>
          </cell>
          <cell r="B5277" t="str">
            <v>베이스앰프</v>
          </cell>
          <cell r="C5277" t="str">
            <v>펜더</v>
          </cell>
          <cell r="D5277" t="str">
            <v>RUMBLE25</v>
          </cell>
          <cell r="E5277">
            <v>189000</v>
          </cell>
          <cell r="F5277">
            <v>325000</v>
          </cell>
        </row>
        <row r="5278">
          <cell r="A5278" t="str">
            <v>기타네트</v>
          </cell>
          <cell r="B5278" t="str">
            <v>베이스앰프</v>
          </cell>
          <cell r="C5278" t="str">
            <v>펜더</v>
          </cell>
          <cell r="D5278" t="str">
            <v>RUMBLE100</v>
          </cell>
          <cell r="E5278">
            <v>474000</v>
          </cell>
          <cell r="F5278">
            <v>649000</v>
          </cell>
          <cell r="G5278" t="str">
            <v>럼블 100 베이스앰프</v>
          </cell>
        </row>
        <row r="5279">
          <cell r="A5279" t="str">
            <v>세종수제악기</v>
          </cell>
          <cell r="B5279" t="str">
            <v>베이스앰프</v>
          </cell>
          <cell r="C5279" t="str">
            <v>펜더</v>
          </cell>
          <cell r="D5279" t="str">
            <v>RUMBLE100-</v>
          </cell>
          <cell r="E5279">
            <v>570000</v>
          </cell>
          <cell r="F5279">
            <v>649000</v>
          </cell>
          <cell r="G5279" t="str">
            <v>럼블 100 베이스앰프</v>
          </cell>
        </row>
        <row r="5280">
          <cell r="A5280" t="str">
            <v>기타네트</v>
          </cell>
          <cell r="B5280" t="str">
            <v>베이스앰프</v>
          </cell>
          <cell r="C5280" t="str">
            <v>펜더</v>
          </cell>
          <cell r="D5280" t="str">
            <v>RUMBLE200 V3</v>
          </cell>
          <cell r="E5280">
            <v>692000</v>
          </cell>
          <cell r="F5280">
            <v>929000</v>
          </cell>
          <cell r="G5280" t="str">
            <v>럼블 200 베이스앰프</v>
          </cell>
        </row>
        <row r="5281">
          <cell r="A5281" t="str">
            <v>기타네트</v>
          </cell>
          <cell r="B5281" t="str">
            <v>베이스앰프</v>
          </cell>
          <cell r="C5281" t="str">
            <v>펜더</v>
          </cell>
          <cell r="D5281" t="str">
            <v>RUMBLE500</v>
          </cell>
          <cell r="E5281">
            <v>853000</v>
          </cell>
          <cell r="F5281">
            <v>1462000</v>
          </cell>
          <cell r="G5281" t="str">
            <v>럼블 500 베이스앰프</v>
          </cell>
        </row>
        <row r="5282">
          <cell r="A5282" t="str">
            <v>라이딘베이스</v>
          </cell>
          <cell r="B5282" t="str">
            <v>베이스앰프</v>
          </cell>
          <cell r="C5282" t="str">
            <v>아이크</v>
          </cell>
          <cell r="D5282" t="str">
            <v>EICH T500</v>
          </cell>
          <cell r="E5282">
            <v>1309000</v>
          </cell>
          <cell r="F5282">
            <v>1540000</v>
          </cell>
        </row>
        <row r="5283">
          <cell r="A5283" t="str">
            <v>라이딘베이스</v>
          </cell>
          <cell r="B5283" t="str">
            <v>베이스캐비넷</v>
          </cell>
          <cell r="C5283" t="str">
            <v>아이크</v>
          </cell>
          <cell r="D5283" t="str">
            <v>EICH 210XS</v>
          </cell>
          <cell r="E5283">
            <v>1394000</v>
          </cell>
          <cell r="F5283">
            <v>1640000</v>
          </cell>
        </row>
        <row r="5284">
          <cell r="A5284" t="str">
            <v>기타네트</v>
          </cell>
          <cell r="B5284" t="str">
            <v>앰프</v>
          </cell>
          <cell r="C5284" t="str">
            <v>펜더</v>
          </cell>
          <cell r="D5284" t="str">
            <v>MUSTANG LT50</v>
          </cell>
        </row>
        <row r="5285">
          <cell r="A5285" t="str">
            <v>세종악기</v>
          </cell>
          <cell r="B5285" t="str">
            <v>앰프</v>
          </cell>
          <cell r="C5285" t="str">
            <v>펜더</v>
          </cell>
          <cell r="D5285" t="str">
            <v>Blues Delux Reissue</v>
          </cell>
        </row>
        <row r="5286">
          <cell r="A5286" t="str">
            <v>광주삼익악기</v>
          </cell>
          <cell r="B5286" t="str">
            <v>앰프</v>
          </cell>
          <cell r="C5286" t="str">
            <v>포지티브그리드</v>
          </cell>
          <cell r="D5286" t="str">
            <v>스파크40</v>
          </cell>
        </row>
        <row r="5287">
          <cell r="A5287" t="str">
            <v>광주삼익악기</v>
          </cell>
          <cell r="B5287" t="str">
            <v>베이스기타</v>
          </cell>
          <cell r="C5287" t="str">
            <v>콜트</v>
          </cell>
          <cell r="D5287" t="str">
            <v>ACTION PJ</v>
          </cell>
          <cell r="E5287">
            <v>205000</v>
          </cell>
          <cell r="G5287" t="str">
            <v>콜트 미니 어쿠스틱기타</v>
          </cell>
        </row>
        <row r="5288">
          <cell r="A5288" t="str">
            <v>뮤플렉스</v>
          </cell>
          <cell r="B5288" t="str">
            <v>베이스기타</v>
          </cell>
          <cell r="C5288" t="str">
            <v>콜트</v>
          </cell>
          <cell r="D5288" t="str">
            <v>Action Bass Plus Trans Red</v>
          </cell>
          <cell r="E5288">
            <v>230000</v>
          </cell>
          <cell r="G5288" t="str">
            <v>콜트 미니 어쿠스틱기타</v>
          </cell>
        </row>
        <row r="5289">
          <cell r="A5289" t="str">
            <v>세종악기</v>
          </cell>
          <cell r="B5289" t="str">
            <v>베이스기타</v>
          </cell>
          <cell r="C5289" t="str">
            <v>콜트</v>
          </cell>
          <cell r="D5289" t="str">
            <v>C4 Plus OVMH 베이스 기타</v>
          </cell>
          <cell r="E5289">
            <v>318000</v>
          </cell>
        </row>
        <row r="5290">
          <cell r="A5290" t="str">
            <v>세종악기</v>
          </cell>
          <cell r="B5290" t="str">
            <v>일렉기타</v>
          </cell>
          <cell r="C5290" t="str">
            <v>콜트</v>
          </cell>
          <cell r="D5290" t="str">
            <v>G110 일렉기타</v>
          </cell>
          <cell r="E5290">
            <v>184000</v>
          </cell>
        </row>
        <row r="5291">
          <cell r="A5291" t="str">
            <v>세종악기</v>
          </cell>
          <cell r="B5291" t="str">
            <v>어쿠스틱기타</v>
          </cell>
          <cell r="C5291" t="str">
            <v>콜트</v>
          </cell>
          <cell r="D5291" t="str">
            <v>Gold a8k</v>
          </cell>
          <cell r="E5291">
            <v>810000</v>
          </cell>
          <cell r="F5291">
            <v>1060000</v>
          </cell>
        </row>
        <row r="5292">
          <cell r="A5292" t="str">
            <v>광주삼익악기</v>
          </cell>
          <cell r="B5292" t="str">
            <v>통기타</v>
          </cell>
          <cell r="C5292" t="str">
            <v>콜트</v>
          </cell>
          <cell r="D5292" t="str">
            <v>EARTH Mini E Adirondack</v>
          </cell>
          <cell r="E5292">
            <v>210000</v>
          </cell>
          <cell r="F5292">
            <v>299000</v>
          </cell>
          <cell r="G5292" t="str">
            <v>콜트 미니 어쿠스틱기타</v>
          </cell>
        </row>
        <row r="5293">
          <cell r="A5293" t="str">
            <v>광주삼익악기</v>
          </cell>
          <cell r="B5293" t="str">
            <v>통기타 현</v>
          </cell>
          <cell r="C5293" t="str">
            <v>콜트</v>
          </cell>
          <cell r="D5293" t="str">
            <v>MA170S</v>
          </cell>
          <cell r="E5293">
            <v>8000</v>
          </cell>
          <cell r="F5293">
            <v>13000</v>
          </cell>
          <cell r="G5293" t="str">
            <v>마틴 기타줄 제일 얇은</v>
          </cell>
        </row>
        <row r="5294">
          <cell r="A5294" t="str">
            <v>뮤플렉스</v>
          </cell>
          <cell r="B5294" t="str">
            <v>앰프</v>
          </cell>
          <cell r="C5294" t="str">
            <v>콜트</v>
          </cell>
          <cell r="D5294" t="str">
            <v>CM30R</v>
          </cell>
          <cell r="E5294">
            <v>135000</v>
          </cell>
          <cell r="F5294">
            <v>165000</v>
          </cell>
          <cell r="G5294" t="str">
            <v>Cort Bluetooth Guitar Amp</v>
          </cell>
        </row>
        <row r="5295">
          <cell r="A5295" t="str">
            <v>월드악기</v>
          </cell>
          <cell r="B5295" t="str">
            <v>베이스캐비닛</v>
          </cell>
          <cell r="C5295" t="str">
            <v>오렌지</v>
          </cell>
          <cell r="D5295" t="str">
            <v>OBC112</v>
          </cell>
          <cell r="E5295">
            <v>560000</v>
          </cell>
        </row>
        <row r="5296">
          <cell r="A5296" t="str">
            <v>월드악기</v>
          </cell>
          <cell r="B5296" t="str">
            <v>베이스캐비닛</v>
          </cell>
          <cell r="C5296" t="str">
            <v>오렌지</v>
          </cell>
          <cell r="D5296" t="str">
            <v>OBC410</v>
          </cell>
          <cell r="E5296">
            <v>1920000</v>
          </cell>
        </row>
        <row r="5297">
          <cell r="A5297" t="str">
            <v>월드악기</v>
          </cell>
          <cell r="B5297" t="str">
            <v>베이스앰프</v>
          </cell>
          <cell r="C5297" t="str">
            <v>오렌지</v>
          </cell>
          <cell r="D5297" t="str">
            <v>OB1-300</v>
          </cell>
          <cell r="E5297">
            <v>665000</v>
          </cell>
        </row>
        <row r="5298">
          <cell r="A5298" t="str">
            <v>월드악기</v>
          </cell>
          <cell r="B5298" t="str">
            <v>캐비닛</v>
          </cell>
          <cell r="C5298" t="str">
            <v>오렌지</v>
          </cell>
          <cell r="D5298" t="str">
            <v>PPC212</v>
          </cell>
          <cell r="E5298">
            <v>1100000</v>
          </cell>
        </row>
        <row r="5299">
          <cell r="A5299" t="str">
            <v>월드악기</v>
          </cell>
          <cell r="B5299" t="str">
            <v>캐비닛</v>
          </cell>
          <cell r="C5299" t="str">
            <v>오렌지</v>
          </cell>
          <cell r="D5299" t="str">
            <v>PPC412</v>
          </cell>
          <cell r="E5299">
            <v>1520000</v>
          </cell>
        </row>
        <row r="5300">
          <cell r="A5300" t="str">
            <v>월드악기</v>
          </cell>
          <cell r="B5300" t="str">
            <v>앰프</v>
          </cell>
          <cell r="C5300" t="str">
            <v>오렌지</v>
          </cell>
          <cell r="D5300" t="str">
            <v>Crush 100 Combo</v>
          </cell>
          <cell r="E5300">
            <v>805000</v>
          </cell>
          <cell r="F5300">
            <v>1150000</v>
          </cell>
          <cell r="G5300" t="str">
            <v>슈퍼 크러쉬 100와트 콤보 2채널</v>
          </cell>
        </row>
        <row r="5301">
          <cell r="A5301" t="str">
            <v>월드악기</v>
          </cell>
          <cell r="B5301" t="str">
            <v>앰프</v>
          </cell>
          <cell r="C5301" t="str">
            <v>오렌지</v>
          </cell>
          <cell r="D5301" t="str">
            <v>ROCKER 15 COMBO</v>
          </cell>
          <cell r="E5301">
            <v>770000</v>
          </cell>
          <cell r="F5301">
            <v>1100000</v>
          </cell>
        </row>
        <row r="5302">
          <cell r="A5302" t="str">
            <v>월드악기</v>
          </cell>
          <cell r="B5302" t="str">
            <v>앰프</v>
          </cell>
          <cell r="C5302" t="str">
            <v>오렌지</v>
          </cell>
          <cell r="D5302" t="str">
            <v>ROCKER 32 COMBO</v>
          </cell>
          <cell r="E5302">
            <v>1120000</v>
          </cell>
          <cell r="F5302">
            <v>1600000</v>
          </cell>
        </row>
        <row r="5303">
          <cell r="A5303" t="str">
            <v>월드악기</v>
          </cell>
          <cell r="B5303" t="str">
            <v>앰프</v>
          </cell>
          <cell r="C5303" t="str">
            <v>오렌지</v>
          </cell>
          <cell r="D5303" t="str">
            <v>SUPER CRUSH 100C</v>
          </cell>
          <cell r="E5303">
            <v>735000</v>
          </cell>
          <cell r="F5303">
            <v>1050000</v>
          </cell>
        </row>
        <row r="5304">
          <cell r="A5304" t="str">
            <v>월드악기</v>
          </cell>
          <cell r="B5304" t="str">
            <v>앰프</v>
          </cell>
          <cell r="C5304" t="str">
            <v>오렌지</v>
          </cell>
          <cell r="D5304" t="str">
            <v>SUPER CRUSH 100C (블랙)</v>
          </cell>
          <cell r="E5304">
            <v>735000</v>
          </cell>
          <cell r="F5304">
            <v>1050000</v>
          </cell>
        </row>
        <row r="5305">
          <cell r="A5305" t="str">
            <v>월드악기</v>
          </cell>
          <cell r="B5305" t="str">
            <v>일렉앰프</v>
          </cell>
          <cell r="C5305" t="str">
            <v>오렌지</v>
          </cell>
          <cell r="D5305" t="str">
            <v>CRUSH PRO 60C</v>
          </cell>
          <cell r="E5305">
            <v>620000</v>
          </cell>
          <cell r="F5305">
            <v>880000</v>
          </cell>
          <cell r="G5305" t="str">
            <v>60와트 2채널 리버브 일렉앰프</v>
          </cell>
        </row>
        <row r="5306">
          <cell r="A5306" t="str">
            <v>월드악기</v>
          </cell>
          <cell r="B5306" t="str">
            <v>앰프</v>
          </cell>
          <cell r="C5306" t="str">
            <v>오렌지</v>
          </cell>
          <cell r="D5306" t="str">
            <v>Crush20RT</v>
          </cell>
          <cell r="E5306">
            <v>209000</v>
          </cell>
          <cell r="F5306">
            <v>298000</v>
          </cell>
          <cell r="G5306" t="str">
            <v>20와트 2채널 리버브 튜너</v>
          </cell>
        </row>
        <row r="5307">
          <cell r="A5307" t="str">
            <v>월드악기</v>
          </cell>
          <cell r="B5307" t="str">
            <v>일렉앰프</v>
          </cell>
          <cell r="C5307" t="str">
            <v>오렌지</v>
          </cell>
          <cell r="D5307" t="str">
            <v>Crush35RT</v>
          </cell>
          <cell r="E5307">
            <v>294000</v>
          </cell>
          <cell r="F5307">
            <v>420000</v>
          </cell>
          <cell r="G5307" t="str">
            <v>35와트 2채널 리버브 튜너</v>
          </cell>
        </row>
        <row r="5308">
          <cell r="A5308" t="str">
            <v>오렌지</v>
          </cell>
          <cell r="B5308" t="str">
            <v>앰프</v>
          </cell>
          <cell r="C5308" t="str">
            <v>오렌지</v>
          </cell>
          <cell r="D5308" t="str">
            <v>Crush Bass 100</v>
          </cell>
          <cell r="E5308">
            <v>620000</v>
          </cell>
          <cell r="F5308">
            <v>880000</v>
          </cell>
          <cell r="G5308" t="str">
            <v>100와트 베이스 앰프 튜너</v>
          </cell>
        </row>
        <row r="5309">
          <cell r="A5309" t="str">
            <v>코스모스</v>
          </cell>
          <cell r="B5309" t="str">
            <v>앰프</v>
          </cell>
          <cell r="C5309" t="str">
            <v>롤랜드</v>
          </cell>
          <cell r="D5309" t="str">
            <v>CUBE-STEX</v>
          </cell>
          <cell r="E5309">
            <v>800000</v>
          </cell>
          <cell r="F5309">
            <v>1100000</v>
          </cell>
        </row>
        <row r="5310">
          <cell r="A5310" t="str">
            <v>파란악기</v>
          </cell>
          <cell r="B5310" t="str">
            <v>앰프</v>
          </cell>
          <cell r="C5310" t="str">
            <v>롤랜드</v>
          </cell>
          <cell r="D5310" t="str">
            <v>CUBE-STEX 케이스</v>
          </cell>
        </row>
        <row r="5311">
          <cell r="A5311" t="str">
            <v>코스모스</v>
          </cell>
          <cell r="B5311" t="str">
            <v>앰프</v>
          </cell>
          <cell r="C5311" t="str">
            <v>롤랜드</v>
          </cell>
          <cell r="D5311" t="str">
            <v>CUBE-STEX</v>
          </cell>
          <cell r="E5311">
            <v>800000</v>
          </cell>
          <cell r="F5311">
            <v>1100000</v>
          </cell>
        </row>
        <row r="5312">
          <cell r="A5312" t="str">
            <v>파란악기</v>
          </cell>
          <cell r="B5312" t="str">
            <v>앰프</v>
          </cell>
          <cell r="C5312" t="str">
            <v>롤랜드</v>
          </cell>
          <cell r="D5312" t="str">
            <v>CUBE-STEX 케이스</v>
          </cell>
        </row>
        <row r="5313">
          <cell r="A5313" t="str">
            <v>코스모스</v>
          </cell>
          <cell r="B5313" t="str">
            <v>앰프</v>
          </cell>
          <cell r="C5313" t="str">
            <v>마샬</v>
          </cell>
          <cell r="D5313" t="str">
            <v>MG15GR</v>
          </cell>
          <cell r="E5313">
            <v>230000</v>
          </cell>
          <cell r="F5313">
            <v>315000</v>
          </cell>
        </row>
        <row r="5314">
          <cell r="A5314" t="str">
            <v>스쿨뮤직</v>
          </cell>
          <cell r="B5314" t="str">
            <v>앰프</v>
          </cell>
          <cell r="C5314" t="str">
            <v>마샬</v>
          </cell>
          <cell r="D5314" t="str">
            <v>MG15GR -</v>
          </cell>
          <cell r="E5314">
            <v>241530</v>
          </cell>
          <cell r="F5314">
            <v>315000</v>
          </cell>
        </row>
        <row r="5315">
          <cell r="A5315" t="str">
            <v>뮤플렉스</v>
          </cell>
          <cell r="B5315" t="str">
            <v>앰프</v>
          </cell>
          <cell r="C5315" t="str">
            <v>마샬</v>
          </cell>
          <cell r="D5315" t="str">
            <v>JVM410C</v>
          </cell>
          <cell r="E5315">
            <v>2450000</v>
          </cell>
          <cell r="F5315">
            <v>3500000</v>
          </cell>
        </row>
        <row r="5316">
          <cell r="A5316" t="str">
            <v>세종악기</v>
          </cell>
          <cell r="B5316" t="str">
            <v>앰프</v>
          </cell>
          <cell r="C5316" t="str">
            <v>마샬</v>
          </cell>
          <cell r="D5316" t="str">
            <v>CODE25</v>
          </cell>
          <cell r="E5316">
            <v>300000</v>
          </cell>
          <cell r="F5316">
            <v>400000</v>
          </cell>
          <cell r="G5316" t="str">
            <v>25W 모델링 블루투스 콤보 앰프</v>
          </cell>
        </row>
        <row r="5317">
          <cell r="A5317" t="str">
            <v>세종악기</v>
          </cell>
          <cell r="B5317" t="str">
            <v>앰프</v>
          </cell>
          <cell r="C5317" t="str">
            <v>마샬</v>
          </cell>
          <cell r="D5317" t="str">
            <v>CODE50</v>
          </cell>
          <cell r="E5317">
            <v>405000</v>
          </cell>
          <cell r="F5317">
            <v>550000</v>
          </cell>
        </row>
        <row r="5318">
          <cell r="A5318" t="str">
            <v>세종악기</v>
          </cell>
          <cell r="B5318" t="str">
            <v>앰프</v>
          </cell>
          <cell r="C5318" t="str">
            <v>마샬</v>
          </cell>
          <cell r="D5318" t="str">
            <v>JCM800-2203</v>
          </cell>
          <cell r="E5318">
            <v>3000000</v>
          </cell>
          <cell r="F5318">
            <v>3550000</v>
          </cell>
        </row>
        <row r="5319">
          <cell r="A5319" t="str">
            <v>드럼채널</v>
          </cell>
          <cell r="B5319" t="str">
            <v>드럼</v>
          </cell>
          <cell r="C5319" t="str">
            <v>펄</v>
          </cell>
          <cell r="D5319" t="str">
            <v>로드쇼</v>
          </cell>
          <cell r="E5319">
            <v>620000</v>
          </cell>
          <cell r="F5319">
            <v>980000</v>
          </cell>
        </row>
        <row r="5320">
          <cell r="A5320" t="str">
            <v>드럼채널</v>
          </cell>
          <cell r="B5320" t="str">
            <v>앰프</v>
          </cell>
          <cell r="C5320" t="str">
            <v>마샬</v>
          </cell>
          <cell r="D5320" t="str">
            <v>CODE100 헤드+캐비닛</v>
          </cell>
          <cell r="E5320">
            <v>560000</v>
          </cell>
          <cell r="F5320">
            <v>779000</v>
          </cell>
          <cell r="G5320" t="str">
            <v>배송비 15,500원</v>
          </cell>
        </row>
        <row r="5321">
          <cell r="A5321" t="str">
            <v>드럼채널</v>
          </cell>
          <cell r="B5321" t="str">
            <v>앰프</v>
          </cell>
          <cell r="C5321" t="str">
            <v>마샬</v>
          </cell>
          <cell r="D5321" t="str">
            <v>Marshall DSL1CR</v>
          </cell>
        </row>
        <row r="5322">
          <cell r="A5322" t="str">
            <v>스쿨뮤직</v>
          </cell>
          <cell r="B5322" t="str">
            <v>앰프</v>
          </cell>
          <cell r="C5322" t="str">
            <v>LINE6</v>
          </cell>
          <cell r="D5322" t="str">
            <v>SPIDER V120</v>
          </cell>
        </row>
        <row r="5323">
          <cell r="A5323" t="str">
            <v>뮤플렉스</v>
          </cell>
          <cell r="B5323" t="str">
            <v>앰프</v>
          </cell>
          <cell r="C5323" t="str">
            <v>LINE6</v>
          </cell>
          <cell r="D5323" t="str">
            <v>Catalyst 60</v>
          </cell>
          <cell r="E5323">
            <v>580000</v>
          </cell>
          <cell r="F5323">
            <v>680000</v>
          </cell>
        </row>
        <row r="5324">
          <cell r="A5324" t="str">
            <v>KPBO</v>
          </cell>
          <cell r="B5324" t="str">
            <v>어쿠스틱기타앰프</v>
          </cell>
          <cell r="C5324" t="str">
            <v>NUX</v>
          </cell>
          <cell r="D5324" t="str">
            <v>AC-80</v>
          </cell>
          <cell r="E5324">
            <v>407000</v>
          </cell>
        </row>
        <row r="5325">
          <cell r="A5325" t="str">
            <v>KPBO</v>
          </cell>
          <cell r="B5325" t="str">
            <v>어쿠스틱기타앰프</v>
          </cell>
          <cell r="C5325" t="str">
            <v>NUX</v>
          </cell>
          <cell r="D5325" t="str">
            <v>AC-60 II</v>
          </cell>
          <cell r="E5325">
            <v>297000</v>
          </cell>
          <cell r="F5325">
            <v>398000</v>
          </cell>
        </row>
        <row r="5326">
          <cell r="A5326" t="str">
            <v>KPBO</v>
          </cell>
          <cell r="B5326" t="str">
            <v>어쿠스틱기타앰프</v>
          </cell>
          <cell r="C5326" t="str">
            <v>NUX</v>
          </cell>
          <cell r="D5326" t="str">
            <v>AC-60 II 충전</v>
          </cell>
          <cell r="E5326">
            <v>407000</v>
          </cell>
          <cell r="F5326">
            <v>550000</v>
          </cell>
        </row>
        <row r="5327">
          <cell r="A5327" t="str">
            <v>KPBO</v>
          </cell>
          <cell r="B5327" t="str">
            <v>어쿠스틱기타앰프</v>
          </cell>
          <cell r="C5327" t="str">
            <v>NUX</v>
          </cell>
          <cell r="D5327" t="str">
            <v>MIGHTY SPACE</v>
          </cell>
          <cell r="E5327">
            <v>264000</v>
          </cell>
          <cell r="F5327">
            <v>398000</v>
          </cell>
        </row>
        <row r="5328">
          <cell r="A5328" t="str">
            <v>KPBO</v>
          </cell>
          <cell r="B5328" t="str">
            <v>전자드럼앰프</v>
          </cell>
          <cell r="C5328" t="str">
            <v>NUX</v>
          </cell>
          <cell r="D5328" t="str">
            <v>DA-30BT</v>
          </cell>
          <cell r="E5328">
            <v>154000</v>
          </cell>
          <cell r="F5328">
            <v>220000</v>
          </cell>
          <cell r="G5328" t="str">
            <v>30BT 블루투스 30W 앰프</v>
          </cell>
        </row>
        <row r="5329">
          <cell r="A5329" t="str">
            <v>KPBO</v>
          </cell>
          <cell r="B5329" t="str">
            <v>전자드럼앰프</v>
          </cell>
          <cell r="C5329" t="str">
            <v>NUX</v>
          </cell>
          <cell r="D5329" t="str">
            <v>PA-50</v>
          </cell>
          <cell r="E5329">
            <v>275000</v>
          </cell>
          <cell r="F5329">
            <v>350000</v>
          </cell>
          <cell r="G5329" t="str">
            <v>50W 퍼스널 모니터</v>
          </cell>
        </row>
        <row r="5330">
          <cell r="A5330" t="str">
            <v>드럼코리아</v>
          </cell>
          <cell r="B5330" t="str">
            <v>전자드럼앰프</v>
          </cell>
          <cell r="C5330" t="str">
            <v>VONGOTT</v>
          </cell>
          <cell r="D5330" t="str">
            <v>ED-50</v>
          </cell>
          <cell r="E5330">
            <v>146610</v>
          </cell>
          <cell r="F5330">
            <v>390000</v>
          </cell>
        </row>
        <row r="5331">
          <cell r="A5331" t="str">
            <v>코스모스</v>
          </cell>
          <cell r="B5331" t="str">
            <v>앰프</v>
          </cell>
          <cell r="C5331" t="str">
            <v>롤랜드</v>
          </cell>
          <cell r="D5331" t="str">
            <v>PM-100</v>
          </cell>
          <cell r="E5331">
            <v>460000</v>
          </cell>
          <cell r="F5331">
            <v>650000</v>
          </cell>
        </row>
        <row r="5332">
          <cell r="A5332" t="str">
            <v>코스모스</v>
          </cell>
          <cell r="B5332" t="str">
            <v>앰프</v>
          </cell>
          <cell r="C5332" t="str">
            <v>롤랜드</v>
          </cell>
          <cell r="D5332" t="str">
            <v>PM-200</v>
          </cell>
          <cell r="E5332">
            <v>680000</v>
          </cell>
          <cell r="F5332">
            <v>0</v>
          </cell>
        </row>
        <row r="5333">
          <cell r="A5333" t="str">
            <v>로엘</v>
          </cell>
          <cell r="B5333" t="str">
            <v>앰프</v>
          </cell>
          <cell r="C5333" t="str">
            <v>로엘</v>
          </cell>
          <cell r="D5333" t="str">
            <v>DJ300W</v>
          </cell>
          <cell r="F5333">
            <v>246000</v>
          </cell>
          <cell r="G5333" t="str">
            <v>로엘 블루투스 노래방앰프 DJ300W (마이크 포함)</v>
          </cell>
        </row>
        <row r="5334">
          <cell r="A5334" t="str">
            <v>드럼채널</v>
          </cell>
          <cell r="B5334" t="str">
            <v>앰프</v>
          </cell>
          <cell r="C5334" t="str">
            <v>아바타</v>
          </cell>
          <cell r="D5334" t="str">
            <v>DM-50</v>
          </cell>
          <cell r="F5334">
            <v>280000</v>
          </cell>
          <cell r="G5334" t="str">
            <v>아바타 전자드럼용 앰프</v>
          </cell>
        </row>
        <row r="5335">
          <cell r="A5335" t="str">
            <v>AK뮤직</v>
          </cell>
          <cell r="B5335" t="str">
            <v>앰프</v>
          </cell>
          <cell r="C5335" t="str">
            <v>복스</v>
          </cell>
          <cell r="D5335" t="str">
            <v>AC30C2X</v>
          </cell>
          <cell r="E5335">
            <v>1654720</v>
          </cell>
          <cell r="G5335" t="str">
            <v>복스 AC30</v>
          </cell>
        </row>
        <row r="5336">
          <cell r="A5336" t="str">
            <v>AK뮤직</v>
          </cell>
          <cell r="B5336" t="str">
            <v>앰프</v>
          </cell>
          <cell r="C5336" t="str">
            <v>복스</v>
          </cell>
          <cell r="D5336" t="str">
            <v>AC30S1</v>
          </cell>
          <cell r="E5336">
            <v>1190500</v>
          </cell>
          <cell r="F5336">
            <v>1250000</v>
          </cell>
        </row>
        <row r="5337">
          <cell r="A5337" t="str">
            <v>소닉밸류</v>
          </cell>
          <cell r="B5337" t="str">
            <v>DAW</v>
          </cell>
          <cell r="C5337" t="str">
            <v>스테인버그</v>
          </cell>
          <cell r="D5337" t="str">
            <v>큐베이스 엘리먼트 14 에듀</v>
          </cell>
          <cell r="E5337">
            <v>87000</v>
          </cell>
        </row>
        <row r="5338">
          <cell r="A5338" t="str">
            <v>사운드기어</v>
          </cell>
          <cell r="B5338" t="str">
            <v>DAW</v>
          </cell>
          <cell r="C5338" t="str">
            <v>스테인버그</v>
          </cell>
          <cell r="D5338" t="str">
            <v>큐베이스 엘리먼트 12 에듀</v>
          </cell>
          <cell r="G5338" t="str">
            <v>복스 AC30</v>
          </cell>
        </row>
        <row r="5339">
          <cell r="A5339" t="str">
            <v>KSV</v>
          </cell>
          <cell r="B5339" t="str">
            <v>오인페</v>
          </cell>
          <cell r="C5339" t="str">
            <v>스테인버그</v>
          </cell>
          <cell r="D5339" t="str">
            <v>UR44C</v>
          </cell>
          <cell r="E5339">
            <v>455300</v>
          </cell>
          <cell r="F5339">
            <v>498000</v>
          </cell>
          <cell r="G5339" t="str">
            <v>복스 AC30</v>
          </cell>
        </row>
        <row r="5340">
          <cell r="A5340" t="str">
            <v>미디앤사운드</v>
          </cell>
          <cell r="B5340" t="str">
            <v>일렉앰프</v>
          </cell>
          <cell r="C5340" t="str">
            <v>복스</v>
          </cell>
          <cell r="D5340" t="str">
            <v>VT20X</v>
          </cell>
          <cell r="E5340">
            <v>297500</v>
          </cell>
          <cell r="F5340">
            <v>349000</v>
          </cell>
          <cell r="G5340">
            <v>4400</v>
          </cell>
        </row>
        <row r="5341">
          <cell r="A5341" t="str">
            <v>기타네트</v>
          </cell>
          <cell r="B5341" t="str">
            <v>앰프</v>
          </cell>
          <cell r="C5341" t="str">
            <v>펜더</v>
          </cell>
          <cell r="D5341" t="str">
            <v>Fender Hot Rod Deville 212 III</v>
          </cell>
        </row>
        <row r="5342">
          <cell r="A5342" t="str">
            <v>세종수제악기</v>
          </cell>
          <cell r="B5342" t="str">
            <v>앰프</v>
          </cell>
          <cell r="C5342" t="str">
            <v>펜더</v>
          </cell>
          <cell r="D5342" t="str">
            <v>Hot Rod Deluxe IV Black</v>
          </cell>
          <cell r="E5342">
            <v>1500000</v>
          </cell>
          <cell r="F5342">
            <v>1749000</v>
          </cell>
        </row>
        <row r="5343">
          <cell r="A5343" t="str">
            <v>기타네트</v>
          </cell>
          <cell r="B5343" t="str">
            <v>앰프</v>
          </cell>
          <cell r="C5343" t="str">
            <v>펜더</v>
          </cell>
          <cell r="D5343" t="str">
            <v>Fender Deluxe Reverb</v>
          </cell>
        </row>
        <row r="5344">
          <cell r="A5344" t="str">
            <v>기타네트</v>
          </cell>
          <cell r="B5344" t="str">
            <v>앰프</v>
          </cell>
          <cell r="C5344" t="str">
            <v>펜더</v>
          </cell>
          <cell r="D5344" t="str">
            <v>Fender Twin Reverb</v>
          </cell>
          <cell r="E5344">
            <v>1423000</v>
          </cell>
        </row>
        <row r="5345">
          <cell r="A5345" t="str">
            <v>광주삼익악기</v>
          </cell>
          <cell r="B5345" t="str">
            <v>앰프</v>
          </cell>
          <cell r="C5345" t="str">
            <v>펜더</v>
          </cell>
          <cell r="D5345" t="str">
            <v>톤마스터 트윈 리버브</v>
          </cell>
          <cell r="E5345">
            <v>1680000</v>
          </cell>
          <cell r="F5345">
            <v>1890000</v>
          </cell>
        </row>
        <row r="5346">
          <cell r="A5346" t="str">
            <v>광주삼익악기</v>
          </cell>
          <cell r="B5346" t="str">
            <v>앰프</v>
          </cell>
          <cell r="C5346" t="str">
            <v>펜더</v>
          </cell>
          <cell r="D5346" t="str">
            <v>FENDER 65 TWIN REVERB(광주삼익)</v>
          </cell>
          <cell r="E5346">
            <v>3300000</v>
          </cell>
          <cell r="F5346">
            <v>3599000</v>
          </cell>
        </row>
        <row r="5347">
          <cell r="A5347" t="str">
            <v>세종수제악기</v>
          </cell>
          <cell r="B5347" t="str">
            <v>앰프</v>
          </cell>
          <cell r="C5347" t="str">
            <v>펜더</v>
          </cell>
          <cell r="D5347" t="str">
            <v>65 트윈 리버브</v>
          </cell>
          <cell r="E5347">
            <v>3150000</v>
          </cell>
          <cell r="F5347">
            <v>3599000</v>
          </cell>
        </row>
        <row r="5348">
          <cell r="A5348" t="str">
            <v>뮤플렉스</v>
          </cell>
          <cell r="B5348" t="str">
            <v>베이스앰프</v>
          </cell>
          <cell r="C5348" t="str">
            <v>마크베이스</v>
          </cell>
          <cell r="D5348" t="str">
            <v>Traveler 102P</v>
          </cell>
          <cell r="E5348">
            <v>785000</v>
          </cell>
          <cell r="F5348">
            <v>899000</v>
          </cell>
        </row>
        <row r="5349">
          <cell r="A5349" t="str">
            <v>광주삼익악기</v>
          </cell>
          <cell r="B5349" t="str">
            <v>베이스앰프</v>
          </cell>
          <cell r="C5349" t="str">
            <v>마크베이스</v>
          </cell>
          <cell r="D5349" t="str">
            <v>CMD JB PLAYERS SCHOOL</v>
          </cell>
          <cell r="E5349">
            <v>965000</v>
          </cell>
          <cell r="F5349">
            <v>960000</v>
          </cell>
        </row>
        <row r="5350">
          <cell r="A5350" t="str">
            <v>광주삼익악기</v>
          </cell>
          <cell r="B5350" t="str">
            <v>앰프</v>
          </cell>
          <cell r="C5350" t="str">
            <v>마크베이스</v>
          </cell>
          <cell r="D5350" t="str">
            <v>Little Mark3 Markbass</v>
          </cell>
          <cell r="E5350">
            <v>594000</v>
          </cell>
        </row>
        <row r="5351">
          <cell r="A5351" t="str">
            <v>광주삼익악기</v>
          </cell>
          <cell r="B5351" t="str">
            <v>앰프</v>
          </cell>
          <cell r="C5351" t="str">
            <v>마크베이스</v>
          </cell>
          <cell r="D5351" t="str">
            <v>Little Mark4 300</v>
          </cell>
          <cell r="F5351">
            <v>829000</v>
          </cell>
        </row>
        <row r="5352">
          <cell r="A5352" t="str">
            <v>광주삼익악기</v>
          </cell>
          <cell r="B5352" t="str">
            <v>앰프</v>
          </cell>
          <cell r="C5352" t="str">
            <v>마크베이스</v>
          </cell>
          <cell r="D5352" t="str">
            <v>Little Mark4 500</v>
          </cell>
          <cell r="E5352">
            <v>730000</v>
          </cell>
          <cell r="F5352">
            <v>899000</v>
          </cell>
        </row>
        <row r="5353">
          <cell r="A5353" t="str">
            <v>광주삼익악기</v>
          </cell>
          <cell r="B5353" t="str">
            <v>앰프</v>
          </cell>
          <cell r="C5353" t="str">
            <v>마크베이스</v>
          </cell>
          <cell r="D5353" t="str">
            <v>Standard 104HF</v>
          </cell>
          <cell r="E5353">
            <v>1250000</v>
          </cell>
          <cell r="F5353">
            <v>1449000</v>
          </cell>
        </row>
        <row r="5354">
          <cell r="A5354" t="str">
            <v>광주삼익악기</v>
          </cell>
          <cell r="B5354" t="str">
            <v>앰프</v>
          </cell>
          <cell r="C5354" t="str">
            <v>마크베이스</v>
          </cell>
          <cell r="D5354" t="str">
            <v>Standard 104Hr markbass</v>
          </cell>
          <cell r="E5354">
            <v>839000</v>
          </cell>
          <cell r="F5354">
            <v>1449000</v>
          </cell>
        </row>
        <row r="5355">
          <cell r="A5355" t="str">
            <v>기타네트</v>
          </cell>
          <cell r="B5355" t="str">
            <v>앰프</v>
          </cell>
          <cell r="C5355" t="str">
            <v>마크베이스</v>
          </cell>
          <cell r="D5355" t="str">
            <v>Little Mark IV 500</v>
          </cell>
          <cell r="E5355">
            <v>729000</v>
          </cell>
          <cell r="F5355">
            <v>899000</v>
          </cell>
        </row>
        <row r="5356">
          <cell r="A5356" t="str">
            <v>기타네트</v>
          </cell>
          <cell r="B5356" t="str">
            <v>앰프</v>
          </cell>
          <cell r="C5356" t="str">
            <v>마크베이스</v>
          </cell>
          <cell r="D5356" t="str">
            <v>Standard 104 HF</v>
          </cell>
          <cell r="E5356">
            <v>1218000</v>
          </cell>
          <cell r="F5356">
            <v>1449000</v>
          </cell>
        </row>
        <row r="5357">
          <cell r="A5357" t="str">
            <v>기타네트</v>
          </cell>
          <cell r="B5357" t="str">
            <v>앰프</v>
          </cell>
          <cell r="C5357" t="str">
            <v>마크베이스</v>
          </cell>
          <cell r="D5357" t="str">
            <v>CMD121H</v>
          </cell>
        </row>
        <row r="5358">
          <cell r="A5358" t="str">
            <v>프리버드</v>
          </cell>
          <cell r="B5358" t="str">
            <v>앰프</v>
          </cell>
          <cell r="C5358" t="str">
            <v>마크베이스</v>
          </cell>
          <cell r="D5358" t="str">
            <v>Markbass CMD JB PLAYERS SCHOOL</v>
          </cell>
          <cell r="E5358">
            <v>750000</v>
          </cell>
        </row>
        <row r="5359">
          <cell r="A5359" t="str">
            <v>프리버드</v>
          </cell>
          <cell r="B5359" t="str">
            <v>베이스앰프</v>
          </cell>
          <cell r="C5359" t="str">
            <v>하케</v>
          </cell>
          <cell r="D5359" t="str">
            <v>LH500 BASE HEAD</v>
          </cell>
          <cell r="E5359">
            <v>650000</v>
          </cell>
          <cell r="F5359">
            <v>970000</v>
          </cell>
        </row>
        <row r="5360">
          <cell r="A5360" t="str">
            <v>프리버드</v>
          </cell>
          <cell r="B5360" t="str">
            <v>베이스앰프</v>
          </cell>
          <cell r="C5360" t="str">
            <v>하케</v>
          </cell>
          <cell r="D5360" t="str">
            <v>KB15</v>
          </cell>
          <cell r="E5360">
            <v>778000</v>
          </cell>
          <cell r="F5360">
            <v>1250000</v>
          </cell>
        </row>
        <row r="5361">
          <cell r="A5361" t="str">
            <v>프리버드</v>
          </cell>
          <cell r="B5361" t="str">
            <v>베이스앰프</v>
          </cell>
          <cell r="C5361" t="str">
            <v>하케</v>
          </cell>
          <cell r="D5361" t="str">
            <v>HD25</v>
          </cell>
        </row>
        <row r="5362">
          <cell r="A5362" t="str">
            <v>프리버드</v>
          </cell>
          <cell r="B5362" t="str">
            <v>베이스앰프</v>
          </cell>
          <cell r="C5362" t="str">
            <v>하케</v>
          </cell>
          <cell r="D5362" t="str">
            <v>HD50</v>
          </cell>
        </row>
        <row r="5363">
          <cell r="A5363" t="str">
            <v>프리버드</v>
          </cell>
          <cell r="B5363" t="str">
            <v>베이스앰프</v>
          </cell>
          <cell r="C5363" t="str">
            <v>하케</v>
          </cell>
          <cell r="D5363" t="str">
            <v>HD75</v>
          </cell>
        </row>
        <row r="5364">
          <cell r="A5364" t="str">
            <v>프리버드</v>
          </cell>
          <cell r="B5364" t="str">
            <v>베이스앰프</v>
          </cell>
          <cell r="C5364" t="str">
            <v>하케</v>
          </cell>
          <cell r="D5364" t="str">
            <v>HD150</v>
          </cell>
          <cell r="E5364">
            <v>720000</v>
          </cell>
          <cell r="F5364">
            <v>950000</v>
          </cell>
        </row>
        <row r="5365">
          <cell r="A5365" t="str">
            <v>프리버드</v>
          </cell>
          <cell r="B5365" t="str">
            <v>베이스앰프</v>
          </cell>
          <cell r="C5365" t="str">
            <v>하케</v>
          </cell>
          <cell r="D5365" t="str">
            <v>HD500</v>
          </cell>
          <cell r="E5365">
            <v>1180000</v>
          </cell>
          <cell r="F5365">
            <v>1560000</v>
          </cell>
          <cell r="G5365" t="str">
            <v>콤보 500W / 10"x 2</v>
          </cell>
        </row>
        <row r="5366">
          <cell r="A5366" t="str">
            <v>코스모스</v>
          </cell>
          <cell r="B5366" t="str">
            <v>앰프</v>
          </cell>
          <cell r="C5366" t="str">
            <v>롤랜드</v>
          </cell>
          <cell r="D5366" t="str">
            <v>PM100</v>
          </cell>
          <cell r="F5366">
            <v>450000</v>
          </cell>
          <cell r="G5366" t="str">
            <v>Roland PM100 Amp</v>
          </cell>
        </row>
        <row r="5367">
          <cell r="A5367" t="str">
            <v>기타네트</v>
          </cell>
          <cell r="B5367" t="str">
            <v>일렉앰프</v>
          </cell>
          <cell r="C5367" t="str">
            <v>펜더</v>
          </cell>
          <cell r="D5367" t="str">
            <v>Blues Junior</v>
          </cell>
          <cell r="F5367">
            <v>999000</v>
          </cell>
          <cell r="G5367">
            <v>0</v>
          </cell>
        </row>
        <row r="5368">
          <cell r="A5368" t="str">
            <v>뮤플렉스</v>
          </cell>
          <cell r="B5368" t="str">
            <v>베이스앰프헤드</v>
          </cell>
          <cell r="C5368" t="str">
            <v>아귈라</v>
          </cell>
          <cell r="D5368" t="str">
            <v>DB751</v>
          </cell>
          <cell r="F5368">
            <v>4350000</v>
          </cell>
        </row>
        <row r="5369">
          <cell r="A5369" t="str">
            <v>뮤플렉스</v>
          </cell>
          <cell r="B5369" t="str">
            <v>베이스앰프</v>
          </cell>
          <cell r="C5369" t="str">
            <v>아귈라</v>
          </cell>
          <cell r="D5369" t="str">
            <v>Aguilar TONE HAMMER 500 V2</v>
          </cell>
          <cell r="E5369">
            <v>1300000</v>
          </cell>
        </row>
        <row r="5370">
          <cell r="A5370" t="str">
            <v>뮤플렉스</v>
          </cell>
          <cell r="B5370" t="str">
            <v>캐비닛</v>
          </cell>
          <cell r="C5370" t="str">
            <v>아귈라</v>
          </cell>
          <cell r="D5370" t="str">
            <v>SL 410 4옴</v>
          </cell>
          <cell r="E5370">
            <v>2240000</v>
          </cell>
          <cell r="F5370">
            <v>2480000</v>
          </cell>
        </row>
        <row r="5371">
          <cell r="A5371" t="str">
            <v>뮤플렉스</v>
          </cell>
          <cell r="B5371" t="str">
            <v>베이스앰프</v>
          </cell>
          <cell r="C5371" t="str">
            <v>암펙</v>
          </cell>
          <cell r="D5371" t="str">
            <v>VENTURE V3</v>
          </cell>
        </row>
        <row r="5372">
          <cell r="A5372" t="str">
            <v>뮤플렉스</v>
          </cell>
          <cell r="B5372" t="str">
            <v>베이스앰프</v>
          </cell>
          <cell r="C5372" t="str">
            <v>암펙</v>
          </cell>
          <cell r="D5372" t="str">
            <v>VB-212</v>
          </cell>
          <cell r="E5372">
            <v>1702000</v>
          </cell>
          <cell r="F5372">
            <v>2000000</v>
          </cell>
        </row>
        <row r="5373">
          <cell r="A5373" t="str">
            <v>뮤플렉스</v>
          </cell>
          <cell r="B5373" t="str">
            <v>베이스앰프 헤드</v>
          </cell>
          <cell r="C5373" t="str">
            <v>암펙</v>
          </cell>
          <cell r="D5373" t="str">
            <v>VB-210</v>
          </cell>
        </row>
        <row r="5374">
          <cell r="A5374" t="str">
            <v>뮤플렉스</v>
          </cell>
          <cell r="B5374" t="str">
            <v>베이스앰프</v>
          </cell>
          <cell r="C5374" t="str">
            <v>암펙</v>
          </cell>
          <cell r="D5374" t="str">
            <v>RB108</v>
          </cell>
          <cell r="E5374">
            <v>340000</v>
          </cell>
          <cell r="F5374">
            <v>480000</v>
          </cell>
        </row>
        <row r="5375">
          <cell r="A5375" t="str">
            <v>뮤플렉스</v>
          </cell>
          <cell r="B5375" t="str">
            <v>베이스앰프 헤드</v>
          </cell>
          <cell r="C5375" t="str">
            <v>암펙</v>
          </cell>
          <cell r="D5375" t="str">
            <v>SVT-4PRO</v>
          </cell>
          <cell r="E5375">
            <v>3130000</v>
          </cell>
          <cell r="F5375">
            <v>3690000</v>
          </cell>
          <cell r="G5375" t="str">
            <v>1200W / 프리앰프, 드라이브</v>
          </cell>
        </row>
        <row r="5376">
          <cell r="A5376" t="str">
            <v>뮤플렉스</v>
          </cell>
          <cell r="B5376" t="str">
            <v>베이스앰프 헤드</v>
          </cell>
          <cell r="C5376" t="str">
            <v>암펙</v>
          </cell>
          <cell r="D5376" t="str">
            <v>SVT-610HLF</v>
          </cell>
          <cell r="E5376">
            <v>2120000</v>
          </cell>
          <cell r="F5376">
            <v>2500000</v>
          </cell>
          <cell r="G5376" t="str">
            <v>600W / 10"*6</v>
          </cell>
        </row>
        <row r="5377">
          <cell r="A5377" t="str">
            <v>뮤플렉스</v>
          </cell>
          <cell r="B5377" t="str">
            <v>베이스앰프 헤드</v>
          </cell>
          <cell r="C5377" t="str">
            <v>암펙</v>
          </cell>
          <cell r="D5377" t="str">
            <v>SVT-410HLF</v>
          </cell>
          <cell r="E5377">
            <v>1580000</v>
          </cell>
          <cell r="F5377">
            <v>2100000</v>
          </cell>
          <cell r="G5377" t="str">
            <v>500W / 10"x4</v>
          </cell>
        </row>
        <row r="5378">
          <cell r="A5378" t="str">
            <v>뮤플렉스</v>
          </cell>
          <cell r="B5378" t="str">
            <v>캐비닛</v>
          </cell>
          <cell r="C5378" t="str">
            <v>암펙</v>
          </cell>
          <cell r="D5378" t="str">
            <v>PF-410HLF</v>
          </cell>
          <cell r="E5378">
            <v>1210000</v>
          </cell>
          <cell r="F5378">
            <v>1450000</v>
          </cell>
          <cell r="G5378" t="str">
            <v>PORTAFLEX 800W, 10"x4</v>
          </cell>
        </row>
        <row r="5379">
          <cell r="A5379" t="str">
            <v>뮤플렉스</v>
          </cell>
          <cell r="B5379" t="str">
            <v>베이스앰프 헤드</v>
          </cell>
          <cell r="C5379" t="str">
            <v>암펙</v>
          </cell>
          <cell r="D5379" t="str">
            <v>PF-210HE</v>
          </cell>
          <cell r="E5379">
            <v>880000</v>
          </cell>
          <cell r="F5379">
            <v>1050000</v>
          </cell>
          <cell r="G5379" t="str">
            <v>PORTAFLEX 450W, 10"x2</v>
          </cell>
        </row>
        <row r="5380">
          <cell r="A5380" t="str">
            <v>뮤플렉스</v>
          </cell>
          <cell r="B5380" t="str">
            <v>베이스앰프 헤드</v>
          </cell>
          <cell r="C5380" t="str">
            <v>암펙</v>
          </cell>
          <cell r="D5380" t="str">
            <v>PF500</v>
          </cell>
          <cell r="E5380">
            <v>700000</v>
          </cell>
          <cell r="F5380">
            <v>990000</v>
          </cell>
          <cell r="G5380" t="str">
            <v>BA-108 후속</v>
          </cell>
        </row>
        <row r="5381">
          <cell r="A5381" t="str">
            <v>뮤플렉스</v>
          </cell>
          <cell r="B5381" t="str">
            <v>베이스앰프 케비넷</v>
          </cell>
          <cell r="C5381" t="str">
            <v>암펙</v>
          </cell>
          <cell r="D5381" t="str">
            <v>PF112HLF 200W</v>
          </cell>
          <cell r="E5381">
            <v>720000</v>
          </cell>
          <cell r="F5381">
            <v>850000</v>
          </cell>
          <cell r="G5381" t="str">
            <v>BA-108 후속</v>
          </cell>
        </row>
        <row r="5382">
          <cell r="A5382" t="str">
            <v>광주삼익악기</v>
          </cell>
          <cell r="B5382" t="str">
            <v>베이스앰프</v>
          </cell>
          <cell r="C5382" t="str">
            <v>암펙</v>
          </cell>
          <cell r="D5382" t="str">
            <v>RB-108</v>
          </cell>
          <cell r="E5382">
            <v>370000</v>
          </cell>
          <cell r="G5382" t="str">
            <v>BA-108 후속</v>
          </cell>
        </row>
        <row r="5383">
          <cell r="A5383" t="str">
            <v>광주삼익악기</v>
          </cell>
          <cell r="B5383" t="str">
            <v>앰프</v>
          </cell>
          <cell r="C5383" t="str">
            <v>암펙</v>
          </cell>
          <cell r="D5383" t="str">
            <v>RB-110</v>
          </cell>
          <cell r="E5383">
            <v>530000</v>
          </cell>
          <cell r="F5383">
            <v>640000</v>
          </cell>
        </row>
        <row r="5384">
          <cell r="A5384" t="str">
            <v>뮤플렉스</v>
          </cell>
          <cell r="B5384" t="str">
            <v>앰프</v>
          </cell>
          <cell r="C5384" t="str">
            <v>암펙</v>
          </cell>
          <cell r="D5384" t="str">
            <v>RB-115</v>
          </cell>
          <cell r="E5384">
            <v>940000</v>
          </cell>
          <cell r="F5384">
            <v>1200000</v>
          </cell>
        </row>
        <row r="5385">
          <cell r="A5385" t="str">
            <v>뮤플렉스</v>
          </cell>
          <cell r="B5385" t="str">
            <v>앰프</v>
          </cell>
          <cell r="C5385" t="str">
            <v>암펙</v>
          </cell>
          <cell r="D5385" t="str">
            <v>RB-115 전용케이스</v>
          </cell>
          <cell r="E5385">
            <v>71000</v>
          </cell>
          <cell r="F5385">
            <v>1200000</v>
          </cell>
        </row>
        <row r="5386">
          <cell r="A5386" t="str">
            <v>뮤직랜드</v>
          </cell>
          <cell r="B5386" t="str">
            <v>앰프</v>
          </cell>
          <cell r="C5386" t="str">
            <v>암펙</v>
          </cell>
          <cell r="D5386" t="str">
            <v>RB115 (뮤직랜드)</v>
          </cell>
        </row>
        <row r="5387">
          <cell r="A5387" t="str">
            <v>뮤직랜드</v>
          </cell>
          <cell r="B5387" t="str">
            <v>앰프</v>
          </cell>
          <cell r="C5387" t="str">
            <v>암펙</v>
          </cell>
          <cell r="D5387" t="str">
            <v>RB210 (뮤직랜드)</v>
          </cell>
        </row>
        <row r="5388">
          <cell r="A5388" t="str">
            <v>뮤플렉스</v>
          </cell>
          <cell r="B5388" t="str">
            <v>베이스앰프</v>
          </cell>
          <cell r="C5388" t="str">
            <v>암펙</v>
          </cell>
          <cell r="D5388" t="str">
            <v>RB210 500W</v>
          </cell>
          <cell r="E5388">
            <v>1040000</v>
          </cell>
          <cell r="F5388">
            <v>1350000</v>
          </cell>
        </row>
        <row r="5389">
          <cell r="A5389" t="str">
            <v>뮤직랜드</v>
          </cell>
          <cell r="B5389" t="str">
            <v>믹서</v>
          </cell>
          <cell r="C5389" t="str">
            <v>맥키</v>
          </cell>
          <cell r="D5389" t="str">
            <v>ProFX30 V3</v>
          </cell>
          <cell r="E5389">
            <v>1430000</v>
          </cell>
          <cell r="F5389">
            <v>2240000</v>
          </cell>
        </row>
        <row r="5390">
          <cell r="A5390" t="str">
            <v>뮤직랜드</v>
          </cell>
          <cell r="B5390" t="str">
            <v>믹서</v>
          </cell>
          <cell r="C5390" t="str">
            <v>맥키</v>
          </cell>
          <cell r="D5390" t="str">
            <v>ProFX22 V3</v>
          </cell>
          <cell r="E5390">
            <v>1089000</v>
          </cell>
          <cell r="F5390">
            <v>1730000</v>
          </cell>
        </row>
        <row r="5391">
          <cell r="A5391" t="str">
            <v>뮤직랜드</v>
          </cell>
          <cell r="B5391" t="str">
            <v>믹서</v>
          </cell>
          <cell r="C5391" t="str">
            <v>맥키</v>
          </cell>
          <cell r="D5391" t="str">
            <v>MIX8</v>
          </cell>
        </row>
        <row r="5392">
          <cell r="A5392" t="str">
            <v>뮤직랜드</v>
          </cell>
          <cell r="B5392" t="str">
            <v>앰프</v>
          </cell>
          <cell r="C5392" t="str">
            <v>암펙</v>
          </cell>
          <cell r="D5392" t="str">
            <v>BA-115 V2</v>
          </cell>
          <cell r="E5392">
            <v>990000</v>
          </cell>
          <cell r="F5392">
            <v>1200000</v>
          </cell>
        </row>
        <row r="5393">
          <cell r="A5393" t="str">
            <v>뮤직랜드</v>
          </cell>
          <cell r="B5393" t="str">
            <v>앰프</v>
          </cell>
          <cell r="C5393" t="str">
            <v>암펙</v>
          </cell>
          <cell r="D5393" t="str">
            <v>BA-210 V2</v>
          </cell>
        </row>
        <row r="5394">
          <cell r="A5394" t="str">
            <v>뮤직랜드</v>
          </cell>
          <cell r="B5394" t="str">
            <v>앰프</v>
          </cell>
          <cell r="C5394" t="str">
            <v>암펙</v>
          </cell>
          <cell r="D5394" t="str">
            <v>Rocket Bass RB210 500W</v>
          </cell>
          <cell r="E5394">
            <v>1035000</v>
          </cell>
          <cell r="F5394">
            <v>1450000</v>
          </cell>
        </row>
        <row r="5395">
          <cell r="A5395" t="str">
            <v>뮤플렉스</v>
          </cell>
          <cell r="B5395" t="str">
            <v>앰프</v>
          </cell>
          <cell r="C5395" t="str">
            <v>암펙</v>
          </cell>
          <cell r="D5395" t="str">
            <v>RB115 (200W) 베이스앰프</v>
          </cell>
          <cell r="E5395">
            <v>820000</v>
          </cell>
          <cell r="F5395">
            <v>1200000</v>
          </cell>
        </row>
        <row r="5396">
          <cell r="A5396" t="str">
            <v>KSV</v>
          </cell>
          <cell r="B5396" t="str">
            <v>파워드스피커</v>
          </cell>
          <cell r="C5396" t="str">
            <v>터보사운드</v>
          </cell>
          <cell r="D5396" t="str">
            <v>Milan M10</v>
          </cell>
          <cell r="E5396">
            <v>500000</v>
          </cell>
          <cell r="F5396">
            <v>750000</v>
          </cell>
        </row>
        <row r="5397">
          <cell r="A5397" t="str">
            <v>KSV</v>
          </cell>
          <cell r="B5397" t="str">
            <v>스테이지박스</v>
          </cell>
          <cell r="C5397" t="str">
            <v>마이다스</v>
          </cell>
          <cell r="D5397" t="str">
            <v>DL32 디지털 스테이지박스</v>
          </cell>
          <cell r="E5397">
            <v>1971000</v>
          </cell>
          <cell r="F5397">
            <v>2500000</v>
          </cell>
          <cell r="G5397" t="str">
            <v>배송비 5,500</v>
          </cell>
        </row>
        <row r="5398">
          <cell r="A5398" t="str">
            <v>KSV</v>
          </cell>
          <cell r="B5398" t="str">
            <v>믹서</v>
          </cell>
          <cell r="C5398" t="str">
            <v>마이다스</v>
          </cell>
          <cell r="D5398" t="str">
            <v>MR18</v>
          </cell>
          <cell r="F5398">
            <v>1110000</v>
          </cell>
        </row>
        <row r="5399">
          <cell r="A5399" t="str">
            <v>뮤존</v>
          </cell>
          <cell r="B5399" t="str">
            <v>믹서</v>
          </cell>
          <cell r="C5399" t="str">
            <v>마이다스</v>
          </cell>
          <cell r="D5399" t="str">
            <v>M32R LIVE</v>
          </cell>
          <cell r="E5399">
            <v>3000000</v>
          </cell>
        </row>
        <row r="5400">
          <cell r="A5400" t="str">
            <v>광주삼익악기</v>
          </cell>
          <cell r="B5400" t="str">
            <v>이펙터</v>
          </cell>
          <cell r="C5400" t="str">
            <v>헤드러쉬</v>
          </cell>
          <cell r="D5400" t="str">
            <v>플렉스 프라임</v>
          </cell>
          <cell r="E5400">
            <v>650000</v>
          </cell>
          <cell r="F5400">
            <v>790000</v>
          </cell>
        </row>
        <row r="5401">
          <cell r="A5401" t="str">
            <v>광주삼익악기</v>
          </cell>
          <cell r="B5401" t="str">
            <v>이펙터</v>
          </cell>
          <cell r="C5401" t="str">
            <v>헤드러쉬</v>
          </cell>
          <cell r="D5401" t="str">
            <v>MX5</v>
          </cell>
          <cell r="E5401">
            <v>590000</v>
          </cell>
          <cell r="F5401">
            <v>650000</v>
          </cell>
        </row>
        <row r="5402">
          <cell r="A5402" t="str">
            <v>프리버드</v>
          </cell>
          <cell r="B5402" t="str">
            <v>이펙터</v>
          </cell>
          <cell r="C5402" t="str">
            <v>헤드러쉬</v>
          </cell>
          <cell r="D5402" t="str">
            <v>GIGBOARD</v>
          </cell>
          <cell r="E5402">
            <v>801000</v>
          </cell>
          <cell r="F5402">
            <v>890000</v>
          </cell>
        </row>
        <row r="5403">
          <cell r="A5403" t="str">
            <v>프리버드</v>
          </cell>
          <cell r="B5403" t="str">
            <v>이펙터</v>
          </cell>
          <cell r="C5403" t="str">
            <v>오리진 이펙트</v>
          </cell>
          <cell r="D5403" t="str">
            <v>칼리 76 CALI-CD</v>
          </cell>
          <cell r="E5403">
            <v>472000</v>
          </cell>
          <cell r="F5403">
            <v>539000</v>
          </cell>
        </row>
        <row r="5404">
          <cell r="A5404" t="str">
            <v>스쿨뮤직</v>
          </cell>
          <cell r="B5404" t="str">
            <v>베이스이펙터</v>
          </cell>
          <cell r="C5404" t="str">
            <v>테크21</v>
          </cell>
          <cell r="D5404" t="str">
            <v>DI-2112 게디 리 산스앰프</v>
          </cell>
          <cell r="E5404">
            <v>408000</v>
          </cell>
          <cell r="F5404">
            <v>480000</v>
          </cell>
        </row>
        <row r="5405">
          <cell r="A5405" t="str">
            <v>프리버드</v>
          </cell>
          <cell r="B5405" t="str">
            <v>이펙터</v>
          </cell>
          <cell r="C5405" t="str">
            <v>테크21</v>
          </cell>
          <cell r="D5405" t="str">
            <v>Bass Fly Rig</v>
          </cell>
          <cell r="E5405">
            <v>390000</v>
          </cell>
          <cell r="F5405">
            <v>560000</v>
          </cell>
        </row>
        <row r="5406">
          <cell r="A5406" t="str">
            <v>프리버드</v>
          </cell>
          <cell r="B5406" t="str">
            <v>이펙터</v>
          </cell>
          <cell r="C5406" t="str">
            <v>테크21</v>
          </cell>
          <cell r="D5406" t="str">
            <v>Richie Kotzen Fly Rig RK5</v>
          </cell>
          <cell r="E5406">
            <v>435000</v>
          </cell>
        </row>
        <row r="5407">
          <cell r="A5407" t="str">
            <v>프리버드</v>
          </cell>
          <cell r="B5407" t="str">
            <v>이펙터</v>
          </cell>
          <cell r="C5407" t="str">
            <v>라인식스</v>
          </cell>
          <cell r="D5407" t="str">
            <v>HELIX</v>
          </cell>
          <cell r="E5407">
            <v>2550000</v>
          </cell>
          <cell r="F5407">
            <v>2850000</v>
          </cell>
        </row>
        <row r="5408">
          <cell r="A5408" t="str">
            <v>프리버드</v>
          </cell>
          <cell r="B5408" t="str">
            <v>이펙터</v>
          </cell>
          <cell r="C5408" t="str">
            <v>라인식스</v>
          </cell>
          <cell r="D5408" t="str">
            <v>HELIX LT</v>
          </cell>
          <cell r="E5408">
            <v>1390000</v>
          </cell>
        </row>
        <row r="5409">
          <cell r="A5409" t="str">
            <v>미디앤사운드</v>
          </cell>
          <cell r="B5409" t="str">
            <v>이펙터</v>
          </cell>
          <cell r="C5409" t="str">
            <v>줌</v>
          </cell>
          <cell r="D5409" t="str">
            <v>G5n</v>
          </cell>
        </row>
        <row r="5410">
          <cell r="A5410" t="str">
            <v>코스모스</v>
          </cell>
          <cell r="B5410" t="str">
            <v>이펙터</v>
          </cell>
          <cell r="C5410" t="str">
            <v>보스</v>
          </cell>
          <cell r="D5410" t="str">
            <v>GT-B1</v>
          </cell>
        </row>
        <row r="5411">
          <cell r="A5411" t="str">
            <v>코스모스</v>
          </cell>
          <cell r="B5411" t="str">
            <v>이펙터</v>
          </cell>
          <cell r="C5411" t="str">
            <v>보스</v>
          </cell>
          <cell r="D5411" t="str">
            <v>GT-1</v>
          </cell>
        </row>
        <row r="5412">
          <cell r="A5412" t="str">
            <v>코스모스</v>
          </cell>
          <cell r="B5412" t="str">
            <v>이펙터</v>
          </cell>
          <cell r="C5412" t="str">
            <v>보스</v>
          </cell>
          <cell r="D5412" t="str">
            <v>GT-1000</v>
          </cell>
        </row>
        <row r="5413">
          <cell r="A5413" t="str">
            <v>뮤플렉스</v>
          </cell>
          <cell r="B5413" t="str">
            <v>이펙터</v>
          </cell>
          <cell r="C5413" t="str">
            <v>TC electronic</v>
          </cell>
          <cell r="D5413" t="str">
            <v>Bodyrez Acoustic pickup enhancer</v>
          </cell>
          <cell r="E5413">
            <v>126900</v>
          </cell>
        </row>
        <row r="5414">
          <cell r="A5414" t="str">
            <v>광주삼익악기</v>
          </cell>
          <cell r="B5414" t="str">
            <v>이펙터</v>
          </cell>
          <cell r="C5414" t="str">
            <v>무어</v>
          </cell>
          <cell r="D5414" t="str">
            <v>MSC10PRO</v>
          </cell>
          <cell r="E5414">
            <v>218000</v>
          </cell>
        </row>
        <row r="5415">
          <cell r="A5415" t="str">
            <v>광주삼익악기</v>
          </cell>
          <cell r="B5415" t="str">
            <v>이펙터</v>
          </cell>
          <cell r="C5415" t="str">
            <v>무어</v>
          </cell>
          <cell r="D5415" t="str">
            <v>GE1000LI</v>
          </cell>
          <cell r="E5415">
            <v>620000</v>
          </cell>
          <cell r="F5415">
            <v>749000</v>
          </cell>
        </row>
        <row r="5416">
          <cell r="A5416" t="str">
            <v>광주삼익악기</v>
          </cell>
          <cell r="B5416" t="str">
            <v>일렉이펙터</v>
          </cell>
          <cell r="C5416" t="str">
            <v>무어</v>
          </cell>
          <cell r="D5416" t="str">
            <v>GE200</v>
          </cell>
          <cell r="E5416">
            <v>275000</v>
          </cell>
          <cell r="F5416">
            <v>389000</v>
          </cell>
        </row>
        <row r="5417">
          <cell r="A5417" t="str">
            <v>프리버드</v>
          </cell>
          <cell r="B5417" t="str">
            <v>이펙터</v>
          </cell>
          <cell r="C5417" t="str">
            <v>무어</v>
          </cell>
          <cell r="D5417" t="str">
            <v>GE300</v>
          </cell>
          <cell r="E5417">
            <v>778000</v>
          </cell>
          <cell r="F5417">
            <v>890000</v>
          </cell>
        </row>
        <row r="5418">
          <cell r="A5418" t="str">
            <v>프리버드</v>
          </cell>
          <cell r="B5418" t="str">
            <v>이펙터</v>
          </cell>
          <cell r="C5418" t="str">
            <v>무어</v>
          </cell>
          <cell r="D5418" t="str">
            <v>GE250</v>
          </cell>
          <cell r="E5418">
            <v>430000</v>
          </cell>
        </row>
        <row r="5419">
          <cell r="A5419" t="str">
            <v>어쿠스틱마트</v>
          </cell>
          <cell r="B5419" t="str">
            <v>앰프</v>
          </cell>
          <cell r="C5419" t="str">
            <v>AER</v>
          </cell>
          <cell r="D5419" t="str">
            <v>AER COMPACT 60</v>
          </cell>
          <cell r="E5419">
            <v>1678900</v>
          </cell>
        </row>
        <row r="5420">
          <cell r="A5420" t="str">
            <v>어쿠스틱마트</v>
          </cell>
          <cell r="B5420" t="str">
            <v>이펙터</v>
          </cell>
          <cell r="C5420" t="str">
            <v>베일톤</v>
          </cell>
          <cell r="D5420" t="str">
            <v>GP-100VT</v>
          </cell>
          <cell r="E5420">
            <v>209150</v>
          </cell>
        </row>
        <row r="5421">
          <cell r="A5421" t="str">
            <v>어쿠스틱마트</v>
          </cell>
          <cell r="B5421" t="str">
            <v>이펙터</v>
          </cell>
          <cell r="C5421" t="str">
            <v>베일톤</v>
          </cell>
          <cell r="D5421" t="str">
            <v>Dapper MES-4</v>
          </cell>
        </row>
        <row r="5422">
          <cell r="A5422" t="str">
            <v>슐락베르크</v>
          </cell>
          <cell r="B5422" t="str">
            <v>얌부</v>
          </cell>
          <cell r="C5422" t="str">
            <v>슐락베르크</v>
          </cell>
          <cell r="D5422" t="str">
            <v>YD444</v>
          </cell>
          <cell r="F5422">
            <v>400000</v>
          </cell>
          <cell r="G5422" t="str">
            <v>Schlagwerk Yambú Travel II Skinwood Black(스탠드 포함,BS42)</v>
          </cell>
        </row>
        <row r="5423">
          <cell r="A5423" t="str">
            <v>슐락베르크</v>
          </cell>
          <cell r="B5423" t="str">
            <v>얌부</v>
          </cell>
          <cell r="C5423" t="str">
            <v>슐락베르크</v>
          </cell>
          <cell r="D5423" t="str">
            <v>YD445</v>
          </cell>
          <cell r="F5423">
            <v>400000</v>
          </cell>
          <cell r="G5423" t="str">
            <v>Schlagwerk Yambú Travel Solo II Skinwood Red(스탠드 포함,BS42)</v>
          </cell>
        </row>
        <row r="5424">
          <cell r="A5424" t="str">
            <v>KPBO</v>
          </cell>
          <cell r="B5424" t="str">
            <v>드럼헤드</v>
          </cell>
          <cell r="C5424" t="str">
            <v>아쿠아리안</v>
          </cell>
          <cell r="D5424" t="str">
            <v>CC-C 클래식 클리어 10-12-16+TC14</v>
          </cell>
          <cell r="E5424">
            <v>41600</v>
          </cell>
          <cell r="F5424">
            <v>62000</v>
          </cell>
          <cell r="G5424" t="str">
            <v>PREPACK CLASSIC CLEAR TOM 10",12",16" + TEXTURE COATED SNARE 14"</v>
          </cell>
        </row>
        <row r="5425">
          <cell r="A5425" t="str">
            <v>KPBO</v>
          </cell>
          <cell r="B5425" t="str">
            <v>드럼헤드</v>
          </cell>
          <cell r="C5425" t="str">
            <v>아쿠아리안</v>
          </cell>
          <cell r="D5425" t="str">
            <v>TC-C</v>
          </cell>
          <cell r="E5425">
            <v>43900</v>
          </cell>
          <cell r="F5425">
            <v>67000</v>
          </cell>
          <cell r="G5425" t="str">
            <v>PREPACK TEXTURE COATED TOM 10",12",16" + TEXTURE COATED SNARE 14"</v>
          </cell>
        </row>
        <row r="5426">
          <cell r="A5426" t="str">
            <v>KPBO</v>
          </cell>
          <cell r="B5426" t="str">
            <v>드럼헤드</v>
          </cell>
          <cell r="C5426" t="str">
            <v>아쿠아리안</v>
          </cell>
          <cell r="D5426" t="str">
            <v>SX-C</v>
          </cell>
          <cell r="E5426">
            <v>46200</v>
          </cell>
          <cell r="F5426">
            <v>70000</v>
          </cell>
          <cell r="G5426" t="str">
            <v>PREPACK STUDIO-X TOM 10",12",16" + TEXTURE COATED SNARE 14"</v>
          </cell>
        </row>
        <row r="5427">
          <cell r="A5427" t="str">
            <v>KPBO</v>
          </cell>
          <cell r="B5427" t="str">
            <v>드럼헤드</v>
          </cell>
          <cell r="C5427" t="str">
            <v>아쿠아리안</v>
          </cell>
          <cell r="D5427" t="str">
            <v>S2-C 슈퍼2 클리어 팩 10-12-16+TC14</v>
          </cell>
          <cell r="E5427">
            <v>49700</v>
          </cell>
          <cell r="F5427">
            <v>75000</v>
          </cell>
          <cell r="G5427" t="str">
            <v>PREPACK SUPER-2 TOM 10",12",16" + TEXTURE COATED SNARE 14"</v>
          </cell>
        </row>
        <row r="5428">
          <cell r="A5428" t="str">
            <v>KPBO</v>
          </cell>
          <cell r="B5428" t="str">
            <v>드럼헤드</v>
          </cell>
          <cell r="C5428" t="str">
            <v>아쿠아리안</v>
          </cell>
          <cell r="D5428" t="str">
            <v>RSP2C</v>
          </cell>
          <cell r="E5428">
            <v>52000</v>
          </cell>
          <cell r="F5428">
            <v>79000</v>
          </cell>
          <cell r="G5428" t="str">
            <v>PREPACK RESPONSE-2 TOM 10",12",16" + TEXTURE COATED SNARE 14"</v>
          </cell>
        </row>
        <row r="5429">
          <cell r="A5429" t="str">
            <v>KPBO</v>
          </cell>
          <cell r="B5429" t="str">
            <v>드럼헤드</v>
          </cell>
          <cell r="C5429" t="str">
            <v>아쿠아리안</v>
          </cell>
          <cell r="D5429" t="str">
            <v>TCRSP2C-BK</v>
          </cell>
          <cell r="E5429">
            <v>57800</v>
          </cell>
          <cell r="F5429">
            <v>88000</v>
          </cell>
          <cell r="G5429" t="str">
            <v>PREPACK RESPONSE-2 TEXTURE COATED BLACK TOM 10",12",16" + TEXTURE COATED SNARE 14"</v>
          </cell>
        </row>
        <row r="5430">
          <cell r="A5430" t="str">
            <v>KPBO</v>
          </cell>
          <cell r="B5430" t="str">
            <v>드럼헤드</v>
          </cell>
          <cell r="C5430" t="str">
            <v>아쿠아리안</v>
          </cell>
          <cell r="D5430" t="str">
            <v>TC25</v>
          </cell>
          <cell r="E5430">
            <v>288800</v>
          </cell>
          <cell r="F5430">
            <v>430000</v>
          </cell>
          <cell r="G5430" t="str">
            <v>BULK PACK TEXTURE COATED SNARE 14" 25EA</v>
          </cell>
        </row>
        <row r="5431">
          <cell r="A5431" t="str">
            <v>KPBO</v>
          </cell>
          <cell r="B5431" t="str">
            <v>드럼헤드</v>
          </cell>
          <cell r="C5431" t="str">
            <v>아쿠아리안</v>
          </cell>
          <cell r="D5431" t="str">
            <v>CC8</v>
          </cell>
          <cell r="E5431">
            <v>9200</v>
          </cell>
          <cell r="F5431">
            <v>14000</v>
          </cell>
          <cell r="G5431" t="str">
            <v>8" CLASSIC CLEAR 1PLY</v>
          </cell>
        </row>
        <row r="5432">
          <cell r="A5432" t="str">
            <v>KPBO</v>
          </cell>
          <cell r="B5432" t="str">
            <v>드럼헤드</v>
          </cell>
          <cell r="C5432" t="str">
            <v>아쿠아리안</v>
          </cell>
          <cell r="D5432" t="str">
            <v>CC10 클래식 클리어 10"</v>
          </cell>
          <cell r="E5432">
            <v>10500</v>
          </cell>
          <cell r="F5432">
            <v>16000</v>
          </cell>
          <cell r="G5432" t="str">
            <v>10" CLASSIC CLEAR 1PLY</v>
          </cell>
        </row>
        <row r="5433">
          <cell r="A5433" t="str">
            <v>KPBO</v>
          </cell>
          <cell r="B5433" t="str">
            <v>드럼헤드</v>
          </cell>
          <cell r="C5433" t="str">
            <v>아쿠아리안</v>
          </cell>
          <cell r="D5433" t="str">
            <v>CC12 클래식 클리어 12"</v>
          </cell>
          <cell r="E5433">
            <v>11600</v>
          </cell>
          <cell r="F5433">
            <v>18000</v>
          </cell>
          <cell r="G5433" t="str">
            <v xml:space="preserve">12" CLASSIC CLEAR 1PLY </v>
          </cell>
        </row>
        <row r="5434">
          <cell r="A5434" t="str">
            <v>KPBO</v>
          </cell>
          <cell r="B5434" t="str">
            <v>드럼헤드</v>
          </cell>
          <cell r="C5434" t="str">
            <v>아쿠아리안</v>
          </cell>
          <cell r="D5434" t="str">
            <v>CC14 클래식 클리어 14"</v>
          </cell>
          <cell r="E5434">
            <v>12800</v>
          </cell>
          <cell r="F5434">
            <v>19000</v>
          </cell>
          <cell r="G5434" t="str">
            <v>14" CLASSIC CLEAR 1PLY</v>
          </cell>
        </row>
        <row r="5435">
          <cell r="A5435" t="str">
            <v>KPBO</v>
          </cell>
          <cell r="B5435" t="str">
            <v>드럼헤드</v>
          </cell>
          <cell r="C5435" t="str">
            <v>아쿠아리안</v>
          </cell>
          <cell r="D5435" t="str">
            <v>CC16 클래식 클리어 16"</v>
          </cell>
          <cell r="E5435">
            <v>13900</v>
          </cell>
          <cell r="F5435">
            <v>21000</v>
          </cell>
          <cell r="G5435" t="str">
            <v>16" CLASSIC CLEAR 1PLY</v>
          </cell>
        </row>
        <row r="5436">
          <cell r="A5436" t="str">
            <v>KPBO</v>
          </cell>
          <cell r="B5436" t="str">
            <v>드럼헤드</v>
          </cell>
          <cell r="C5436" t="str">
            <v>아쿠아리안</v>
          </cell>
          <cell r="D5436" t="str">
            <v>TC08 텍스쳐 코티드 8"</v>
          </cell>
          <cell r="E5436">
            <v>10500</v>
          </cell>
          <cell r="F5436">
            <v>16000</v>
          </cell>
          <cell r="G5436" t="str">
            <v xml:space="preserve">8" TEXTURE COATED 1PLY WHITE </v>
          </cell>
        </row>
        <row r="5437">
          <cell r="A5437" t="str">
            <v>KPBO</v>
          </cell>
          <cell r="B5437" t="str">
            <v>드럼헤드</v>
          </cell>
          <cell r="C5437" t="str">
            <v>아쿠아리안</v>
          </cell>
          <cell r="D5437" t="str">
            <v>TC10 텍스쳐 코티드 10"</v>
          </cell>
          <cell r="E5437">
            <v>11600</v>
          </cell>
          <cell r="F5437">
            <v>18000</v>
          </cell>
          <cell r="G5437" t="str">
            <v>10" TEXTURE COATED 1PLY WHITE</v>
          </cell>
        </row>
        <row r="5438">
          <cell r="A5438" t="str">
            <v>KPBO</v>
          </cell>
          <cell r="B5438" t="str">
            <v>드럼헤드</v>
          </cell>
          <cell r="C5438" t="str">
            <v>아쿠아리안</v>
          </cell>
          <cell r="D5438" t="str">
            <v>TC12 텍스쳐 코티드 12"</v>
          </cell>
          <cell r="E5438">
            <v>12800</v>
          </cell>
          <cell r="F5438">
            <v>19000</v>
          </cell>
          <cell r="G5438" t="str">
            <v>12" TEXTURE COATED 1PLY WHITE</v>
          </cell>
        </row>
        <row r="5439">
          <cell r="A5439" t="str">
            <v>KPBO</v>
          </cell>
          <cell r="B5439" t="str">
            <v>드럼헤드</v>
          </cell>
          <cell r="C5439" t="str">
            <v>아쿠아리안</v>
          </cell>
          <cell r="D5439" t="str">
            <v>TC13 텍스쳐 코티드 13"</v>
          </cell>
          <cell r="E5439">
            <v>13900</v>
          </cell>
          <cell r="F5439">
            <v>21000</v>
          </cell>
          <cell r="G5439" t="str">
            <v>13" TEXTURE COATED 1PLY WHITE</v>
          </cell>
        </row>
        <row r="5440">
          <cell r="A5440" t="str">
            <v>KPBO</v>
          </cell>
          <cell r="B5440" t="str">
            <v>드럼헤드</v>
          </cell>
          <cell r="C5440" t="str">
            <v>아쿠아리안</v>
          </cell>
          <cell r="D5440" t="str">
            <v>TC16 텍스쳐 코티드 16"</v>
          </cell>
          <cell r="E5440">
            <v>16200</v>
          </cell>
          <cell r="F5440">
            <v>25000</v>
          </cell>
          <cell r="G5440" t="str">
            <v>16" TEXTURE COATED 1PLY WHITE</v>
          </cell>
        </row>
        <row r="5441">
          <cell r="A5441" t="str">
            <v>KPBO</v>
          </cell>
          <cell r="B5441" t="str">
            <v>드럼헤드</v>
          </cell>
          <cell r="C5441" t="str">
            <v>아쿠아리안</v>
          </cell>
          <cell r="D5441" t="str">
            <v>MOTC-M8</v>
          </cell>
          <cell r="E5441">
            <v>12800</v>
          </cell>
          <cell r="F5441">
            <v>19000</v>
          </cell>
          <cell r="G5441" t="str">
            <v xml:space="preserve">8" MODERN VINTAGE 1PLY </v>
          </cell>
        </row>
        <row r="5442">
          <cell r="A5442" t="str">
            <v>KPBO</v>
          </cell>
          <cell r="B5442" t="str">
            <v>드럼헤드</v>
          </cell>
          <cell r="C5442" t="str">
            <v>아쿠아리안</v>
          </cell>
          <cell r="D5442" t="str">
            <v>MOTC-M10</v>
          </cell>
          <cell r="E5442">
            <v>13900</v>
          </cell>
          <cell r="F5442">
            <v>21000</v>
          </cell>
          <cell r="G5442" t="str">
            <v>10" MODERN VINTAGE 1PLY</v>
          </cell>
        </row>
        <row r="5443">
          <cell r="A5443" t="str">
            <v>KPBO</v>
          </cell>
          <cell r="B5443" t="str">
            <v>드럼헤드</v>
          </cell>
          <cell r="C5443" t="str">
            <v>아쿠아리안</v>
          </cell>
          <cell r="D5443" t="str">
            <v>MOTC-M12</v>
          </cell>
          <cell r="E5443">
            <v>15100</v>
          </cell>
          <cell r="F5443">
            <v>23000</v>
          </cell>
          <cell r="G5443" t="str">
            <v>12" MODERN VINTAGE 1PLY</v>
          </cell>
        </row>
        <row r="5444">
          <cell r="A5444" t="str">
            <v>KPBO</v>
          </cell>
          <cell r="B5444" t="str">
            <v>드럼헤드</v>
          </cell>
          <cell r="C5444" t="str">
            <v>아쿠아리안</v>
          </cell>
          <cell r="D5444" t="str">
            <v>MOTC-M13</v>
          </cell>
          <cell r="E5444">
            <v>15100</v>
          </cell>
          <cell r="F5444">
            <v>23000</v>
          </cell>
          <cell r="G5444" t="str">
            <v>13" MODERN VINTAGE 1PLY</v>
          </cell>
        </row>
        <row r="5445">
          <cell r="A5445" t="str">
            <v>KPBO</v>
          </cell>
          <cell r="B5445" t="str">
            <v>드럼헤드</v>
          </cell>
          <cell r="C5445" t="str">
            <v>아쿠아리안</v>
          </cell>
          <cell r="D5445" t="str">
            <v>MOTC-M14</v>
          </cell>
          <cell r="E5445">
            <v>16200</v>
          </cell>
          <cell r="F5445">
            <v>25000</v>
          </cell>
          <cell r="G5445" t="str">
            <v>14" MODERN VINTAGE 1PLY</v>
          </cell>
        </row>
        <row r="5446">
          <cell r="A5446" t="str">
            <v>KPBO</v>
          </cell>
          <cell r="B5446" t="str">
            <v>드럼헤드</v>
          </cell>
          <cell r="C5446" t="str">
            <v>아쿠아리안</v>
          </cell>
          <cell r="D5446" t="str">
            <v>MOTC-M16</v>
          </cell>
          <cell r="E5446">
            <v>18500</v>
          </cell>
          <cell r="F5446">
            <v>28000</v>
          </cell>
          <cell r="G5446" t="str">
            <v>16" MODERN VINTAGE 1PLY</v>
          </cell>
        </row>
        <row r="5447">
          <cell r="A5447" t="str">
            <v>KPBO</v>
          </cell>
          <cell r="B5447" t="str">
            <v>드럼헤드</v>
          </cell>
          <cell r="C5447" t="str">
            <v>아쿠아리안</v>
          </cell>
          <cell r="D5447" t="str">
            <v>MOTC-M20</v>
          </cell>
          <cell r="E5447">
            <v>24300</v>
          </cell>
          <cell r="F5447">
            <v>37000</v>
          </cell>
          <cell r="G5447" t="str">
            <v>20" MODERN VINTAGE 1PLY</v>
          </cell>
        </row>
        <row r="5448">
          <cell r="A5448" t="str">
            <v>KPBO</v>
          </cell>
          <cell r="B5448" t="str">
            <v>드럼헤드</v>
          </cell>
          <cell r="C5448" t="str">
            <v>아쿠아리안</v>
          </cell>
          <cell r="D5448" t="str">
            <v>MOTC-M22</v>
          </cell>
          <cell r="E5448">
            <v>26600</v>
          </cell>
          <cell r="F5448">
            <v>40000</v>
          </cell>
          <cell r="G5448" t="str">
            <v>22" MODERN VINTAGE BASS 1PLY</v>
          </cell>
        </row>
        <row r="5449">
          <cell r="A5449" t="str">
            <v>KPBO</v>
          </cell>
          <cell r="B5449" t="str">
            <v>드럼헤드</v>
          </cell>
          <cell r="C5449" t="str">
            <v>아쿠아리안</v>
          </cell>
          <cell r="D5449" t="str">
            <v>MOD2-8</v>
          </cell>
          <cell r="E5449">
            <v>17400</v>
          </cell>
          <cell r="F5449">
            <v>27000</v>
          </cell>
          <cell r="G5449" t="str">
            <v>8" MODERN VINTAGE 2PLY</v>
          </cell>
        </row>
        <row r="5450">
          <cell r="A5450" t="str">
            <v>KPBO</v>
          </cell>
          <cell r="B5450" t="str">
            <v>드럼헤드</v>
          </cell>
          <cell r="C5450" t="str">
            <v>아쿠아리안</v>
          </cell>
          <cell r="D5450" t="str">
            <v>MOD2-10</v>
          </cell>
          <cell r="E5450">
            <v>19700</v>
          </cell>
          <cell r="F5450">
            <v>30000</v>
          </cell>
          <cell r="G5450" t="str">
            <v>10" MODERN VINTAGE 2PLY</v>
          </cell>
        </row>
        <row r="5451">
          <cell r="A5451" t="str">
            <v>KPBO</v>
          </cell>
          <cell r="B5451" t="str">
            <v>드럼헤드</v>
          </cell>
          <cell r="C5451" t="str">
            <v>아쿠아리안</v>
          </cell>
          <cell r="D5451" t="str">
            <v>MOD2-12</v>
          </cell>
          <cell r="E5451">
            <v>22000</v>
          </cell>
          <cell r="F5451">
            <v>33000</v>
          </cell>
          <cell r="G5451" t="str">
            <v>12" MODERN VINTAGE 2PLY</v>
          </cell>
        </row>
        <row r="5452">
          <cell r="A5452" t="str">
            <v>KPBO</v>
          </cell>
          <cell r="B5452" t="str">
            <v>드럼헤드</v>
          </cell>
          <cell r="C5452" t="str">
            <v>아쿠아리안</v>
          </cell>
          <cell r="D5452" t="str">
            <v>MOD2-13</v>
          </cell>
          <cell r="E5452">
            <v>23100</v>
          </cell>
          <cell r="F5452">
            <v>35000</v>
          </cell>
          <cell r="G5452" t="str">
            <v>13" MODERN VINTAGE 2PLY</v>
          </cell>
        </row>
        <row r="5453">
          <cell r="A5453" t="str">
            <v>KPBO</v>
          </cell>
          <cell r="B5453" t="str">
            <v>드럼헤드</v>
          </cell>
          <cell r="C5453" t="str">
            <v>아쿠아리안</v>
          </cell>
          <cell r="D5453" t="str">
            <v>MOD2-14</v>
          </cell>
          <cell r="E5453">
            <v>24300</v>
          </cell>
          <cell r="F5453">
            <v>37000</v>
          </cell>
          <cell r="G5453" t="str">
            <v>14" MODERN VINTAGE 2PLY</v>
          </cell>
        </row>
        <row r="5454">
          <cell r="A5454" t="str">
            <v>KPBO</v>
          </cell>
          <cell r="B5454" t="str">
            <v>드럼헤드</v>
          </cell>
          <cell r="C5454" t="str">
            <v>아쿠아리안</v>
          </cell>
          <cell r="D5454" t="str">
            <v>MOD2-16</v>
          </cell>
          <cell r="E5454">
            <v>28900</v>
          </cell>
          <cell r="F5454">
            <v>44000</v>
          </cell>
          <cell r="G5454" t="str">
            <v>16" MODERN VINTAGE 2PLY</v>
          </cell>
        </row>
        <row r="5455">
          <cell r="A5455" t="str">
            <v>KPBO</v>
          </cell>
          <cell r="B5455" t="str">
            <v>드럼헤드</v>
          </cell>
          <cell r="C5455" t="str">
            <v>아쿠아리안</v>
          </cell>
          <cell r="D5455" t="str">
            <v>DV2-8</v>
          </cell>
          <cell r="E5455">
            <v>17400</v>
          </cell>
          <cell r="F5455">
            <v>27000</v>
          </cell>
          <cell r="G5455" t="str">
            <v>8" DEEP VINTAGE 2PLY</v>
          </cell>
        </row>
        <row r="5456">
          <cell r="A5456" t="str">
            <v>KPBO</v>
          </cell>
          <cell r="B5456" t="str">
            <v>드럼헤드</v>
          </cell>
          <cell r="C5456" t="str">
            <v>아쿠아리안</v>
          </cell>
          <cell r="D5456" t="str">
            <v>DV2-10</v>
          </cell>
          <cell r="E5456">
            <v>19700</v>
          </cell>
          <cell r="F5456">
            <v>30000</v>
          </cell>
          <cell r="G5456" t="str">
            <v>10" DEEP VINTAGE 2PLY</v>
          </cell>
        </row>
        <row r="5457">
          <cell r="A5457" t="str">
            <v>KPBO</v>
          </cell>
          <cell r="B5457" t="str">
            <v>드럼헤드</v>
          </cell>
          <cell r="C5457" t="str">
            <v>아쿠아리안</v>
          </cell>
          <cell r="D5457" t="str">
            <v>DV2-12</v>
          </cell>
          <cell r="E5457">
            <v>22000</v>
          </cell>
          <cell r="F5457">
            <v>33000</v>
          </cell>
          <cell r="G5457" t="str">
            <v>12" DEEP VINTAGE 2PLY</v>
          </cell>
        </row>
        <row r="5458">
          <cell r="A5458" t="str">
            <v>KPBO</v>
          </cell>
          <cell r="B5458" t="str">
            <v>드럼헤드</v>
          </cell>
          <cell r="C5458" t="str">
            <v>아쿠아리안</v>
          </cell>
          <cell r="D5458" t="str">
            <v>DV2-13</v>
          </cell>
          <cell r="E5458">
            <v>23100</v>
          </cell>
          <cell r="F5458">
            <v>35000</v>
          </cell>
          <cell r="G5458" t="str">
            <v>13" DEEP VINTAGE 2PLY</v>
          </cell>
        </row>
        <row r="5459">
          <cell r="A5459" t="str">
            <v>KPBO</v>
          </cell>
          <cell r="B5459" t="str">
            <v>드럼헤드</v>
          </cell>
          <cell r="C5459" t="str">
            <v>아쿠아리안</v>
          </cell>
          <cell r="D5459" t="str">
            <v>DV2-14</v>
          </cell>
          <cell r="E5459">
            <v>24300</v>
          </cell>
          <cell r="F5459">
            <v>37000</v>
          </cell>
          <cell r="G5459" t="str">
            <v>14" DEEP VINTAGE 2PLY</v>
          </cell>
        </row>
        <row r="5460">
          <cell r="A5460" t="str">
            <v>KPBO</v>
          </cell>
          <cell r="B5460" t="str">
            <v>드럼헤드</v>
          </cell>
          <cell r="C5460" t="str">
            <v>아쿠아리안</v>
          </cell>
          <cell r="D5460" t="str">
            <v>DV2-16</v>
          </cell>
          <cell r="E5460">
            <v>28900</v>
          </cell>
          <cell r="F5460">
            <v>44000</v>
          </cell>
          <cell r="G5460" t="str">
            <v>16" DEEP VINTAGE 2PLY</v>
          </cell>
        </row>
        <row r="5461">
          <cell r="A5461" t="str">
            <v>KPBO</v>
          </cell>
          <cell r="B5461" t="str">
            <v>드럼헤드</v>
          </cell>
          <cell r="C5461" t="str">
            <v>아쿠아리안</v>
          </cell>
          <cell r="D5461" t="str">
            <v>S2-10 슈퍼2 클리어 14"</v>
          </cell>
          <cell r="E5461">
            <v>12200</v>
          </cell>
          <cell r="F5461">
            <v>18000</v>
          </cell>
          <cell r="G5461" t="str">
            <v>10" SUPER-2 2PLY</v>
          </cell>
        </row>
        <row r="5462">
          <cell r="A5462" t="str">
            <v>KPBO</v>
          </cell>
          <cell r="B5462" t="str">
            <v>드럼헤드</v>
          </cell>
          <cell r="C5462" t="str">
            <v>아쿠아리안</v>
          </cell>
          <cell r="D5462" t="str">
            <v>S2-12 슈퍼2 클리어 12"</v>
          </cell>
          <cell r="E5462">
            <v>13900</v>
          </cell>
          <cell r="F5462">
            <v>21000</v>
          </cell>
          <cell r="G5462" t="str">
            <v>12" SUPER-2 2PLY</v>
          </cell>
        </row>
        <row r="5463">
          <cell r="A5463" t="str">
            <v>KPBO</v>
          </cell>
          <cell r="B5463" t="str">
            <v>드럼헤드</v>
          </cell>
          <cell r="C5463" t="str">
            <v>아쿠아리안</v>
          </cell>
          <cell r="D5463" t="str">
            <v>S2-13 슈퍼2 클리어 13"</v>
          </cell>
          <cell r="E5463">
            <v>13900</v>
          </cell>
          <cell r="F5463">
            <v>21000</v>
          </cell>
          <cell r="G5463" t="str">
            <v>13" SUPER-2 2PLY</v>
          </cell>
        </row>
        <row r="5464">
          <cell r="A5464" t="str">
            <v>KPBO</v>
          </cell>
          <cell r="B5464" t="str">
            <v>드럼헤드</v>
          </cell>
          <cell r="C5464" t="str">
            <v>아쿠아리안</v>
          </cell>
          <cell r="D5464" t="str">
            <v>S2-14 슈퍼2 클리어 14"</v>
          </cell>
          <cell r="E5464">
            <v>14500</v>
          </cell>
          <cell r="F5464">
            <v>23000</v>
          </cell>
          <cell r="G5464" t="str">
            <v>14" SUPER-2 2PLY</v>
          </cell>
        </row>
        <row r="5465">
          <cell r="A5465" t="str">
            <v>KPBO</v>
          </cell>
          <cell r="B5465" t="str">
            <v>드럼헤드</v>
          </cell>
          <cell r="C5465" t="str">
            <v>아쿠아리안</v>
          </cell>
          <cell r="D5465" t="str">
            <v>S2-16 슈퍼2 클리어 16"</v>
          </cell>
          <cell r="E5465">
            <v>17900</v>
          </cell>
          <cell r="F5465">
            <v>28000</v>
          </cell>
          <cell r="G5465" t="str">
            <v>16" SUPER-2 2PLY</v>
          </cell>
        </row>
        <row r="5466">
          <cell r="A5466" t="str">
            <v>KPBO</v>
          </cell>
          <cell r="B5466" t="str">
            <v>드럼헤드</v>
          </cell>
          <cell r="C5466" t="str">
            <v>아쿠아리안</v>
          </cell>
          <cell r="D5466" t="str">
            <v>RSP2-8</v>
          </cell>
          <cell r="E5466">
            <v>12800</v>
          </cell>
          <cell r="F5466">
            <v>19000</v>
          </cell>
          <cell r="G5466" t="str">
            <v>8" RESPONSE-2 2 PLY</v>
          </cell>
        </row>
        <row r="5467">
          <cell r="A5467" t="str">
            <v>KPBO</v>
          </cell>
          <cell r="B5467" t="str">
            <v>드럼헤드</v>
          </cell>
          <cell r="C5467" t="str">
            <v>아쿠아리안</v>
          </cell>
          <cell r="D5467" t="str">
            <v>RSP2-10</v>
          </cell>
          <cell r="E5467">
            <v>13900</v>
          </cell>
          <cell r="F5467">
            <v>21000</v>
          </cell>
          <cell r="G5467" t="str">
            <v>10" RESPONSE-2 2 PLY</v>
          </cell>
        </row>
        <row r="5468">
          <cell r="A5468" t="str">
            <v>KPBO</v>
          </cell>
          <cell r="B5468" t="str">
            <v>드럼헤드</v>
          </cell>
          <cell r="C5468" t="str">
            <v>아쿠아리안</v>
          </cell>
          <cell r="D5468" t="str">
            <v>RSP2-12</v>
          </cell>
          <cell r="E5468">
            <v>15100</v>
          </cell>
          <cell r="F5468">
            <v>23000</v>
          </cell>
          <cell r="G5468" t="str">
            <v>12" RESPONSE-2 2 PLY</v>
          </cell>
        </row>
        <row r="5469">
          <cell r="A5469" t="str">
            <v>KPBO</v>
          </cell>
          <cell r="B5469" t="str">
            <v>드럼헤드</v>
          </cell>
          <cell r="C5469" t="str">
            <v>아쿠아리안</v>
          </cell>
          <cell r="D5469" t="str">
            <v>RSP2-13</v>
          </cell>
          <cell r="E5469">
            <v>15100</v>
          </cell>
          <cell r="F5469">
            <v>23000</v>
          </cell>
          <cell r="G5469" t="str">
            <v>13" RESPONSE-2 2 PLY</v>
          </cell>
        </row>
        <row r="5470">
          <cell r="A5470" t="str">
            <v>KPBO</v>
          </cell>
          <cell r="B5470" t="str">
            <v>드럼헤드</v>
          </cell>
          <cell r="C5470" t="str">
            <v>아쿠아리안</v>
          </cell>
          <cell r="D5470" t="str">
            <v>RSP2-14</v>
          </cell>
          <cell r="E5470">
            <v>15600</v>
          </cell>
          <cell r="F5470">
            <v>24000</v>
          </cell>
          <cell r="G5470" t="str">
            <v>14" RESPONSE-2 2 PLY</v>
          </cell>
        </row>
        <row r="5471">
          <cell r="A5471" t="str">
            <v>KPBO</v>
          </cell>
          <cell r="B5471" t="str">
            <v>드럼헤드</v>
          </cell>
          <cell r="C5471" t="str">
            <v>아쿠아리안</v>
          </cell>
          <cell r="D5471" t="str">
            <v>RSP2-16</v>
          </cell>
          <cell r="E5471">
            <v>18500</v>
          </cell>
          <cell r="F5471">
            <v>28000</v>
          </cell>
          <cell r="G5471" t="str">
            <v>16" RESPONSE-2 2 PLY</v>
          </cell>
        </row>
        <row r="5472">
          <cell r="A5472" t="str">
            <v>KPBO</v>
          </cell>
          <cell r="B5472" t="str">
            <v>드럼헤드</v>
          </cell>
          <cell r="C5472" t="str">
            <v>아쿠아리안</v>
          </cell>
          <cell r="D5472" t="str">
            <v>HE12</v>
          </cell>
          <cell r="E5472">
            <v>17400</v>
          </cell>
          <cell r="F5472">
            <v>27000</v>
          </cell>
          <cell r="G5472" t="str">
            <v xml:space="preserve">12" HI ENERGY SNARE 1PLY </v>
          </cell>
        </row>
        <row r="5473">
          <cell r="A5473" t="str">
            <v>KPBO</v>
          </cell>
          <cell r="B5473" t="str">
            <v>드럼헤드</v>
          </cell>
          <cell r="C5473" t="str">
            <v>아쿠아리안</v>
          </cell>
          <cell r="D5473" t="str">
            <v>HE13</v>
          </cell>
          <cell r="E5473">
            <v>17900</v>
          </cell>
          <cell r="F5473">
            <v>28000</v>
          </cell>
          <cell r="G5473" t="str">
            <v>13" HI ENERGY SNARE 1PLY</v>
          </cell>
        </row>
        <row r="5474">
          <cell r="A5474" t="str">
            <v>KPBO</v>
          </cell>
          <cell r="B5474" t="str">
            <v>드럼헤드</v>
          </cell>
          <cell r="C5474" t="str">
            <v>아쿠아리안</v>
          </cell>
          <cell r="D5474" t="str">
            <v>HE14</v>
          </cell>
          <cell r="E5474">
            <v>18500</v>
          </cell>
          <cell r="F5474">
            <v>28000</v>
          </cell>
          <cell r="G5474" t="str">
            <v>14" HI ENERGY SNARE 1PLY</v>
          </cell>
        </row>
        <row r="5475">
          <cell r="A5475" t="str">
            <v>KPBO</v>
          </cell>
          <cell r="B5475" t="str">
            <v>드럼헤드</v>
          </cell>
          <cell r="C5475" t="str">
            <v>아쿠아리안</v>
          </cell>
          <cell r="D5475" t="str">
            <v>NOS13 뉴올리언스 스페셜 13"</v>
          </cell>
          <cell r="E5475">
            <v>17400</v>
          </cell>
          <cell r="F5475">
            <v>27000</v>
          </cell>
          <cell r="G5475" t="str">
            <v>13" NEW ORLEANS SPECIAL SNARE 1PLY</v>
          </cell>
        </row>
        <row r="5476">
          <cell r="A5476" t="str">
            <v>KPBO</v>
          </cell>
          <cell r="B5476" t="str">
            <v>드럼헤드</v>
          </cell>
          <cell r="C5476" t="str">
            <v>아쿠아리안</v>
          </cell>
          <cell r="D5476" t="str">
            <v>NOS14 뉴올리언스 스페셜 14"</v>
          </cell>
          <cell r="E5476">
            <v>18500</v>
          </cell>
          <cell r="F5476">
            <v>28000</v>
          </cell>
          <cell r="G5476" t="str">
            <v>14" NEW ORLEANS SPECIAL SNARE 1PLY</v>
          </cell>
        </row>
        <row r="5477">
          <cell r="A5477" t="str">
            <v>KPBO</v>
          </cell>
          <cell r="B5477" t="str">
            <v>드럼헤드</v>
          </cell>
          <cell r="C5477" t="str">
            <v>아쿠아리안</v>
          </cell>
          <cell r="D5477" t="str">
            <v>TCPD12</v>
          </cell>
          <cell r="E5477">
            <v>13300</v>
          </cell>
          <cell r="F5477">
            <v>20000</v>
          </cell>
          <cell r="G5477" t="str">
            <v>12" TEXTURE COATED with POWER DOT SNARE 1PLY</v>
          </cell>
        </row>
        <row r="5478">
          <cell r="A5478" t="str">
            <v>KPBO</v>
          </cell>
          <cell r="B5478" t="str">
            <v>드럼헤드</v>
          </cell>
          <cell r="C5478" t="str">
            <v>아쿠아리안</v>
          </cell>
          <cell r="D5478" t="str">
            <v>TCPD13</v>
          </cell>
          <cell r="E5478">
            <v>14500</v>
          </cell>
          <cell r="F5478">
            <v>23000</v>
          </cell>
          <cell r="G5478" t="str">
            <v>13" TEXTURE COATED with POWER DOT SNARE 1PLY</v>
          </cell>
        </row>
        <row r="5479">
          <cell r="A5479" t="str">
            <v>KPBO</v>
          </cell>
          <cell r="B5479" t="str">
            <v>드럼헤드</v>
          </cell>
          <cell r="C5479" t="str">
            <v>아쿠아리안</v>
          </cell>
          <cell r="D5479" t="str">
            <v>TCPD14</v>
          </cell>
          <cell r="E5479">
            <v>15600</v>
          </cell>
          <cell r="F5479">
            <v>25000</v>
          </cell>
          <cell r="G5479" t="str">
            <v>14" TEXTURE COATED with POWER DOT SNARE 1PLY</v>
          </cell>
        </row>
        <row r="5480">
          <cell r="A5480" t="str">
            <v>KPBO</v>
          </cell>
          <cell r="B5480" t="str">
            <v>드럼헤드</v>
          </cell>
          <cell r="C5480" t="str">
            <v>아쿠아리안</v>
          </cell>
          <cell r="D5480" t="str">
            <v>VEL14</v>
          </cell>
          <cell r="E5480">
            <v>19700</v>
          </cell>
          <cell r="F5480">
            <v>30000</v>
          </cell>
          <cell r="G5480" t="str">
            <v>14" HI-VELOCITY SNARE 2PLY</v>
          </cell>
        </row>
        <row r="5481">
          <cell r="A5481" t="str">
            <v>KPBO</v>
          </cell>
          <cell r="B5481" t="str">
            <v>드럼헤드</v>
          </cell>
          <cell r="C5481" t="str">
            <v>아쿠아리안</v>
          </cell>
          <cell r="D5481" t="str">
            <v>VEL14BK</v>
          </cell>
          <cell r="E5481">
            <v>19700</v>
          </cell>
          <cell r="F5481">
            <v>30000</v>
          </cell>
          <cell r="G5481" t="str">
            <v>14" HI-VELOCITY SNARE BLACK 2PLY</v>
          </cell>
        </row>
        <row r="5482">
          <cell r="A5482" t="str">
            <v>KPBO</v>
          </cell>
          <cell r="B5482" t="str">
            <v>드럼헤드</v>
          </cell>
          <cell r="C5482" t="str">
            <v>아쿠아리안</v>
          </cell>
          <cell r="D5482" t="str">
            <v>TCBR14</v>
          </cell>
          <cell r="E5482">
            <v>20800</v>
          </cell>
          <cell r="F5482">
            <v>32000</v>
          </cell>
          <cell r="G5482" t="str">
            <v>14" BUDDY RICH SIGNATURE SNARE 1PLY</v>
          </cell>
        </row>
        <row r="5483">
          <cell r="A5483" t="str">
            <v>KPBO</v>
          </cell>
          <cell r="B5483" t="str">
            <v>드럼헤드</v>
          </cell>
          <cell r="C5483" t="str">
            <v>아쿠아리안</v>
          </cell>
          <cell r="D5483" t="str">
            <v>TCREF14</v>
          </cell>
          <cell r="E5483">
            <v>26600</v>
          </cell>
          <cell r="F5483">
            <v>40000</v>
          </cell>
          <cell r="G5483" t="str">
            <v>14" REFLECTOR SNARE 2PLY, ft. ERIC MOORE</v>
          </cell>
        </row>
        <row r="5484">
          <cell r="A5484" t="str">
            <v>KPBO</v>
          </cell>
          <cell r="B5484" t="str">
            <v>드럼헤드</v>
          </cell>
          <cell r="C5484" t="str">
            <v>아쿠아리안</v>
          </cell>
          <cell r="D5484" t="str">
            <v>JD10</v>
          </cell>
          <cell r="E5484">
            <v>16200</v>
          </cell>
          <cell r="F5484">
            <v>25000</v>
          </cell>
          <cell r="G5484" t="str">
            <v>10" JACK DEJOHNETTE SIGNATURE SNARE BLACK 1PLY</v>
          </cell>
        </row>
        <row r="5485">
          <cell r="A5485" t="str">
            <v>KPBO</v>
          </cell>
          <cell r="B5485" t="str">
            <v>드럼헤드</v>
          </cell>
          <cell r="C5485" t="str">
            <v>아쿠아리안</v>
          </cell>
          <cell r="D5485" t="str">
            <v>JD12</v>
          </cell>
          <cell r="E5485">
            <v>17400</v>
          </cell>
          <cell r="F5485">
            <v>27000</v>
          </cell>
          <cell r="G5485" t="str">
            <v>12" JACK DEJOHNETTE SIGNATURE SNARE BLACK 1PLY</v>
          </cell>
        </row>
        <row r="5486">
          <cell r="A5486" t="str">
            <v>KPBO</v>
          </cell>
          <cell r="B5486" t="str">
            <v>드럼헤드</v>
          </cell>
          <cell r="C5486" t="str">
            <v>아쿠아리안</v>
          </cell>
          <cell r="D5486" t="str">
            <v>JD13</v>
          </cell>
          <cell r="E5486">
            <v>18500</v>
          </cell>
          <cell r="F5486">
            <v>28000</v>
          </cell>
          <cell r="G5486" t="str">
            <v>13" JACK DEJOHNETTE SIGNATURE SNARE BLACK 1PLY</v>
          </cell>
        </row>
        <row r="5487">
          <cell r="A5487" t="str">
            <v>KPBO</v>
          </cell>
          <cell r="B5487" t="str">
            <v>드럼헤드</v>
          </cell>
          <cell r="C5487" t="str">
            <v>아쿠아리안</v>
          </cell>
          <cell r="D5487" t="str">
            <v>JD14</v>
          </cell>
          <cell r="E5487">
            <v>19700</v>
          </cell>
          <cell r="F5487">
            <v>30000</v>
          </cell>
          <cell r="G5487" t="str">
            <v>14" JACK DEJOHNETTE SIGNATURE SNARE BLACK 1PLY</v>
          </cell>
        </row>
        <row r="5488">
          <cell r="A5488" t="str">
            <v>KPBO</v>
          </cell>
          <cell r="B5488" t="str">
            <v>드럼헤드</v>
          </cell>
          <cell r="C5488" t="str">
            <v>아쿠아리안</v>
          </cell>
          <cell r="D5488" t="str">
            <v>CCSN10</v>
          </cell>
          <cell r="E5488">
            <v>8100</v>
          </cell>
          <cell r="F5488">
            <v>13000</v>
          </cell>
          <cell r="G5488" t="str">
            <v>10" CLASSIC CLEAR SNARE SIDE(BOTTOM) 1PLY</v>
          </cell>
        </row>
        <row r="5489">
          <cell r="A5489" t="str">
            <v>KPBO</v>
          </cell>
          <cell r="B5489" t="str">
            <v>드럼헤드</v>
          </cell>
          <cell r="C5489" t="str">
            <v>아쿠아리안</v>
          </cell>
          <cell r="D5489" t="str">
            <v>CCSN12</v>
          </cell>
          <cell r="E5489">
            <v>8700</v>
          </cell>
          <cell r="F5489">
            <v>13000</v>
          </cell>
          <cell r="G5489" t="str">
            <v>12" CLASSIC CLEAR SNARE SIDE(BOTTOM) 1PLY</v>
          </cell>
        </row>
        <row r="5490">
          <cell r="A5490" t="str">
            <v>KPBO</v>
          </cell>
          <cell r="B5490" t="str">
            <v>드럼헤드</v>
          </cell>
          <cell r="C5490" t="str">
            <v>아쿠아리안</v>
          </cell>
          <cell r="D5490" t="str">
            <v>CCSN13</v>
          </cell>
          <cell r="E5490">
            <v>9200</v>
          </cell>
          <cell r="F5490">
            <v>14000</v>
          </cell>
          <cell r="G5490" t="str">
            <v>13" CLASSIC CLEAR SNARE SIDE(BOTTOM) 1PLY</v>
          </cell>
        </row>
        <row r="5491">
          <cell r="A5491" t="str">
            <v>KPBO</v>
          </cell>
          <cell r="B5491" t="str">
            <v>드럼헤드</v>
          </cell>
          <cell r="C5491" t="str">
            <v>아쿠아리안</v>
          </cell>
          <cell r="D5491" t="str">
            <v>CCSN14</v>
          </cell>
          <cell r="E5491">
            <v>9900</v>
          </cell>
          <cell r="F5491">
            <v>15000</v>
          </cell>
          <cell r="G5491" t="str">
            <v>14" CLASSIC CLEAR SNARE SIDE(BOTTOM) 1PLY</v>
          </cell>
        </row>
        <row r="5492">
          <cell r="A5492" t="str">
            <v>KPBO</v>
          </cell>
          <cell r="B5492" t="str">
            <v>드럼헤드</v>
          </cell>
          <cell r="C5492" t="str">
            <v>아쿠아리안</v>
          </cell>
          <cell r="D5492" t="str">
            <v>HPSN10</v>
          </cell>
          <cell r="E5492">
            <v>10500</v>
          </cell>
          <cell r="F5492">
            <v>16000</v>
          </cell>
          <cell r="G5492" t="str">
            <v>10" HI-PERFORMANCE SNARE SIDE(BOTTOM) 1PLY</v>
          </cell>
        </row>
        <row r="5493">
          <cell r="A5493" t="str">
            <v>KPBO</v>
          </cell>
          <cell r="B5493" t="str">
            <v>드럼헤드</v>
          </cell>
          <cell r="C5493" t="str">
            <v>아쿠아리안</v>
          </cell>
          <cell r="D5493" t="str">
            <v>HPSN12</v>
          </cell>
          <cell r="E5493">
            <v>11000</v>
          </cell>
          <cell r="F5493">
            <v>17000</v>
          </cell>
          <cell r="G5493" t="str">
            <v>12" HI-PERFORMANCE SNARE SIDE(BOTTOM) 1PLY</v>
          </cell>
        </row>
        <row r="5494">
          <cell r="A5494" t="str">
            <v>KPBO</v>
          </cell>
          <cell r="B5494" t="str">
            <v>드럼헤드</v>
          </cell>
          <cell r="C5494" t="str">
            <v>아쿠아리안</v>
          </cell>
          <cell r="D5494" t="str">
            <v>HPSN13</v>
          </cell>
          <cell r="E5494">
            <v>11600</v>
          </cell>
          <cell r="F5494">
            <v>18000</v>
          </cell>
          <cell r="G5494" t="str">
            <v>13" HI-PERFORMANCE SNARE SIDE(BOTTOM) 1PLY</v>
          </cell>
        </row>
        <row r="5495">
          <cell r="A5495" t="str">
            <v>KPBO</v>
          </cell>
          <cell r="B5495" t="str">
            <v>드럼헤드</v>
          </cell>
          <cell r="C5495" t="str">
            <v>아쿠아리안</v>
          </cell>
          <cell r="D5495" t="str">
            <v>HPSN14</v>
          </cell>
          <cell r="E5495">
            <v>12200</v>
          </cell>
          <cell r="F5495">
            <v>18000</v>
          </cell>
          <cell r="G5495" t="str">
            <v>14" HI-PERFORMANCE SNARE SIDE(BOTTOM) 1PLY</v>
          </cell>
        </row>
        <row r="5496">
          <cell r="A5496" t="str">
            <v>KPBO</v>
          </cell>
          <cell r="B5496" t="str">
            <v>드럼헤드</v>
          </cell>
          <cell r="C5496" t="str">
            <v>아쿠아리안</v>
          </cell>
          <cell r="D5496" t="str">
            <v>SK1-18</v>
          </cell>
          <cell r="E5496">
            <v>34700</v>
          </cell>
          <cell r="F5496">
            <v>53000</v>
          </cell>
          <cell r="G5496" t="str">
            <v>18" SUPER KICK-1 1PLY</v>
          </cell>
        </row>
        <row r="5497">
          <cell r="A5497" t="str">
            <v>KPBO</v>
          </cell>
          <cell r="B5497" t="str">
            <v>드럼헤드</v>
          </cell>
          <cell r="C5497" t="str">
            <v>아쿠아리안</v>
          </cell>
          <cell r="D5497" t="str">
            <v>SK1-20</v>
          </cell>
          <cell r="E5497">
            <v>37000</v>
          </cell>
          <cell r="F5497">
            <v>56000</v>
          </cell>
          <cell r="G5497" t="str">
            <v>20" SUPER KICK-1 1PLY</v>
          </cell>
        </row>
        <row r="5498">
          <cell r="A5498" t="str">
            <v>KPBO</v>
          </cell>
          <cell r="B5498" t="str">
            <v>드럼헤드</v>
          </cell>
          <cell r="C5498" t="str">
            <v>아쿠아리안</v>
          </cell>
          <cell r="D5498" t="str">
            <v>SK1-22</v>
          </cell>
          <cell r="E5498">
            <v>40500</v>
          </cell>
          <cell r="F5498">
            <v>61000</v>
          </cell>
          <cell r="G5498" t="str">
            <v>22" SUPER KICK-1 1PLY</v>
          </cell>
        </row>
        <row r="5499">
          <cell r="A5499" t="str">
            <v>KPBO</v>
          </cell>
          <cell r="B5499" t="str">
            <v>드럼헤드</v>
          </cell>
          <cell r="C5499" t="str">
            <v>아쿠아리안</v>
          </cell>
          <cell r="D5499" t="str">
            <v>SK1-24</v>
          </cell>
          <cell r="E5499">
            <v>46200</v>
          </cell>
          <cell r="F5499">
            <v>70000</v>
          </cell>
          <cell r="G5499" t="str">
            <v>24" SUPER KICK-1 1PLY</v>
          </cell>
        </row>
        <row r="5500">
          <cell r="A5500" t="str">
            <v>KPBO</v>
          </cell>
          <cell r="B5500" t="str">
            <v>드럼헤드</v>
          </cell>
          <cell r="C5500" t="str">
            <v>아쿠아리안</v>
          </cell>
          <cell r="D5500" t="str">
            <v>SK2-18</v>
          </cell>
          <cell r="E5500">
            <v>41600</v>
          </cell>
          <cell r="F5500">
            <v>62000</v>
          </cell>
          <cell r="G5500" t="str">
            <v>18" SUPER KICK-2 2PLY</v>
          </cell>
        </row>
        <row r="5501">
          <cell r="A5501" t="str">
            <v>KPBO</v>
          </cell>
          <cell r="B5501" t="str">
            <v>드럼헤드</v>
          </cell>
          <cell r="C5501" t="str">
            <v>아쿠아리안</v>
          </cell>
          <cell r="D5501" t="str">
            <v>SK2-20</v>
          </cell>
          <cell r="E5501">
            <v>42800</v>
          </cell>
          <cell r="F5501">
            <v>65000</v>
          </cell>
          <cell r="G5501" t="str">
            <v>20" SUPER KICK-2 2PLY</v>
          </cell>
        </row>
        <row r="5502">
          <cell r="A5502" t="str">
            <v>KPBO</v>
          </cell>
          <cell r="B5502" t="str">
            <v>드럼헤드</v>
          </cell>
          <cell r="C5502" t="str">
            <v>아쿠아리안</v>
          </cell>
          <cell r="D5502" t="str">
            <v>SK2-22</v>
          </cell>
          <cell r="E5502">
            <v>46200</v>
          </cell>
          <cell r="F5502">
            <v>70000</v>
          </cell>
          <cell r="G5502" t="str">
            <v>22" SUPER KICK-2 2PLY</v>
          </cell>
        </row>
        <row r="5503">
          <cell r="A5503" t="str">
            <v>KPBO</v>
          </cell>
          <cell r="B5503" t="str">
            <v>드럼헤드</v>
          </cell>
          <cell r="C5503" t="str">
            <v>아쿠아리안</v>
          </cell>
          <cell r="D5503" t="str">
            <v>SK2-24</v>
          </cell>
          <cell r="E5503">
            <v>49700</v>
          </cell>
          <cell r="F5503">
            <v>75000</v>
          </cell>
          <cell r="G5503" t="str">
            <v>24" SUPER KICK-2 2PLY</v>
          </cell>
        </row>
        <row r="5504">
          <cell r="A5504" t="str">
            <v>KPBO</v>
          </cell>
          <cell r="B5504" t="str">
            <v>드럼헤드</v>
          </cell>
          <cell r="C5504" t="str">
            <v>아쿠아리안</v>
          </cell>
          <cell r="D5504" t="str">
            <v>SK10-18</v>
          </cell>
          <cell r="E5504">
            <v>53100</v>
          </cell>
          <cell r="F5504">
            <v>80000</v>
          </cell>
          <cell r="G5504" t="str">
            <v>18" SUPER KICK-10 2PLY with SUPER THIN DOUBLE KICK PAD</v>
          </cell>
        </row>
        <row r="5505">
          <cell r="A5505" t="str">
            <v>KPBO</v>
          </cell>
          <cell r="B5505" t="str">
            <v>드럼헤드</v>
          </cell>
          <cell r="C5505" t="str">
            <v>아쿠아리안</v>
          </cell>
          <cell r="D5505" t="str">
            <v>SK10-20</v>
          </cell>
          <cell r="E5505">
            <v>55400</v>
          </cell>
          <cell r="F5505">
            <v>83000</v>
          </cell>
          <cell r="G5505" t="str">
            <v>20" SUPER KICK-10 2PLY with SUPER THIN DOUBLE KICK PAD</v>
          </cell>
        </row>
        <row r="5506">
          <cell r="A5506" t="str">
            <v>KPBO</v>
          </cell>
          <cell r="B5506" t="str">
            <v>드럼헤드</v>
          </cell>
          <cell r="C5506" t="str">
            <v>아쿠아리안</v>
          </cell>
          <cell r="D5506" t="str">
            <v>SK10-22</v>
          </cell>
          <cell r="E5506">
            <v>59000</v>
          </cell>
          <cell r="F5506">
            <v>89000</v>
          </cell>
          <cell r="G5506" t="str">
            <v>22" SUPER KICK-10 2PLY with SUPER THIN DOUBLE KICK PAD</v>
          </cell>
        </row>
        <row r="5507">
          <cell r="A5507" t="str">
            <v>KPBO</v>
          </cell>
          <cell r="B5507" t="str">
            <v>드럼헤드</v>
          </cell>
          <cell r="C5507" t="str">
            <v>아쿠아리안</v>
          </cell>
          <cell r="D5507" t="str">
            <v>SK10-24</v>
          </cell>
          <cell r="E5507">
            <v>62400</v>
          </cell>
          <cell r="F5507">
            <v>94000</v>
          </cell>
          <cell r="G5507" t="str">
            <v>24" SUPER KICK-10 2PLY with SUPER THIN DOUBLE KICK PAD</v>
          </cell>
        </row>
        <row r="5508">
          <cell r="A5508" t="str">
            <v>KPBO</v>
          </cell>
          <cell r="B5508" t="str">
            <v>드럼헤드</v>
          </cell>
          <cell r="C5508" t="str">
            <v>아쿠아리안</v>
          </cell>
          <cell r="D5508" t="str">
            <v>MOTC-M18B</v>
          </cell>
          <cell r="E5508">
            <v>23800</v>
          </cell>
          <cell r="F5508">
            <v>36000</v>
          </cell>
          <cell r="G5508" t="str">
            <v>18" MODERN VINTAGE BASS 1PLY</v>
          </cell>
        </row>
        <row r="5509">
          <cell r="A5509" t="str">
            <v>KPBO</v>
          </cell>
          <cell r="B5509" t="str">
            <v>드럼헤드</v>
          </cell>
          <cell r="C5509" t="str">
            <v>아쿠아리안</v>
          </cell>
          <cell r="D5509" t="str">
            <v>MOD2-20</v>
          </cell>
          <cell r="E5509">
            <v>57800</v>
          </cell>
          <cell r="F5509">
            <v>88000</v>
          </cell>
          <cell r="G5509" t="str">
            <v>20" MODERN VINTAGE2 BASS 2PLY</v>
          </cell>
        </row>
        <row r="5510">
          <cell r="A5510" t="str">
            <v>KPBO</v>
          </cell>
          <cell r="B5510" t="str">
            <v>드럼헤드</v>
          </cell>
          <cell r="C5510" t="str">
            <v>아쿠아리안</v>
          </cell>
          <cell r="D5510" t="str">
            <v>MOD2-22</v>
          </cell>
          <cell r="E5510">
            <v>63600</v>
          </cell>
          <cell r="F5510">
            <v>96000</v>
          </cell>
          <cell r="G5510" t="str">
            <v>22" MODERN VINTAGE2 BASS 2PLY</v>
          </cell>
        </row>
        <row r="5511">
          <cell r="A5511" t="str">
            <v>KPBO</v>
          </cell>
          <cell r="B5511" t="str">
            <v>드럼헤드</v>
          </cell>
          <cell r="C5511" t="str">
            <v>아쿠아리안</v>
          </cell>
          <cell r="D5511" t="str">
            <v>DV2-18B</v>
          </cell>
          <cell r="E5511">
            <v>56700</v>
          </cell>
          <cell r="F5511">
            <v>86000</v>
          </cell>
          <cell r="G5511" t="str">
            <v>18" DEEP VINTAGE BASS 2PLY</v>
          </cell>
        </row>
        <row r="5512">
          <cell r="A5512" t="str">
            <v>KPBO</v>
          </cell>
          <cell r="B5512" t="str">
            <v>드럼헤드</v>
          </cell>
          <cell r="C5512" t="str">
            <v>아쿠아리안</v>
          </cell>
          <cell r="D5512" t="str">
            <v>DV2-20</v>
          </cell>
          <cell r="E5512">
            <v>57800</v>
          </cell>
          <cell r="F5512">
            <v>88000</v>
          </cell>
          <cell r="G5512" t="str">
            <v>20" DEEP VINTAGE BASS 2PLY</v>
          </cell>
        </row>
        <row r="5513">
          <cell r="A5513" t="str">
            <v>KPBO</v>
          </cell>
          <cell r="B5513" t="str">
            <v>드럼헤드</v>
          </cell>
          <cell r="C5513" t="str">
            <v>아쿠아리안</v>
          </cell>
          <cell r="D5513" t="str">
            <v>DVK-20 딥빈티지 슈퍼킥2 20"</v>
          </cell>
          <cell r="E5513">
            <v>60100</v>
          </cell>
          <cell r="F5513">
            <v>91000</v>
          </cell>
          <cell r="G5513" t="str">
            <v xml:space="preserve">20" DEEP VINTAGE SUPER KICK 2PLY </v>
          </cell>
        </row>
        <row r="5514">
          <cell r="A5514" t="str">
            <v>KPBO</v>
          </cell>
          <cell r="B5514" t="str">
            <v>드럼헤드</v>
          </cell>
          <cell r="C5514" t="str">
            <v>아쿠아리안</v>
          </cell>
          <cell r="D5514" t="str">
            <v>DVK-22 딥빈티지 슈퍼킥2 22"</v>
          </cell>
          <cell r="E5514">
            <v>65900</v>
          </cell>
          <cell r="F5514">
            <v>99000</v>
          </cell>
          <cell r="G5514" t="str">
            <v xml:space="preserve">22" DEEP VINTAGE SUPER KICK 2PLY </v>
          </cell>
        </row>
        <row r="5515">
          <cell r="A5515" t="str">
            <v>KPBO</v>
          </cell>
          <cell r="B5515" t="str">
            <v>드럼헤드</v>
          </cell>
          <cell r="C5515" t="str">
            <v>아쿠아리안</v>
          </cell>
          <cell r="D5515" t="str">
            <v>FR18W</v>
          </cell>
          <cell r="E5515">
            <v>30000</v>
          </cell>
          <cell r="F5515">
            <v>46000</v>
          </cell>
          <cell r="G5515" t="str">
            <v xml:space="preserve">18" REGULATOR BASS RESONANT HEADS GLOSS WHITE </v>
          </cell>
        </row>
        <row r="5516">
          <cell r="A5516" t="str">
            <v>KPBO</v>
          </cell>
          <cell r="B5516" t="str">
            <v>드럼헤드</v>
          </cell>
          <cell r="C5516" t="str">
            <v>아쿠아리안</v>
          </cell>
          <cell r="D5516" t="str">
            <v>FR20W</v>
          </cell>
          <cell r="E5516">
            <v>31200</v>
          </cell>
          <cell r="F5516">
            <v>48000</v>
          </cell>
          <cell r="G5516" t="str">
            <v xml:space="preserve">20" REGULATOR BASS RESONANT HEADS GLOSS WHITE </v>
          </cell>
        </row>
        <row r="5517">
          <cell r="A5517" t="str">
            <v>KPBO</v>
          </cell>
          <cell r="B5517" t="str">
            <v>드럼헤드</v>
          </cell>
          <cell r="C5517" t="str">
            <v>아쿠아리안</v>
          </cell>
          <cell r="D5517" t="str">
            <v>FR22W</v>
          </cell>
          <cell r="E5517">
            <v>37000</v>
          </cell>
          <cell r="F5517">
            <v>56000</v>
          </cell>
          <cell r="G5517" t="str">
            <v xml:space="preserve">22" REGULATOR BASS RESONANT HEADS GLOSS WHITE </v>
          </cell>
        </row>
        <row r="5518">
          <cell r="A5518" t="str">
            <v>KPBO</v>
          </cell>
          <cell r="B5518" t="str">
            <v>드럼헤드</v>
          </cell>
          <cell r="C5518" t="str">
            <v>아쿠아리안</v>
          </cell>
          <cell r="D5518" t="str">
            <v>FR18BK</v>
          </cell>
          <cell r="E5518">
            <v>30000</v>
          </cell>
          <cell r="F5518">
            <v>46000</v>
          </cell>
          <cell r="G5518" t="str">
            <v>18" REGULATOR BASS RESONANT HEADS GLOSS BLACK</v>
          </cell>
        </row>
        <row r="5519">
          <cell r="A5519" t="str">
            <v>KPBO</v>
          </cell>
          <cell r="B5519" t="str">
            <v>드럼헤드</v>
          </cell>
          <cell r="C5519" t="str">
            <v>아쿠아리안</v>
          </cell>
          <cell r="D5519" t="str">
            <v>FR20BK</v>
          </cell>
          <cell r="E5519">
            <v>31200</v>
          </cell>
          <cell r="F5519">
            <v>48000</v>
          </cell>
          <cell r="G5519" t="str">
            <v>20" REGULATOR BASS RESONANT HEADS GLOSS BLACK</v>
          </cell>
        </row>
        <row r="5520">
          <cell r="A5520" t="str">
            <v>KPBO</v>
          </cell>
          <cell r="B5520" t="str">
            <v>드럼헤드</v>
          </cell>
          <cell r="C5520" t="str">
            <v>아쿠아리안</v>
          </cell>
          <cell r="D5520" t="str">
            <v>FR22BK</v>
          </cell>
          <cell r="E5520">
            <v>37000</v>
          </cell>
          <cell r="F5520">
            <v>56000</v>
          </cell>
          <cell r="G5520" t="str">
            <v>22" REGULATOR BASS RESONANT HEADS GLOSS BLACK</v>
          </cell>
        </row>
        <row r="5521">
          <cell r="A5521" t="str">
            <v>KPBO</v>
          </cell>
          <cell r="B5521" t="str">
            <v>드럼헤드</v>
          </cell>
          <cell r="C5521" t="str">
            <v>아쿠아리안</v>
          </cell>
          <cell r="D5521" t="str">
            <v>RSM22BK</v>
          </cell>
          <cell r="E5521">
            <v>38200</v>
          </cell>
          <cell r="F5521">
            <v>57000</v>
          </cell>
          <cell r="G5521" t="str">
            <v>22" REGULATOR BASS RESONANT HEADS with 4.5" OFFSET PORT HOLE GLOSS WHITE</v>
          </cell>
        </row>
        <row r="5522">
          <cell r="A5522" t="str">
            <v>KPBO</v>
          </cell>
          <cell r="B5522" t="str">
            <v>드럼헤드</v>
          </cell>
          <cell r="C5522" t="str">
            <v>아쿠아리안</v>
          </cell>
          <cell r="D5522" t="str">
            <v>RSM22W</v>
          </cell>
          <cell r="E5522">
            <v>38200</v>
          </cell>
          <cell r="F5522">
            <v>57000</v>
          </cell>
          <cell r="G5522" t="str">
            <v>22" REGULATOR BASS RESONANT HEADS with 4.5" OFFSET PORT HOLE GLOSS BLACK</v>
          </cell>
        </row>
        <row r="5523">
          <cell r="A5523" t="str">
            <v>KPBO</v>
          </cell>
          <cell r="B5523" t="str">
            <v>드럼헤드</v>
          </cell>
          <cell r="C5523" t="str">
            <v>아쿠아리안</v>
          </cell>
          <cell r="D5523" t="str">
            <v>SR SET#2</v>
          </cell>
          <cell r="E5523">
            <v>10500</v>
          </cell>
          <cell r="F5523">
            <v>16000</v>
          </cell>
          <cell r="G5523" t="str">
            <v>1EA STUDIO RINGS - 10",12",14",16"</v>
          </cell>
        </row>
        <row r="5524">
          <cell r="A5524" t="str">
            <v>KPBO</v>
          </cell>
          <cell r="B5524" t="str">
            <v>드럼헤드</v>
          </cell>
          <cell r="C5524" t="str">
            <v>아쿠아리안</v>
          </cell>
          <cell r="D5524" t="str">
            <v>SR SET#3</v>
          </cell>
          <cell r="E5524">
            <v>16200</v>
          </cell>
          <cell r="F5524">
            <v>25000</v>
          </cell>
          <cell r="G5524" t="str">
            <v>6EA STUDIO RINGS - 14"</v>
          </cell>
        </row>
        <row r="5525">
          <cell r="A5525" t="str">
            <v>KPBO</v>
          </cell>
          <cell r="B5525" t="str">
            <v>드럼헤드</v>
          </cell>
          <cell r="C5525" t="str">
            <v>아쿠아리안</v>
          </cell>
          <cell r="D5525" t="str">
            <v>SR SET#6</v>
          </cell>
          <cell r="E5525">
            <v>16200</v>
          </cell>
          <cell r="F5525">
            <v>25000</v>
          </cell>
          <cell r="G5525" t="str">
            <v>6EA STUDIO RINGS - 13"</v>
          </cell>
        </row>
        <row r="5526">
          <cell r="A5526" t="str">
            <v>KPBO</v>
          </cell>
          <cell r="B5526" t="str">
            <v>드럼헤드</v>
          </cell>
          <cell r="C5526" t="str">
            <v>아쿠아리안</v>
          </cell>
          <cell r="D5526" t="str">
            <v>SR SET#11</v>
          </cell>
          <cell r="E5526">
            <v>8100</v>
          </cell>
          <cell r="F5526">
            <v>13000</v>
          </cell>
          <cell r="G5526" t="str">
            <v>2EA STUDIO RING - 8"</v>
          </cell>
        </row>
        <row r="5527">
          <cell r="A5527" t="str">
            <v>KPBO</v>
          </cell>
          <cell r="B5527" t="str">
            <v>드럼헤드</v>
          </cell>
          <cell r="C5527" t="str">
            <v>아쿠아리안</v>
          </cell>
          <cell r="D5527" t="str">
            <v>DKP2</v>
          </cell>
          <cell r="E5527">
            <v>5800</v>
          </cell>
          <cell r="F5527">
            <v>9000</v>
          </cell>
          <cell r="G5527" t="str">
            <v>DOUBLE KICKPAD</v>
          </cell>
        </row>
        <row r="5528">
          <cell r="A5528" t="str">
            <v>KPBO</v>
          </cell>
          <cell r="B5528" t="str">
            <v>드럼헤드</v>
          </cell>
          <cell r="C5528" t="str">
            <v>아쿠아리안</v>
          </cell>
          <cell r="D5528" t="str">
            <v>KP1 - 베이스패치</v>
          </cell>
          <cell r="E5528">
            <v>4600</v>
          </cell>
          <cell r="F5528">
            <v>8000</v>
          </cell>
          <cell r="G5528" t="str">
            <v>SINGLE KICKPAD</v>
          </cell>
        </row>
        <row r="5529">
          <cell r="A5529" t="str">
            <v>KPBO</v>
          </cell>
          <cell r="B5529" t="str">
            <v>드럼헤드</v>
          </cell>
          <cell r="C5529" t="str">
            <v>아쿠아리안</v>
          </cell>
          <cell r="D5529" t="str">
            <v>STKP1 - 베이스패치</v>
          </cell>
          <cell r="E5529">
            <v>4600</v>
          </cell>
          <cell r="F5529">
            <v>8000</v>
          </cell>
          <cell r="G5529" t="str">
            <v>SINGLE KICKPAD</v>
          </cell>
        </row>
        <row r="5530">
          <cell r="A5530" t="str">
            <v>KPBO</v>
          </cell>
          <cell r="B5530" t="str">
            <v>드럼헤드</v>
          </cell>
          <cell r="C5530" t="str">
            <v>아쿠아리안</v>
          </cell>
          <cell r="D5530" t="str">
            <v>DKP2 - 베이스패치</v>
          </cell>
          <cell r="E5530">
            <v>4600</v>
          </cell>
          <cell r="F5530">
            <v>8000</v>
          </cell>
          <cell r="G5530" t="str">
            <v>SINGLE KICKPAD</v>
          </cell>
        </row>
        <row r="5531">
          <cell r="A5531" t="str">
            <v>KPBO</v>
          </cell>
          <cell r="B5531" t="str">
            <v>드럼헤드</v>
          </cell>
          <cell r="C5531" t="str">
            <v>아쿠아리안</v>
          </cell>
          <cell r="D5531" t="str">
            <v>STKP2 - 베이스패치</v>
          </cell>
          <cell r="E5531">
            <v>4600</v>
          </cell>
          <cell r="F5531">
            <v>8000</v>
          </cell>
          <cell r="G5531" t="str">
            <v>SINGLE KICKPAD</v>
          </cell>
        </row>
        <row r="5532">
          <cell r="A5532" t="str">
            <v>KPBO</v>
          </cell>
          <cell r="B5532" t="str">
            <v>드럼헤드</v>
          </cell>
          <cell r="C5532" t="str">
            <v>아쿠아리안</v>
          </cell>
          <cell r="D5532" t="str">
            <v>STKP1</v>
          </cell>
          <cell r="E5532">
            <v>4600</v>
          </cell>
          <cell r="F5532">
            <v>8000</v>
          </cell>
          <cell r="G5532" t="str">
            <v>SUPER THIN SINGLE KICK PAD</v>
          </cell>
        </row>
        <row r="5533">
          <cell r="A5533" t="str">
            <v>KPBO</v>
          </cell>
          <cell r="B5533" t="str">
            <v>드럼헤드</v>
          </cell>
          <cell r="C5533" t="str">
            <v>아쿠아리안</v>
          </cell>
          <cell r="D5533" t="str">
            <v>STKP2</v>
          </cell>
          <cell r="E5533">
            <v>5800</v>
          </cell>
          <cell r="F5533">
            <v>9000</v>
          </cell>
          <cell r="G5533" t="str">
            <v>SUPER THIN DOUBLE KICK PAD</v>
          </cell>
        </row>
        <row r="5534">
          <cell r="A5534" t="str">
            <v>KPBO</v>
          </cell>
          <cell r="B5534" t="str">
            <v>드럼헤드</v>
          </cell>
          <cell r="C5534" t="str">
            <v>아쿠아리안</v>
          </cell>
          <cell r="D5534" t="str">
            <v>TBP12</v>
          </cell>
          <cell r="E5534">
            <v>57800</v>
          </cell>
          <cell r="F5534">
            <v>88000</v>
          </cell>
          <cell r="G5534" t="str">
            <v xml:space="preserve">TRU-BOUNCE PRACTICE PAD w/POWER SLEVE, RUDIMENTS SHEET - 12" </v>
          </cell>
        </row>
        <row r="5535">
          <cell r="A5535" t="str">
            <v>KPBO</v>
          </cell>
          <cell r="B5535" t="str">
            <v>드럼헤드</v>
          </cell>
          <cell r="C5535" t="str">
            <v>아쿠아리안</v>
          </cell>
          <cell r="D5535" t="str">
            <v>ST4</v>
          </cell>
          <cell r="E5535">
            <v>6400</v>
          </cell>
          <cell r="F5535">
            <v>10000</v>
          </cell>
          <cell r="G5535" t="str">
            <v>SNARESTRIP</v>
          </cell>
        </row>
        <row r="5536">
          <cell r="A5536" t="str">
            <v>KPBO</v>
          </cell>
          <cell r="B5536" t="str">
            <v>드럼헤드</v>
          </cell>
          <cell r="C5536" t="str">
            <v>아쿠아리안</v>
          </cell>
          <cell r="D5536" t="str">
            <v>DO2</v>
          </cell>
          <cell r="E5536">
            <v>6400</v>
          </cell>
          <cell r="F5536">
            <v>10000</v>
          </cell>
          <cell r="G5536" t="str">
            <v>DURADOT</v>
          </cell>
        </row>
        <row r="5537">
          <cell r="A5537" t="str">
            <v>쌈스</v>
          </cell>
          <cell r="B5537" t="str">
            <v>스네어스탠드</v>
          </cell>
          <cell r="C5537" t="str">
            <v>지브랄타</v>
          </cell>
          <cell r="D5537" t="str">
            <v>GUASB</v>
          </cell>
          <cell r="E5537">
            <v>60000</v>
          </cell>
          <cell r="F5537">
            <v>90000</v>
          </cell>
        </row>
        <row r="5538">
          <cell r="A5538" t="str">
            <v>KPBO</v>
          </cell>
          <cell r="B5538" t="str">
            <v>하이햇 홀더</v>
          </cell>
          <cell r="C5538" t="str">
            <v>지브랄타</v>
          </cell>
          <cell r="D5538" t="str">
            <v>SC-XHAT</v>
          </cell>
          <cell r="E5538">
            <v>36300</v>
          </cell>
          <cell r="F5538">
            <v>52000</v>
          </cell>
        </row>
        <row r="5539">
          <cell r="A5539" t="str">
            <v>KPBO</v>
          </cell>
          <cell r="B5539" t="str">
            <v>스네어스탠드</v>
          </cell>
          <cell r="C5539" t="str">
            <v>지브랄타</v>
          </cell>
          <cell r="D5539" t="str">
            <v>SC-TL2</v>
          </cell>
          <cell r="E5539">
            <v>9350</v>
          </cell>
          <cell r="F5539">
            <v>24000</v>
          </cell>
        </row>
        <row r="5540">
          <cell r="A5540" t="str">
            <v>코스모스</v>
          </cell>
          <cell r="B5540" t="str">
            <v>하드웨어팩</v>
          </cell>
          <cell r="C5540" t="str">
            <v>DW</v>
          </cell>
          <cell r="D5540" t="str">
            <v>DWCP3000PK</v>
          </cell>
          <cell r="E5540">
            <v>522500</v>
          </cell>
          <cell r="F5540">
            <v>820000</v>
          </cell>
        </row>
        <row r="5541">
          <cell r="A5541" t="str">
            <v>코스모스</v>
          </cell>
          <cell r="B5541" t="str">
            <v>붐스탠드</v>
          </cell>
          <cell r="C5541" t="str">
            <v>DW</v>
          </cell>
          <cell r="D5541" t="str">
            <v>DWCP3700</v>
          </cell>
          <cell r="E5541">
            <v>104500</v>
          </cell>
          <cell r="F5541">
            <v>165000</v>
          </cell>
        </row>
        <row r="5542">
          <cell r="A5542" t="str">
            <v>대신악기</v>
          </cell>
          <cell r="B5542" t="str">
            <v>하이햇스탠드</v>
          </cell>
          <cell r="C5542" t="str">
            <v>DW</v>
          </cell>
          <cell r="D5542" t="str">
            <v>DWCP9500</v>
          </cell>
          <cell r="E5542">
            <v>760000</v>
          </cell>
          <cell r="F5542">
            <v>1000000</v>
          </cell>
          <cell r="G5542" t="str">
            <v>DW9500 하이햇스탠드</v>
          </cell>
        </row>
        <row r="5543">
          <cell r="A5543" t="str">
            <v>드럼몰</v>
          </cell>
          <cell r="B5543" t="str">
            <v>뮤트링</v>
          </cell>
          <cell r="C5543" t="str">
            <v>블랙홀</v>
          </cell>
          <cell r="D5543" t="str">
            <v>블랙홀 뮤트링 10-12-14-16</v>
          </cell>
          <cell r="E5543">
            <v>8000</v>
          </cell>
          <cell r="F5543">
            <v>22000</v>
          </cell>
          <cell r="G5543" t="str">
            <v>배송비 4,000원</v>
          </cell>
        </row>
        <row r="5544">
          <cell r="A5544" t="str">
            <v>심로</v>
          </cell>
          <cell r="B5544" t="str">
            <v>드럼페달</v>
          </cell>
          <cell r="C5544" t="str">
            <v>DF</v>
          </cell>
          <cell r="D5544" t="str">
            <v>DF-P6G</v>
          </cell>
          <cell r="E5544">
            <v>39000</v>
          </cell>
          <cell r="F5544">
            <v>58000</v>
          </cell>
        </row>
        <row r="5545">
          <cell r="A5545" t="str">
            <v>심로</v>
          </cell>
          <cell r="B5545" t="str">
            <v>팀파니</v>
          </cell>
          <cell r="C5545" t="str">
            <v>DF</v>
          </cell>
          <cell r="D5545" t="str">
            <v>DFTD0523 26"</v>
          </cell>
          <cell r="E5545">
            <v>1450000</v>
          </cell>
          <cell r="F5545">
            <v>1900000</v>
          </cell>
        </row>
        <row r="5546">
          <cell r="A5546" t="str">
            <v>심로</v>
          </cell>
          <cell r="B5546" t="str">
            <v>팀파니</v>
          </cell>
          <cell r="C5546" t="str">
            <v>DF</v>
          </cell>
          <cell r="D5546" t="str">
            <v>DFTD0523 29"</v>
          </cell>
          <cell r="E5546">
            <v>1500000</v>
          </cell>
          <cell r="F5546">
            <v>2000000</v>
          </cell>
        </row>
        <row r="5547">
          <cell r="A5547" t="str">
            <v>심로</v>
          </cell>
          <cell r="B5547" t="str">
            <v>콘서트베이스</v>
          </cell>
          <cell r="C5547" t="str">
            <v>DF</v>
          </cell>
          <cell r="D5547" t="str">
            <v>DFBD-3618</v>
          </cell>
          <cell r="E5547">
            <v>1050000</v>
          </cell>
          <cell r="F5547">
            <v>1400000</v>
          </cell>
        </row>
        <row r="5548">
          <cell r="A5548" t="str">
            <v>심로</v>
          </cell>
          <cell r="B5548" t="str">
            <v>콘서트베이스</v>
          </cell>
          <cell r="C5548" t="str">
            <v>DF</v>
          </cell>
          <cell r="D5548" t="str">
            <v>DFBD-4018</v>
          </cell>
          <cell r="E5548">
            <v>1450000</v>
          </cell>
          <cell r="F5548">
            <v>1900000</v>
          </cell>
        </row>
        <row r="5549">
          <cell r="A5549" t="str">
            <v>서울타악기</v>
          </cell>
          <cell r="B5549" t="str">
            <v>오케스트라</v>
          </cell>
          <cell r="C5549" t="str">
            <v>차임벨</v>
          </cell>
          <cell r="D5549" t="str">
            <v>C6518B</v>
          </cell>
          <cell r="F5549">
            <v>5000000</v>
          </cell>
          <cell r="G5549" t="str">
            <v>Majestic 차임벨 (Chime Bell) C5~F6 (18 Notes) Brass 두께 1 1/4인치</v>
          </cell>
        </row>
        <row r="5550">
          <cell r="A5550" t="str">
            <v>멘토뮤직</v>
          </cell>
          <cell r="B5550" t="str">
            <v>오케스트라</v>
          </cell>
          <cell r="C5550" t="str">
            <v>K클래식</v>
          </cell>
          <cell r="D5550" t="str">
            <v>KCM-M49</v>
          </cell>
          <cell r="E5550">
            <v>1560000</v>
          </cell>
          <cell r="G5550" t="str">
            <v>Kclassic 마림바 4옥타브 49건반 KCM-M49</v>
          </cell>
        </row>
        <row r="5551">
          <cell r="A5551" t="str">
            <v>멘토뮤직</v>
          </cell>
          <cell r="B5551" t="str">
            <v>오케스트라</v>
          </cell>
          <cell r="C5551" t="str">
            <v>K클래식</v>
          </cell>
          <cell r="D5551" t="str">
            <v>36인치 콘서트 베이스드럼</v>
          </cell>
          <cell r="E5551">
            <v>1440000</v>
          </cell>
          <cell r="F5551">
            <v>1800000</v>
          </cell>
        </row>
        <row r="5552">
          <cell r="A5552" t="str">
            <v>코스모스</v>
          </cell>
          <cell r="B5552" t="str">
            <v>우두드럼</v>
          </cell>
          <cell r="C5552" t="str">
            <v>LP</v>
          </cell>
          <cell r="D5552" t="str">
            <v>LP1400-C1</v>
          </cell>
          <cell r="F5552">
            <v>150000</v>
          </cell>
          <cell r="G5552" t="str">
            <v>LP Udu? Drum Claytone C1 (12x8) 우두드럼</v>
          </cell>
        </row>
        <row r="5553">
          <cell r="A5553" t="str">
            <v>코스모스</v>
          </cell>
          <cell r="B5553" t="str">
            <v>스크레이퍼</v>
          </cell>
          <cell r="C5553" t="str">
            <v>LP</v>
          </cell>
          <cell r="D5553" t="str">
            <v>LP249B</v>
          </cell>
          <cell r="E5553">
            <v>13000</v>
          </cell>
          <cell r="F5553">
            <v>19000</v>
          </cell>
        </row>
        <row r="5554">
          <cell r="A5554" t="str">
            <v>퍼커션센터</v>
          </cell>
          <cell r="B5554" t="str">
            <v>우두드럼</v>
          </cell>
          <cell r="C5554" t="str">
            <v>퍼커션센터</v>
          </cell>
          <cell r="D5554" t="str">
            <v>U60</v>
          </cell>
          <cell r="E5554">
            <v>330000</v>
          </cell>
        </row>
        <row r="5555">
          <cell r="A5555" t="str">
            <v>퍼커션센터</v>
          </cell>
          <cell r="B5555" t="str">
            <v>우두드럼</v>
          </cell>
          <cell r="C5555" t="str">
            <v>퍼커션센터</v>
          </cell>
          <cell r="D5555" t="str">
            <v>U70S</v>
          </cell>
          <cell r="E5555">
            <v>500500.00000000006</v>
          </cell>
        </row>
        <row r="5556">
          <cell r="A5556" t="str">
            <v>퍼커션센터</v>
          </cell>
          <cell r="B5556" t="str">
            <v>우두드럼</v>
          </cell>
          <cell r="C5556" t="str">
            <v>퍼커션센터</v>
          </cell>
          <cell r="D5556" t="str">
            <v>U80</v>
          </cell>
          <cell r="E5556">
            <v>137500</v>
          </cell>
        </row>
        <row r="5557">
          <cell r="A5557" t="str">
            <v>광주삼익악기</v>
          </cell>
          <cell r="B5557" t="str">
            <v>우쿨렐레</v>
          </cell>
          <cell r="C5557" t="str">
            <v>A-Martin</v>
          </cell>
          <cell r="D5557" t="str">
            <v>D18</v>
          </cell>
          <cell r="E5557">
            <v>44000</v>
          </cell>
        </row>
        <row r="5558">
          <cell r="A5558" t="str">
            <v>위키위키</v>
          </cell>
          <cell r="B5558" t="str">
            <v>우쿨렐레</v>
          </cell>
          <cell r="C5558" t="str">
            <v>네코즈</v>
          </cell>
          <cell r="D5558" t="str">
            <v>NK100C</v>
          </cell>
        </row>
        <row r="5559">
          <cell r="A5559" t="str">
            <v>카운티스</v>
          </cell>
          <cell r="B5559" t="str">
            <v>우쿨렐레</v>
          </cell>
          <cell r="C5559" t="str">
            <v>호프만</v>
          </cell>
          <cell r="D5559" t="str">
            <v>HCU-10</v>
          </cell>
        </row>
        <row r="5560">
          <cell r="A5560" t="str">
            <v>카운티스</v>
          </cell>
          <cell r="B5560" t="str">
            <v>우쿨렐레</v>
          </cell>
          <cell r="C5560" t="str">
            <v>CUKE</v>
          </cell>
          <cell r="D5560" t="str">
            <v>10CAM EQ</v>
          </cell>
          <cell r="E5560">
            <v>154000</v>
          </cell>
          <cell r="F5560">
            <v>220000</v>
          </cell>
          <cell r="G5560" t="str">
            <v>카운티스 우쿨렐레 (픽업장착)</v>
          </cell>
        </row>
        <row r="5561">
          <cell r="A5561" t="str">
            <v>고퍼우드</v>
          </cell>
          <cell r="B5561" t="str">
            <v>어쿠스틱기타</v>
          </cell>
          <cell r="C5561" t="str">
            <v>고퍼우드</v>
          </cell>
          <cell r="D5561" t="str">
            <v>G130CE</v>
          </cell>
          <cell r="E5561">
            <v>149000</v>
          </cell>
          <cell r="F5561">
            <v>255000</v>
          </cell>
        </row>
        <row r="5562">
          <cell r="A5562" t="str">
            <v>고퍼우드</v>
          </cell>
          <cell r="B5562" t="str">
            <v>일렉기타</v>
          </cell>
          <cell r="C5562" t="str">
            <v>고퍼우드</v>
          </cell>
          <cell r="D5562" t="str">
            <v>S MODERN II</v>
          </cell>
        </row>
        <row r="5563">
          <cell r="A5563" t="str">
            <v>고퍼우드</v>
          </cell>
          <cell r="B5563" t="str">
            <v>일렉기타</v>
          </cell>
          <cell r="C5563" t="str">
            <v>고퍼우드</v>
          </cell>
          <cell r="D5563" t="str">
            <v>J CLASSIC II</v>
          </cell>
        </row>
        <row r="5564">
          <cell r="A5564" t="str">
            <v>고퍼우드</v>
          </cell>
          <cell r="B5564" t="str">
            <v>일렉기타</v>
          </cell>
          <cell r="C5564" t="str">
            <v>고퍼우드</v>
          </cell>
          <cell r="D5564" t="str">
            <v>S-CLASSIC III -FLORAL WHITE</v>
          </cell>
          <cell r="E5564">
            <v>220000</v>
          </cell>
          <cell r="F5564">
            <v>450000</v>
          </cell>
        </row>
        <row r="5565">
          <cell r="A5565" t="str">
            <v>고퍼우드</v>
          </cell>
          <cell r="B5565" t="str">
            <v>일렉기타</v>
          </cell>
          <cell r="C5565" t="str">
            <v>고퍼우드</v>
          </cell>
          <cell r="D5565" t="str">
            <v>J Classic IV 5ST</v>
          </cell>
          <cell r="E5565">
            <v>280000</v>
          </cell>
          <cell r="F5565">
            <v>440000</v>
          </cell>
        </row>
        <row r="5566">
          <cell r="A5566" t="str">
            <v>고퍼우드</v>
          </cell>
          <cell r="B5566" t="str">
            <v>일렉기타</v>
          </cell>
          <cell r="C5566" t="str">
            <v>고퍼우드</v>
          </cell>
          <cell r="D5566" t="str">
            <v>S Classic V 1세대</v>
          </cell>
          <cell r="E5566">
            <v>355000</v>
          </cell>
        </row>
        <row r="5567">
          <cell r="A5567" t="str">
            <v>고퍼우드</v>
          </cell>
          <cell r="B5567" t="str">
            <v>우쿨렐레</v>
          </cell>
          <cell r="C5567" t="str">
            <v>고퍼우드</v>
          </cell>
          <cell r="D5567" t="str">
            <v>U100C(S)</v>
          </cell>
          <cell r="E5567">
            <v>90000</v>
          </cell>
        </row>
        <row r="5568">
          <cell r="A5568" t="str">
            <v>고퍼우드</v>
          </cell>
          <cell r="B5568" t="str">
            <v>우쿨렐레</v>
          </cell>
          <cell r="C5568" t="str">
            <v>고퍼우드</v>
          </cell>
          <cell r="D5568" t="str">
            <v>U100C(M)</v>
          </cell>
          <cell r="E5568">
            <v>99000</v>
          </cell>
        </row>
        <row r="5569">
          <cell r="A5569" t="str">
            <v>고퍼우드</v>
          </cell>
          <cell r="B5569" t="str">
            <v>우쿨렐레</v>
          </cell>
          <cell r="C5569" t="str">
            <v>고퍼우드</v>
          </cell>
          <cell r="D5569" t="str">
            <v>U200C</v>
          </cell>
        </row>
        <row r="5570">
          <cell r="A5570" t="str">
            <v>고퍼우드</v>
          </cell>
          <cell r="B5570" t="str">
            <v>우쿨렐레</v>
          </cell>
          <cell r="C5570" t="str">
            <v>고퍼우드</v>
          </cell>
          <cell r="D5570" t="str">
            <v>U200C SLE</v>
          </cell>
        </row>
        <row r="5571">
          <cell r="A5571" t="str">
            <v>헥스</v>
          </cell>
          <cell r="B5571" t="str">
            <v>어쿠스틱기타</v>
          </cell>
          <cell r="C5571" t="str">
            <v>헥스</v>
          </cell>
          <cell r="D5571" t="str">
            <v>GA400CE 통기타+픽업</v>
          </cell>
          <cell r="E5571">
            <v>243000</v>
          </cell>
          <cell r="F5571">
            <v>440000</v>
          </cell>
        </row>
        <row r="5572">
          <cell r="A5572" t="str">
            <v>헥스</v>
          </cell>
          <cell r="B5572" t="str">
            <v>어쿠스틱기타</v>
          </cell>
          <cell r="C5572" t="str">
            <v>헥스</v>
          </cell>
          <cell r="D5572" t="str">
            <v>GA100CE 통기타+픽업</v>
          </cell>
          <cell r="E5572">
            <v>143000</v>
          </cell>
          <cell r="F5572">
            <v>259000</v>
          </cell>
        </row>
        <row r="5573">
          <cell r="A5573" t="str">
            <v>헥스</v>
          </cell>
          <cell r="B5573" t="str">
            <v>일렉기타</v>
          </cell>
          <cell r="C5573" t="str">
            <v>헥스</v>
          </cell>
          <cell r="D5573" t="str">
            <v>E100</v>
          </cell>
          <cell r="E5573">
            <v>195500</v>
          </cell>
          <cell r="F5573">
            <v>299000</v>
          </cell>
          <cell r="G5573" t="str">
            <v>일렉기타</v>
          </cell>
        </row>
        <row r="5574">
          <cell r="A5574" t="str">
            <v>헥스</v>
          </cell>
          <cell r="B5574" t="str">
            <v>일렉기타</v>
          </cell>
          <cell r="C5574" t="str">
            <v>헥스</v>
          </cell>
          <cell r="D5574" t="str">
            <v>E100 PLUS 일렉기타</v>
          </cell>
          <cell r="E5574">
            <v>185000</v>
          </cell>
          <cell r="F5574">
            <v>330000</v>
          </cell>
        </row>
        <row r="5575">
          <cell r="A5575" t="str">
            <v>헥스</v>
          </cell>
          <cell r="B5575" t="str">
            <v>일렉기타</v>
          </cell>
          <cell r="C5575" t="str">
            <v>헥스</v>
          </cell>
          <cell r="D5575" t="str">
            <v>E100 TRD</v>
          </cell>
          <cell r="E5575">
            <v>215000</v>
          </cell>
        </row>
        <row r="5576">
          <cell r="A5576" t="str">
            <v>헥스</v>
          </cell>
          <cell r="B5576" t="str">
            <v>일렉기타</v>
          </cell>
          <cell r="C5576" t="str">
            <v>헥스</v>
          </cell>
          <cell r="D5576" t="str">
            <v>E300</v>
          </cell>
          <cell r="E5576">
            <v>251000</v>
          </cell>
          <cell r="F5576">
            <v>385000</v>
          </cell>
          <cell r="G5576" t="str">
            <v>싱싱험 / 마호가니 / 메이플지판</v>
          </cell>
        </row>
        <row r="5577">
          <cell r="A5577" t="str">
            <v>헥스</v>
          </cell>
          <cell r="B5577" t="str">
            <v>베이스기타</v>
          </cell>
          <cell r="C5577" t="str">
            <v>헥스</v>
          </cell>
          <cell r="D5577" t="str">
            <v>B100 베이스기타</v>
          </cell>
          <cell r="E5577">
            <v>202500</v>
          </cell>
          <cell r="F5577">
            <v>310000</v>
          </cell>
        </row>
        <row r="5578">
          <cell r="A5578" t="str">
            <v>헥스</v>
          </cell>
          <cell r="B5578" t="str">
            <v>베이스기타</v>
          </cell>
          <cell r="C5578" t="str">
            <v>헥스</v>
          </cell>
          <cell r="D5578" t="str">
            <v>R100</v>
          </cell>
          <cell r="E5578">
            <v>202500</v>
          </cell>
          <cell r="F5578">
            <v>310000</v>
          </cell>
        </row>
        <row r="5579">
          <cell r="A5579" t="str">
            <v>헥스</v>
          </cell>
          <cell r="B5579" t="str">
            <v>어쿠스틱기타</v>
          </cell>
          <cell r="C5579" t="str">
            <v>헥스</v>
          </cell>
          <cell r="D5579" t="str">
            <v>F350G</v>
          </cell>
          <cell r="E5579">
            <v>185000</v>
          </cell>
        </row>
        <row r="5580">
          <cell r="A5580" t="str">
            <v>헥스</v>
          </cell>
          <cell r="B5580" t="str">
            <v>어쿠스틱기타</v>
          </cell>
          <cell r="C5580" t="str">
            <v>헥스</v>
          </cell>
          <cell r="D5580" t="str">
            <v>GA750CE</v>
          </cell>
          <cell r="E5580">
            <v>497000</v>
          </cell>
          <cell r="F5580">
            <v>900000</v>
          </cell>
        </row>
        <row r="5581">
          <cell r="A5581" t="str">
            <v>헥스</v>
          </cell>
          <cell r="B5581" t="str">
            <v>우쿨렐레</v>
          </cell>
          <cell r="C5581" t="str">
            <v>헥스</v>
          </cell>
          <cell r="D5581" t="str">
            <v>HU20 Plus</v>
          </cell>
          <cell r="E5581">
            <v>108000</v>
          </cell>
          <cell r="F5581">
            <v>180000</v>
          </cell>
        </row>
        <row r="5582">
          <cell r="A5582" t="str">
            <v>헥스</v>
          </cell>
          <cell r="B5582" t="str">
            <v>우쿨렐레</v>
          </cell>
          <cell r="C5582" t="str">
            <v>헥스</v>
          </cell>
          <cell r="D5582" t="str">
            <v>HU1000</v>
          </cell>
          <cell r="E5582">
            <v>211000</v>
          </cell>
          <cell r="F5582">
            <v>385000</v>
          </cell>
        </row>
        <row r="5583">
          <cell r="A5583" t="str">
            <v>올림피아</v>
          </cell>
          <cell r="B5583" t="str">
            <v>ETC.</v>
          </cell>
          <cell r="C5583" t="str">
            <v>올림피아</v>
          </cell>
          <cell r="D5583" t="str">
            <v>UKS-10</v>
          </cell>
        </row>
        <row r="5584">
          <cell r="A5584" t="str">
            <v>올림피아</v>
          </cell>
          <cell r="B5584" t="str">
            <v>ETC.</v>
          </cell>
          <cell r="C5584" t="str">
            <v>올림피아</v>
          </cell>
          <cell r="D5584" t="str">
            <v>HQUK-200</v>
          </cell>
        </row>
        <row r="5585">
          <cell r="A5585" t="str">
            <v>카운티스</v>
          </cell>
          <cell r="B5585" t="str">
            <v>유베이스</v>
          </cell>
          <cell r="C5585" t="str">
            <v>카운티스</v>
          </cell>
          <cell r="D5585" t="str">
            <v>카운티스</v>
          </cell>
          <cell r="F5585">
            <v>380000</v>
          </cell>
          <cell r="G5585" t="str">
            <v>Countess 40 UBASS / 레이어드 마호가니 / 무광</v>
          </cell>
        </row>
        <row r="5586">
          <cell r="A5586" t="str">
            <v>사운드오션</v>
          </cell>
          <cell r="B5586" t="str">
            <v>음향기기</v>
          </cell>
          <cell r="C5586" t="str">
            <v>야마하</v>
          </cell>
          <cell r="D5586" t="str">
            <v>PX3 파워앰프</v>
          </cell>
          <cell r="E5586">
            <v>0</v>
          </cell>
          <cell r="F5586">
            <v>0</v>
          </cell>
        </row>
        <row r="5587">
          <cell r="A5587" t="str">
            <v>사운드기어</v>
          </cell>
          <cell r="B5587" t="str">
            <v>음향기기</v>
          </cell>
          <cell r="C5587" t="str">
            <v>소리지오</v>
          </cell>
          <cell r="D5587" t="str">
            <v>업스틸 1조</v>
          </cell>
          <cell r="E5587">
            <v>77000</v>
          </cell>
        </row>
        <row r="5588">
          <cell r="A5588" t="str">
            <v>미성SI</v>
          </cell>
          <cell r="B5588" t="str">
            <v>음향기기</v>
          </cell>
          <cell r="C5588" t="str">
            <v>엘프</v>
          </cell>
          <cell r="D5588" t="str">
            <v>E-909 반주기+스탠드</v>
          </cell>
          <cell r="E5588">
            <v>2900000</v>
          </cell>
          <cell r="F5588">
            <v>3100000</v>
          </cell>
        </row>
        <row r="5589">
          <cell r="A5589" t="str">
            <v>미성SI</v>
          </cell>
          <cell r="B5589" t="str">
            <v>음향기기</v>
          </cell>
          <cell r="C5589" t="str">
            <v>엘프</v>
          </cell>
          <cell r="D5589" t="str">
            <v>엘프909 반주기 + LG모니터 + 스탠드</v>
          </cell>
        </row>
        <row r="5590">
          <cell r="A5590" t="str">
            <v>미성SI</v>
          </cell>
          <cell r="B5590" t="str">
            <v>음향기기</v>
          </cell>
          <cell r="C5590" t="str">
            <v>엘프</v>
          </cell>
          <cell r="D5590" t="str">
            <v>엘프919 반주기 + 스탠드</v>
          </cell>
        </row>
        <row r="5591">
          <cell r="A5591" t="str">
            <v>사운드오션</v>
          </cell>
          <cell r="B5591" t="str">
            <v>마이크케이스</v>
          </cell>
          <cell r="C5591" t="str">
            <v>EWI</v>
          </cell>
          <cell r="D5591" t="str">
            <v>BM012CW</v>
          </cell>
          <cell r="E5591">
            <v>145000</v>
          </cell>
          <cell r="F5591">
            <v>200000</v>
          </cell>
        </row>
        <row r="5592">
          <cell r="A5592" t="str">
            <v>서울타악기</v>
          </cell>
          <cell r="B5592" t="str">
            <v>페달</v>
          </cell>
          <cell r="C5592" t="str">
            <v>타마</v>
          </cell>
          <cell r="D5592" t="str">
            <v>HP900RN 아이언코브라 롤링글라이드</v>
          </cell>
          <cell r="E5592">
            <v>320600</v>
          </cell>
          <cell r="F5592">
            <v>458000</v>
          </cell>
        </row>
        <row r="5593">
          <cell r="A5593" t="str">
            <v>서울타악기</v>
          </cell>
          <cell r="B5593" t="str">
            <v>드럼의자</v>
          </cell>
          <cell r="C5593" t="str">
            <v>타마</v>
          </cell>
          <cell r="D5593" t="str">
            <v>HT230 스크류의자</v>
          </cell>
          <cell r="E5593">
            <v>155400</v>
          </cell>
          <cell r="F5593">
            <v>220000</v>
          </cell>
        </row>
        <row r="5594">
          <cell r="A5594" t="str">
            <v>서울타악기</v>
          </cell>
          <cell r="B5594" t="str">
            <v>드럼</v>
          </cell>
          <cell r="C5594" t="str">
            <v>타마</v>
          </cell>
          <cell r="D5594" t="str">
            <v>IE52KH6W 임페리얼스타</v>
          </cell>
          <cell r="E5594">
            <v>1072400</v>
          </cell>
          <cell r="F5594">
            <v>1532000</v>
          </cell>
        </row>
        <row r="5595">
          <cell r="A5595" t="str">
            <v>중고</v>
          </cell>
          <cell r="B5595" t="str">
            <v>드럼</v>
          </cell>
          <cell r="C5595" t="str">
            <v>타마</v>
          </cell>
          <cell r="D5595" t="str">
            <v>타마 임페리얼스타 + 파이스테101 중고</v>
          </cell>
          <cell r="E5595">
            <v>600000</v>
          </cell>
        </row>
        <row r="5596">
          <cell r="A5596" t="str">
            <v>사운드오션</v>
          </cell>
          <cell r="B5596" t="str">
            <v>케이스</v>
          </cell>
          <cell r="C5596" t="str">
            <v>야마하</v>
          </cell>
          <cell r="D5596" t="str">
            <v>RK-MG12</v>
          </cell>
          <cell r="E5596">
            <v>60500</v>
          </cell>
          <cell r="F5596">
            <v>91000</v>
          </cell>
        </row>
        <row r="5597">
          <cell r="A5597" t="str">
            <v>작곡가의미디가게</v>
          </cell>
          <cell r="B5597" t="str">
            <v>마이크</v>
          </cell>
          <cell r="C5597" t="str">
            <v>로데</v>
          </cell>
          <cell r="D5597" t="str">
            <v>NT1 Kit</v>
          </cell>
          <cell r="E5597">
            <v>368000</v>
          </cell>
          <cell r="F5597">
            <v>418000</v>
          </cell>
          <cell r="G5597">
            <v>3300</v>
          </cell>
        </row>
        <row r="5598">
          <cell r="A5598" t="str">
            <v>작곡가의미디가게</v>
          </cell>
          <cell r="B5598" t="str">
            <v>마이크</v>
          </cell>
          <cell r="C5598" t="str">
            <v>로데</v>
          </cell>
          <cell r="D5598" t="str">
            <v>NT1 5TH GEN</v>
          </cell>
        </row>
        <row r="5599">
          <cell r="A5599" t="str">
            <v>KSV</v>
          </cell>
          <cell r="B5599" t="str">
            <v>마이크</v>
          </cell>
          <cell r="C5599" t="str">
            <v>로데</v>
          </cell>
          <cell r="D5599" t="str">
            <v>NT2A</v>
          </cell>
          <cell r="E5599">
            <v>481000</v>
          </cell>
          <cell r="F5599">
            <v>518000</v>
          </cell>
        </row>
        <row r="5600">
          <cell r="A5600" t="str">
            <v>사운드오션</v>
          </cell>
          <cell r="B5600" t="str">
            <v>마이크</v>
          </cell>
          <cell r="C5600" t="str">
            <v>로데</v>
          </cell>
          <cell r="D5600" t="str">
            <v>NT1 Signature</v>
          </cell>
          <cell r="E5600">
            <v>235000</v>
          </cell>
          <cell r="F5600">
            <v>267000</v>
          </cell>
          <cell r="G5600">
            <v>3300</v>
          </cell>
        </row>
        <row r="5601">
          <cell r="A5601" t="str">
            <v>사운드오션</v>
          </cell>
          <cell r="B5601" t="str">
            <v>키보드</v>
          </cell>
          <cell r="C5601" t="str">
            <v>IK</v>
          </cell>
          <cell r="D5601" t="str">
            <v>IK Multimedia iRig Keys I/O 25</v>
          </cell>
          <cell r="E5601">
            <v>240000</v>
          </cell>
          <cell r="F5601">
            <v>269000</v>
          </cell>
          <cell r="G5601">
            <v>3300</v>
          </cell>
        </row>
        <row r="5602">
          <cell r="A5602" t="str">
            <v>뮤존</v>
          </cell>
          <cell r="B5602" t="str">
            <v>마이크</v>
          </cell>
          <cell r="C5602" t="str">
            <v>비트</v>
          </cell>
          <cell r="D5602" t="str">
            <v>MD-3000</v>
          </cell>
        </row>
        <row r="5603">
          <cell r="A5603" t="str">
            <v>어쿠스틱마트</v>
          </cell>
          <cell r="B5603" t="str">
            <v>DI박스</v>
          </cell>
          <cell r="C5603" t="str">
            <v>엘알백스</v>
          </cell>
          <cell r="D5603" t="str">
            <v>Session DI</v>
          </cell>
          <cell r="E5603">
            <v>272000</v>
          </cell>
          <cell r="F5603">
            <v>350000</v>
          </cell>
        </row>
        <row r="5604">
          <cell r="A5604" t="str">
            <v>브이티쥐</v>
          </cell>
          <cell r="B5604" t="str">
            <v>음향기기</v>
          </cell>
          <cell r="C5604" t="str">
            <v>타스캠</v>
          </cell>
          <cell r="D5604" t="str">
            <v>TM-95GN</v>
          </cell>
          <cell r="E5604">
            <v>165000</v>
          </cell>
        </row>
        <row r="5605">
          <cell r="A5605" t="str">
            <v>심로</v>
          </cell>
          <cell r="B5605" t="str">
            <v>음향기기</v>
          </cell>
          <cell r="C5605" t="str">
            <v>사비안</v>
          </cell>
          <cell r="D5605" t="str">
            <v>Sound Kit</v>
          </cell>
          <cell r="E5605">
            <v>0</v>
          </cell>
          <cell r="F5605">
            <v>0</v>
          </cell>
        </row>
        <row r="5606">
          <cell r="A5606" t="str">
            <v>KSV</v>
          </cell>
          <cell r="B5606" t="str">
            <v>드럼마이크</v>
          </cell>
          <cell r="C5606" t="str">
            <v>젠하이저</v>
          </cell>
          <cell r="D5606" t="str">
            <v>E904</v>
          </cell>
          <cell r="E5606">
            <v>303000</v>
          </cell>
          <cell r="F5606">
            <v>360000</v>
          </cell>
        </row>
        <row r="5607">
          <cell r="A5607" t="str">
            <v>테크데이타</v>
          </cell>
          <cell r="B5607" t="str">
            <v>드럼마이크</v>
          </cell>
          <cell r="C5607" t="str">
            <v>AKG</v>
          </cell>
          <cell r="D5607" t="str">
            <v>D5CS</v>
          </cell>
          <cell r="E5607">
            <v>145200</v>
          </cell>
          <cell r="F5607">
            <v>180000</v>
          </cell>
        </row>
        <row r="5608">
          <cell r="A5608" t="str">
            <v>테크데이타</v>
          </cell>
          <cell r="B5608" t="str">
            <v>드럼마이크</v>
          </cell>
          <cell r="C5608" t="str">
            <v>AKG</v>
          </cell>
          <cell r="D5608" t="str">
            <v>Session 1</v>
          </cell>
          <cell r="E5608">
            <v>440000</v>
          </cell>
          <cell r="F5608">
            <v>650000</v>
          </cell>
          <cell r="G5608">
            <v>4400</v>
          </cell>
        </row>
        <row r="5609">
          <cell r="A5609" t="str">
            <v>테크데이타</v>
          </cell>
          <cell r="B5609" t="str">
            <v>음향기기</v>
          </cell>
          <cell r="C5609" t="str">
            <v>AKG</v>
          </cell>
          <cell r="D5609" t="str">
            <v>C214</v>
          </cell>
          <cell r="E5609">
            <v>660000</v>
          </cell>
          <cell r="F5609">
            <v>800000</v>
          </cell>
        </row>
        <row r="5610">
          <cell r="A5610" t="str">
            <v>뮤존</v>
          </cell>
          <cell r="B5610" t="str">
            <v>음향기기</v>
          </cell>
          <cell r="C5610" t="str">
            <v>AKG</v>
          </cell>
          <cell r="D5610" t="str">
            <v>C414 XLS</v>
          </cell>
          <cell r="E5610">
            <v>1320000</v>
          </cell>
          <cell r="F5610">
            <v>1900000</v>
          </cell>
        </row>
        <row r="5611">
          <cell r="A5611" t="str">
            <v>테크데이타</v>
          </cell>
          <cell r="B5611" t="str">
            <v>헤드폰</v>
          </cell>
          <cell r="C5611" t="str">
            <v>AKG</v>
          </cell>
          <cell r="D5611" t="str">
            <v>K72</v>
          </cell>
          <cell r="E5611">
            <v>60000</v>
          </cell>
          <cell r="F5611">
            <v>99000</v>
          </cell>
          <cell r="G5611" t="str">
            <v>K72 헤드폰</v>
          </cell>
        </row>
        <row r="5612">
          <cell r="A5612" t="str">
            <v>다산에스알</v>
          </cell>
          <cell r="B5612" t="str">
            <v>프리앰프</v>
          </cell>
          <cell r="C5612" t="str">
            <v>밀레니아</v>
          </cell>
          <cell r="D5612" t="str">
            <v>HV-3D 8CH</v>
          </cell>
          <cell r="E5612">
            <v>5680000</v>
          </cell>
          <cell r="F5612">
            <v>6500000</v>
          </cell>
        </row>
        <row r="5613">
          <cell r="A5613" t="str">
            <v>사운드기어</v>
          </cell>
          <cell r="B5613" t="str">
            <v>음향기기</v>
          </cell>
          <cell r="C5613" t="str">
            <v>골든에이지</v>
          </cell>
          <cell r="D5613" t="str">
            <v>PRE-73 MK3 프리앰프</v>
          </cell>
          <cell r="E5613">
            <v>486300</v>
          </cell>
        </row>
        <row r="5614">
          <cell r="A5614" t="str">
            <v>사운드기어</v>
          </cell>
          <cell r="B5614" t="str">
            <v>음향기기</v>
          </cell>
          <cell r="C5614" t="str">
            <v>골든에이지</v>
          </cell>
          <cell r="D5614" t="str">
            <v>TC1</v>
          </cell>
          <cell r="E5614">
            <v>605000</v>
          </cell>
        </row>
        <row r="5615">
          <cell r="A5615" t="str">
            <v>사운드기어</v>
          </cell>
          <cell r="B5615" t="str">
            <v>음향기기</v>
          </cell>
          <cell r="C5615" t="str">
            <v>골든에이지</v>
          </cell>
          <cell r="D5615" t="str">
            <v>FC3 (마이크)</v>
          </cell>
          <cell r="E5615">
            <v>267300</v>
          </cell>
        </row>
        <row r="5616">
          <cell r="A5616" t="str">
            <v>사운드기어</v>
          </cell>
          <cell r="B5616" t="str">
            <v>음향기기</v>
          </cell>
          <cell r="C5616" t="str">
            <v>웜오디오</v>
          </cell>
          <cell r="D5616" t="str">
            <v>WA-87 R2(실버)</v>
          </cell>
          <cell r="E5616">
            <v>663300</v>
          </cell>
        </row>
        <row r="5617">
          <cell r="A5617" t="str">
            <v>몰라</v>
          </cell>
          <cell r="B5617" t="str">
            <v>음향기기</v>
          </cell>
          <cell r="C5617" t="str">
            <v>유니버셜오디오</v>
          </cell>
          <cell r="D5617" t="str">
            <v>볼트2</v>
          </cell>
        </row>
        <row r="5618">
          <cell r="A5618" t="str">
            <v>KSV</v>
          </cell>
          <cell r="B5618" t="str">
            <v>오인페</v>
          </cell>
          <cell r="C5618" t="str">
            <v>포커스라이트</v>
          </cell>
          <cell r="D5618" t="str">
            <v>ISA 828MK2</v>
          </cell>
          <cell r="E5618">
            <v>4821000</v>
          </cell>
          <cell r="F5618">
            <v>5200000</v>
          </cell>
        </row>
        <row r="5619">
          <cell r="A5619" t="str">
            <v>국제미디</v>
          </cell>
          <cell r="B5619" t="str">
            <v>음향기기</v>
          </cell>
          <cell r="C5619" t="str">
            <v>포커스라이트</v>
          </cell>
          <cell r="D5619" t="str">
            <v>18i20 4th</v>
          </cell>
          <cell r="E5619">
            <v>954000</v>
          </cell>
          <cell r="F5619">
            <v>1060000</v>
          </cell>
          <cell r="G5619" t="str">
            <v>스칼렛 18i20 4세대</v>
          </cell>
        </row>
        <row r="5620">
          <cell r="A5620" t="str">
            <v>작곡가의미디가게</v>
          </cell>
          <cell r="B5620" t="str">
            <v>음향기기</v>
          </cell>
          <cell r="C5620" t="str">
            <v>포커스라이트</v>
          </cell>
          <cell r="D5620" t="str">
            <v>Scarlett 18i20 3세대(작곡가)</v>
          </cell>
          <cell r="E5620">
            <v>631300</v>
          </cell>
        </row>
        <row r="5621">
          <cell r="A5621" t="str">
            <v>뮤직랜드</v>
          </cell>
          <cell r="B5621" t="str">
            <v>음향기기</v>
          </cell>
          <cell r="C5621" t="str">
            <v>포커스라이트</v>
          </cell>
          <cell r="D5621" t="str">
            <v>Scarlett 18i20 3세대</v>
          </cell>
        </row>
        <row r="5622">
          <cell r="A5622" t="str">
            <v>뮤직랜드</v>
          </cell>
          <cell r="B5622" t="str">
            <v>음향기기</v>
          </cell>
          <cell r="C5622" t="str">
            <v>포커스라이트</v>
          </cell>
          <cell r="D5622" t="str">
            <v>Scarlett 4i4 3세대</v>
          </cell>
        </row>
        <row r="5623">
          <cell r="A5623" t="str">
            <v>작곡가의미디가게</v>
          </cell>
          <cell r="B5623" t="str">
            <v>음향기기</v>
          </cell>
          <cell r="C5623" t="str">
            <v>포커스라이트</v>
          </cell>
          <cell r="D5623" t="str">
            <v>2i2 4th</v>
          </cell>
          <cell r="E5623">
            <v>282650</v>
          </cell>
          <cell r="F5623">
            <v>329000</v>
          </cell>
          <cell r="G5623" t="str">
            <v>스칼렛 2i2 4세대</v>
          </cell>
        </row>
        <row r="5624">
          <cell r="A5624" t="str">
            <v>테크데이타</v>
          </cell>
          <cell r="B5624" t="str">
            <v>음향기기</v>
          </cell>
          <cell r="C5624" t="str">
            <v>JBL</v>
          </cell>
          <cell r="D5624" t="str">
            <v>IRX112BT</v>
          </cell>
          <cell r="E5624">
            <v>660000</v>
          </cell>
        </row>
        <row r="5625">
          <cell r="A5625" t="str">
            <v>뮤직랜드</v>
          </cell>
          <cell r="B5625" t="str">
            <v>음향기기</v>
          </cell>
          <cell r="C5625" t="str">
            <v>JBL</v>
          </cell>
          <cell r="D5625" t="str">
            <v>RX112BT</v>
          </cell>
          <cell r="E5625">
            <v>660000</v>
          </cell>
        </row>
        <row r="5626">
          <cell r="A5626" t="str">
            <v>KSV</v>
          </cell>
          <cell r="B5626" t="str">
            <v>음향기기</v>
          </cell>
          <cell r="C5626" t="str">
            <v>JBL</v>
          </cell>
          <cell r="D5626" t="str">
            <v>JBL 305P MKII 5인치 스튜디오 모니터 스피커</v>
          </cell>
        </row>
        <row r="5627">
          <cell r="A5627" t="str">
            <v>사운드오션</v>
          </cell>
          <cell r="B5627" t="str">
            <v>음향기기</v>
          </cell>
          <cell r="C5627" t="str">
            <v>포커스라이트</v>
          </cell>
          <cell r="D5627" t="str">
            <v>Octopre</v>
          </cell>
        </row>
        <row r="5628">
          <cell r="A5628" t="str">
            <v>브이티쥐</v>
          </cell>
          <cell r="B5628" t="str">
            <v>음향기기</v>
          </cell>
          <cell r="C5628" t="str">
            <v>포커스라이트</v>
          </cell>
          <cell r="D5628" t="str">
            <v>Clarett 8pre usb</v>
          </cell>
          <cell r="E5628">
            <v>800000</v>
          </cell>
        </row>
        <row r="5629">
          <cell r="A5629" t="str">
            <v>브이티쥐</v>
          </cell>
          <cell r="B5629" t="str">
            <v>음향기기</v>
          </cell>
          <cell r="C5629" t="str">
            <v>포커스라이트</v>
          </cell>
          <cell r="D5629" t="str">
            <v>스칼렛 솔로 3rd Gen</v>
          </cell>
          <cell r="E5629">
            <v>126000</v>
          </cell>
        </row>
        <row r="5630">
          <cell r="A5630" t="str">
            <v>브이티쥐</v>
          </cell>
          <cell r="B5630" t="str">
            <v>음향기기</v>
          </cell>
          <cell r="C5630" t="str">
            <v>포커스라이트</v>
          </cell>
          <cell r="D5630" t="str">
            <v>스칼렛 18i20</v>
          </cell>
          <cell r="E5630">
            <v>538500</v>
          </cell>
        </row>
        <row r="5631">
          <cell r="A5631" t="str">
            <v>브이티쥐</v>
          </cell>
          <cell r="B5631" t="str">
            <v>음향기기</v>
          </cell>
          <cell r="C5631" t="str">
            <v>SE일렉트로닉스</v>
          </cell>
          <cell r="D5631" t="str">
            <v>SE sE7 마이크 (펜슬형 콘던서)</v>
          </cell>
          <cell r="E5631">
            <v>105033</v>
          </cell>
        </row>
        <row r="5632">
          <cell r="A5632" t="str">
            <v>쿠팡</v>
          </cell>
          <cell r="B5632" t="str">
            <v>음향기기</v>
          </cell>
          <cell r="C5632" t="str">
            <v>SE일렉트로닉스</v>
          </cell>
          <cell r="D5632" t="str">
            <v>SE sE7 마이크</v>
          </cell>
          <cell r="E5632">
            <v>175000</v>
          </cell>
        </row>
        <row r="5633">
          <cell r="A5633" t="str">
            <v>브이티쥐</v>
          </cell>
          <cell r="B5633" t="str">
            <v>음향기기</v>
          </cell>
          <cell r="C5633" t="str">
            <v>SE일렉트로닉스</v>
          </cell>
          <cell r="D5633" t="str">
            <v>SE V3 마이크</v>
          </cell>
        </row>
        <row r="5634">
          <cell r="A5634" t="str">
            <v>브이티쥐</v>
          </cell>
          <cell r="B5634" t="str">
            <v>음향기기</v>
          </cell>
          <cell r="C5634" t="str">
            <v>DPA</v>
          </cell>
          <cell r="D5634" t="str">
            <v>DPA 4099P</v>
          </cell>
          <cell r="E5634">
            <v>1265000</v>
          </cell>
          <cell r="G5634" t="str">
            <v>오디오테크니카 마이크</v>
          </cell>
        </row>
        <row r="5635">
          <cell r="A5635" t="str">
            <v>브이티쥐</v>
          </cell>
          <cell r="B5635" t="str">
            <v>음향기기</v>
          </cell>
          <cell r="C5635" t="str">
            <v>오디오테크니카</v>
          </cell>
          <cell r="D5635" t="str">
            <v>AT2020</v>
          </cell>
          <cell r="E5635">
            <v>93000</v>
          </cell>
          <cell r="G5635" t="str">
            <v>오디오테크니카 마이크</v>
          </cell>
        </row>
        <row r="5636">
          <cell r="A5636" t="str">
            <v>펜타토닉악기</v>
          </cell>
          <cell r="B5636" t="str">
            <v>음향기기</v>
          </cell>
          <cell r="C5636" t="str">
            <v>펜타토닉</v>
          </cell>
          <cell r="D5636" t="str">
            <v>PS-11</v>
          </cell>
        </row>
        <row r="5637">
          <cell r="A5637" t="str">
            <v>펜타토닉악기</v>
          </cell>
          <cell r="B5637" t="str">
            <v>음향기기</v>
          </cell>
          <cell r="C5637" t="str">
            <v>펜타토닉</v>
          </cell>
          <cell r="D5637" t="str">
            <v>PS-100</v>
          </cell>
        </row>
        <row r="5638">
          <cell r="A5638" t="str">
            <v>펜타토닉악기</v>
          </cell>
          <cell r="B5638" t="str">
            <v>음향기기</v>
          </cell>
          <cell r="C5638" t="str">
            <v>펜타토닉</v>
          </cell>
          <cell r="D5638" t="str">
            <v>PS-100B</v>
          </cell>
        </row>
        <row r="5639">
          <cell r="A5639" t="str">
            <v>펜타토닉악기</v>
          </cell>
          <cell r="B5639" t="str">
            <v>음향기기</v>
          </cell>
          <cell r="C5639" t="str">
            <v>펜타토닉</v>
          </cell>
          <cell r="D5639" t="str">
            <v>PS-115</v>
          </cell>
        </row>
        <row r="5640">
          <cell r="A5640" t="str">
            <v>펜타토닉악기</v>
          </cell>
          <cell r="B5640" t="str">
            <v>음향악세사리</v>
          </cell>
          <cell r="C5640" t="str">
            <v>비트핑거스</v>
          </cell>
          <cell r="D5640" t="str">
            <v>PS-100HW</v>
          </cell>
        </row>
        <row r="5641">
          <cell r="A5641" t="str">
            <v>사운드기어</v>
          </cell>
          <cell r="B5641" t="str">
            <v>음향기기</v>
          </cell>
          <cell r="C5641" t="str">
            <v>탁스타</v>
          </cell>
          <cell r="D5641" t="str">
            <v>SH-200 쇼크마운트</v>
          </cell>
        </row>
        <row r="5642">
          <cell r="A5642" t="str">
            <v>사운드기어</v>
          </cell>
          <cell r="B5642" t="str">
            <v>음향기기</v>
          </cell>
          <cell r="C5642" t="str">
            <v>메테오</v>
          </cell>
          <cell r="D5642" t="str">
            <v>MMS-1 마이크스탠드</v>
          </cell>
          <cell r="E5642">
            <v>17850</v>
          </cell>
          <cell r="F5642">
            <v>45000</v>
          </cell>
        </row>
        <row r="5643">
          <cell r="A5643" t="str">
            <v>사운드기어</v>
          </cell>
          <cell r="B5643" t="str">
            <v>마이크스탠드</v>
          </cell>
          <cell r="C5643" t="str">
            <v>메테오</v>
          </cell>
          <cell r="D5643" t="str">
            <v>MMS-2</v>
          </cell>
          <cell r="E5643">
            <v>48000</v>
          </cell>
          <cell r="F5643">
            <v>62000</v>
          </cell>
          <cell r="G5643">
            <v>3300</v>
          </cell>
        </row>
        <row r="5644">
          <cell r="A5644" t="str">
            <v>에스캐슬</v>
          </cell>
          <cell r="B5644" t="str">
            <v>마이크거치대</v>
          </cell>
          <cell r="C5644" t="str">
            <v>에스캐슬</v>
          </cell>
          <cell r="D5644" t="str">
            <v>MMS</v>
          </cell>
          <cell r="G5644">
            <v>3300</v>
          </cell>
        </row>
        <row r="5645">
          <cell r="A5645" t="str">
            <v>광주삼익악기</v>
          </cell>
          <cell r="B5645" t="str">
            <v>서스테인페달</v>
          </cell>
          <cell r="C5645" t="str">
            <v>커즈와일</v>
          </cell>
          <cell r="D5645" t="str">
            <v>KP2</v>
          </cell>
          <cell r="E5645">
            <v>26000</v>
          </cell>
          <cell r="G5645">
            <v>3500</v>
          </cell>
        </row>
        <row r="5646">
          <cell r="A5646" t="str">
            <v>광주삼익악기</v>
          </cell>
          <cell r="B5646" t="str">
            <v>음향기기</v>
          </cell>
          <cell r="C5646" t="str">
            <v>커즈와일</v>
          </cell>
          <cell r="D5646" t="str">
            <v>MB-05 ku</v>
          </cell>
        </row>
        <row r="5647">
          <cell r="A5647" t="str">
            <v>광주삼익악기</v>
          </cell>
          <cell r="B5647" t="str">
            <v>마이크스탠드</v>
          </cell>
          <cell r="C5647" t="str">
            <v>커즈와일</v>
          </cell>
          <cell r="D5647" t="str">
            <v>KMS3</v>
          </cell>
        </row>
        <row r="5648">
          <cell r="A5648" t="str">
            <v>서울타악기</v>
          </cell>
          <cell r="B5648" t="str">
            <v>트럼펫 스탠드</v>
          </cell>
          <cell r="C5648" t="str">
            <v>해밀턴</v>
          </cell>
          <cell r="D5648" t="str">
            <v>KB950</v>
          </cell>
          <cell r="E5648">
            <v>14250</v>
          </cell>
        </row>
        <row r="5649">
          <cell r="A5649" t="str">
            <v>서울타악기</v>
          </cell>
          <cell r="B5649" t="str">
            <v>보면대카트</v>
          </cell>
          <cell r="C5649" t="str">
            <v>해밀턴</v>
          </cell>
          <cell r="D5649" t="str">
            <v>KB100</v>
          </cell>
          <cell r="E5649">
            <v>370500</v>
          </cell>
          <cell r="F5649">
            <v>570000</v>
          </cell>
        </row>
        <row r="5650">
          <cell r="A5650" t="str">
            <v>서울타악기</v>
          </cell>
          <cell r="B5650" t="str">
            <v>보면대</v>
          </cell>
          <cell r="C5650" t="str">
            <v>해밀턴</v>
          </cell>
          <cell r="D5650" t="str">
            <v>KB300A</v>
          </cell>
          <cell r="E5650">
            <v>110500</v>
          </cell>
        </row>
        <row r="5651">
          <cell r="A5651" t="str">
            <v>서울타악기</v>
          </cell>
          <cell r="B5651" t="str">
            <v>보면대</v>
          </cell>
          <cell r="C5651" t="str">
            <v>해밀턴</v>
          </cell>
          <cell r="D5651" t="str">
            <v>KB95ES1</v>
          </cell>
          <cell r="E5651">
            <v>50050</v>
          </cell>
          <cell r="F5651">
            <v>77000</v>
          </cell>
        </row>
        <row r="5652">
          <cell r="A5652" t="str">
            <v>서울타악기</v>
          </cell>
          <cell r="B5652" t="str">
            <v>마이크스탠드</v>
          </cell>
          <cell r="C5652" t="str">
            <v>해밀턴</v>
          </cell>
          <cell r="D5652" t="str">
            <v>KB111M 마이크스탠드</v>
          </cell>
          <cell r="E5652">
            <v>19500</v>
          </cell>
          <cell r="F5652">
            <v>30000</v>
          </cell>
        </row>
        <row r="5653">
          <cell r="A5653" t="str">
            <v>서울타악기</v>
          </cell>
          <cell r="B5653" t="str">
            <v>마이크스탠드</v>
          </cell>
          <cell r="C5653" t="str">
            <v>해밀턴</v>
          </cell>
          <cell r="D5653" t="str">
            <v>KB220M 마이크스탠드</v>
          </cell>
          <cell r="E5653">
            <v>23400</v>
          </cell>
          <cell r="F5653">
            <v>36000</v>
          </cell>
        </row>
        <row r="5654">
          <cell r="A5654" t="str">
            <v>서울타악기</v>
          </cell>
          <cell r="B5654" t="str">
            <v>마이크스탠드</v>
          </cell>
          <cell r="C5654" t="str">
            <v>해밀턴</v>
          </cell>
          <cell r="D5654" t="str">
            <v>KB810M 마이크 스탠드</v>
          </cell>
          <cell r="E5654">
            <v>9800</v>
          </cell>
        </row>
        <row r="5655">
          <cell r="A5655" t="str">
            <v>심로</v>
          </cell>
          <cell r="B5655" t="str">
            <v>음향기기</v>
          </cell>
          <cell r="C5655" t="str">
            <v>심로</v>
          </cell>
          <cell r="D5655" t="str">
            <v>SMCS-30</v>
          </cell>
        </row>
        <row r="5656">
          <cell r="A5656" t="str">
            <v>뮤존</v>
          </cell>
          <cell r="B5656" t="str">
            <v>음향기기</v>
          </cell>
          <cell r="C5656" t="str">
            <v>K&amp;M</v>
          </cell>
          <cell r="D5656" t="str">
            <v>21020-300-55 마이크스탠드 (블랙)</v>
          </cell>
          <cell r="E5656">
            <v>74000</v>
          </cell>
        </row>
        <row r="5657">
          <cell r="A5657" t="str">
            <v>사운드오션</v>
          </cell>
          <cell r="B5657" t="str">
            <v>기타스탠드</v>
          </cell>
          <cell r="C5657" t="str">
            <v>K&amp;M</v>
          </cell>
          <cell r="D5657" t="str">
            <v>14761 기타퍼포머스탠드</v>
          </cell>
          <cell r="E5657">
            <v>361400</v>
          </cell>
          <cell r="F5657">
            <v>378000</v>
          </cell>
        </row>
        <row r="5658">
          <cell r="A5658" t="str">
            <v>뮤존</v>
          </cell>
          <cell r="B5658" t="str">
            <v>음향기기</v>
          </cell>
          <cell r="C5658" t="str">
            <v>BEAT</v>
          </cell>
          <cell r="D5658" t="str">
            <v>MTS-1 마이크스탠드</v>
          </cell>
          <cell r="E5658">
            <v>25000</v>
          </cell>
        </row>
        <row r="5659">
          <cell r="A5659" t="str">
            <v>뮤존</v>
          </cell>
          <cell r="B5659" t="str">
            <v>음향기기</v>
          </cell>
          <cell r="C5659" t="str">
            <v>BEAT</v>
          </cell>
          <cell r="D5659" t="str">
            <v>무선마이크 홀더</v>
          </cell>
          <cell r="E5659">
            <v>3000</v>
          </cell>
        </row>
        <row r="5660">
          <cell r="A5660" t="str">
            <v>뮤존</v>
          </cell>
          <cell r="B5660" t="str">
            <v>음향기기</v>
          </cell>
          <cell r="C5660" t="str">
            <v>사운드트랙</v>
          </cell>
          <cell r="D5660" t="str">
            <v>PM-2000</v>
          </cell>
          <cell r="E5660">
            <v>15000</v>
          </cell>
        </row>
        <row r="5661">
          <cell r="A5661" t="str">
            <v>뮤존</v>
          </cell>
          <cell r="B5661" t="str">
            <v>음향기기</v>
          </cell>
          <cell r="C5661" t="str">
            <v>사운드트랙</v>
          </cell>
          <cell r="D5661" t="str">
            <v>유선마이크 마이크홀더</v>
          </cell>
          <cell r="E5661">
            <v>1500</v>
          </cell>
        </row>
        <row r="5662">
          <cell r="A5662" t="str">
            <v>뮤존</v>
          </cell>
          <cell r="B5662" t="str">
            <v>음향기기</v>
          </cell>
          <cell r="C5662" t="str">
            <v>사운드트랙</v>
          </cell>
          <cell r="D5662" t="str">
            <v>무선마이크 마이크홀더</v>
          </cell>
          <cell r="E5662">
            <v>1500</v>
          </cell>
        </row>
        <row r="5663">
          <cell r="A5663" t="str">
            <v>뮤존</v>
          </cell>
          <cell r="B5663" t="str">
            <v>음향기기</v>
          </cell>
          <cell r="C5663" t="str">
            <v>사운드트랙</v>
          </cell>
          <cell r="D5663" t="str">
            <v>ST-04</v>
          </cell>
        </row>
        <row r="5664">
          <cell r="A5664" t="str">
            <v>브이티쥐</v>
          </cell>
          <cell r="B5664" t="str">
            <v>음향기기</v>
          </cell>
          <cell r="C5664" t="str">
            <v>NB</v>
          </cell>
          <cell r="D5664" t="str">
            <v>MSM3</v>
          </cell>
          <cell r="E5664">
            <v>24250</v>
          </cell>
        </row>
        <row r="5665">
          <cell r="A5665" t="str">
            <v>브이티쥐</v>
          </cell>
          <cell r="B5665" t="str">
            <v>음향기기</v>
          </cell>
          <cell r="C5665" t="str">
            <v>쿨사운드</v>
          </cell>
          <cell r="D5665" t="str">
            <v>RP-1</v>
          </cell>
          <cell r="E5665">
            <v>32000</v>
          </cell>
          <cell r="G5665" t="str">
            <v>굴절형 마이크스탠드</v>
          </cell>
        </row>
        <row r="5666">
          <cell r="A5666" t="str">
            <v>브이티쥐</v>
          </cell>
          <cell r="B5666" t="str">
            <v>음향기기</v>
          </cell>
          <cell r="C5666" t="str">
            <v>자체제작</v>
          </cell>
          <cell r="D5666" t="str">
            <v>캐논 케이블 3m</v>
          </cell>
          <cell r="E5666">
            <v>6500</v>
          </cell>
        </row>
        <row r="5667">
          <cell r="A5667" t="str">
            <v>사운드오션</v>
          </cell>
          <cell r="B5667" t="str">
            <v>음향기기</v>
          </cell>
          <cell r="C5667" t="str">
            <v>EWI</v>
          </cell>
          <cell r="D5667" t="str">
            <v>BCB-1562</v>
          </cell>
          <cell r="E5667">
            <v>0</v>
          </cell>
        </row>
        <row r="5668">
          <cell r="A5668" t="str">
            <v>사운드오션</v>
          </cell>
          <cell r="B5668" t="str">
            <v>음향기기</v>
          </cell>
          <cell r="C5668" t="str">
            <v>EWI</v>
          </cell>
          <cell r="D5668" t="str">
            <v>PPPX-16-15M</v>
          </cell>
          <cell r="E5668">
            <v>0</v>
          </cell>
        </row>
        <row r="5669">
          <cell r="A5669" t="str">
            <v>뮤존</v>
          </cell>
          <cell r="B5669" t="str">
            <v>음향기기</v>
          </cell>
          <cell r="C5669" t="str">
            <v>카나레</v>
          </cell>
          <cell r="D5669" t="str">
            <v>L-2T2S</v>
          </cell>
          <cell r="E5669">
            <v>157000</v>
          </cell>
        </row>
        <row r="5670">
          <cell r="A5670" t="str">
            <v>뮤존</v>
          </cell>
          <cell r="B5670" t="str">
            <v>음향기기</v>
          </cell>
          <cell r="C5670" t="str">
            <v>뉴트릭</v>
          </cell>
          <cell r="D5670" t="str">
            <v>NC3MXX</v>
          </cell>
          <cell r="E5670">
            <v>3200</v>
          </cell>
        </row>
        <row r="5671">
          <cell r="A5671" t="str">
            <v>뮤존</v>
          </cell>
          <cell r="B5671" t="str">
            <v>음향기기</v>
          </cell>
          <cell r="C5671" t="str">
            <v>뉴트릭</v>
          </cell>
          <cell r="D5671" t="str">
            <v xml:space="preserve">NC3FXX </v>
          </cell>
          <cell r="E5671">
            <v>3500</v>
          </cell>
        </row>
        <row r="5672">
          <cell r="A5672" t="str">
            <v>뮤존</v>
          </cell>
          <cell r="B5672" t="str">
            <v>음향기기</v>
          </cell>
          <cell r="C5672" t="str">
            <v>뉴트릭</v>
          </cell>
          <cell r="D5672" t="str">
            <v>NP3X</v>
          </cell>
          <cell r="E5672">
            <v>4400</v>
          </cell>
        </row>
        <row r="5673">
          <cell r="A5673" t="str">
            <v>레미샵</v>
          </cell>
          <cell r="B5673" t="str">
            <v>음향기기</v>
          </cell>
          <cell r="C5673" t="str">
            <v>사운드크래프트</v>
          </cell>
          <cell r="D5673" t="str">
            <v>시그니쳐10</v>
          </cell>
          <cell r="E5673">
            <v>305000</v>
          </cell>
        </row>
        <row r="5674">
          <cell r="A5674" t="str">
            <v>마블사운드</v>
          </cell>
          <cell r="B5674" t="str">
            <v>음향기기</v>
          </cell>
          <cell r="C5674" t="str">
            <v>사운드크래프트</v>
          </cell>
          <cell r="D5674" t="str">
            <v>시그니쳐16</v>
          </cell>
          <cell r="F5674">
            <v>1100000</v>
          </cell>
        </row>
        <row r="5675">
          <cell r="A5675" t="str">
            <v>사운드오션</v>
          </cell>
          <cell r="B5675" t="str">
            <v>음향기기</v>
          </cell>
          <cell r="C5675" t="str">
            <v>야마하</v>
          </cell>
          <cell r="D5675" t="str">
            <v>MG-16XU</v>
          </cell>
          <cell r="E5675">
            <v>0</v>
          </cell>
          <cell r="F5675">
            <v>0</v>
          </cell>
          <cell r="G5675" t="str">
            <v>Roland GO MIXER 고믹서</v>
          </cell>
        </row>
        <row r="5676">
          <cell r="A5676" t="str">
            <v>코스모스</v>
          </cell>
          <cell r="B5676" t="str">
            <v>음향기기</v>
          </cell>
          <cell r="C5676" t="str">
            <v>롤랜드</v>
          </cell>
          <cell r="D5676" t="str">
            <v>GOMIXER</v>
          </cell>
          <cell r="F5676">
            <v>150000</v>
          </cell>
          <cell r="G5676" t="str">
            <v>Roland GO MIXER 고믹서</v>
          </cell>
        </row>
        <row r="5677">
          <cell r="A5677" t="str">
            <v>삼익악기</v>
          </cell>
          <cell r="B5677" t="str">
            <v>음향기기</v>
          </cell>
          <cell r="C5677" t="str">
            <v>알레시스</v>
          </cell>
          <cell r="D5677" t="str">
            <v>SAMPLEPAD4</v>
          </cell>
        </row>
        <row r="5678">
          <cell r="A5678" t="str">
            <v>삼익악기</v>
          </cell>
          <cell r="B5678" t="str">
            <v>음향기기</v>
          </cell>
          <cell r="C5678" t="str">
            <v>알레시스</v>
          </cell>
          <cell r="D5678" t="str">
            <v>SAMPLEPADPRO</v>
          </cell>
          <cell r="E5678">
            <v>400000</v>
          </cell>
          <cell r="F5678">
            <v>480000</v>
          </cell>
          <cell r="G5678" t="str">
            <v>Alesis Sample Pro Pad</v>
          </cell>
        </row>
        <row r="5679">
          <cell r="A5679" t="str">
            <v>삼익악기</v>
          </cell>
          <cell r="B5679" t="str">
            <v>전자드럼</v>
          </cell>
          <cell r="C5679" t="str">
            <v>알레시스</v>
          </cell>
          <cell r="D5679" t="str">
            <v>STRIKE PAD</v>
          </cell>
          <cell r="E5679">
            <v>720000</v>
          </cell>
          <cell r="G5679" t="str">
            <v>Alesis strike Pad 알레시스 스트라이크 패드</v>
          </cell>
        </row>
        <row r="5680">
          <cell r="A5680" t="str">
            <v>삼익악기</v>
          </cell>
          <cell r="B5680" t="str">
            <v>전자드럼</v>
          </cell>
          <cell r="C5680" t="str">
            <v>알레시스</v>
          </cell>
          <cell r="D5680" t="str">
            <v>STRIKE PAD -freebud</v>
          </cell>
          <cell r="E5680">
            <v>810000</v>
          </cell>
          <cell r="G5680" t="str">
            <v>Alesis strike Pad 알레시스 스트라이크 패드</v>
          </cell>
        </row>
        <row r="5681">
          <cell r="A5681" t="str">
            <v>삼익악기</v>
          </cell>
          <cell r="B5681" t="str">
            <v>전자드럼</v>
          </cell>
          <cell r="C5681" t="str">
            <v>알레시스</v>
          </cell>
          <cell r="D5681" t="str">
            <v>STRIKE Pro</v>
          </cell>
          <cell r="E5681">
            <v>3100000</v>
          </cell>
          <cell r="F5681">
            <v>3690000</v>
          </cell>
          <cell r="G5681" t="str">
            <v>스트라이크 프로</v>
          </cell>
        </row>
        <row r="5682">
          <cell r="A5682" t="str">
            <v>삼익악기</v>
          </cell>
          <cell r="B5682" t="str">
            <v>전자드럼</v>
          </cell>
          <cell r="C5682" t="str">
            <v>알레시스</v>
          </cell>
          <cell r="D5682" t="str">
            <v>STRATA PRIME</v>
          </cell>
          <cell r="E5682">
            <v>3860000</v>
          </cell>
          <cell r="G5682" t="str">
            <v>스트라이크 프로</v>
          </cell>
        </row>
        <row r="5683">
          <cell r="A5683" t="str">
            <v>야마하뮤직코리아</v>
          </cell>
          <cell r="B5683" t="str">
            <v>음향기기</v>
          </cell>
          <cell r="C5683" t="str">
            <v>야마하</v>
          </cell>
          <cell r="D5683" t="str">
            <v>SPCVR-DZR315</v>
          </cell>
          <cell r="E5683">
            <v>149600</v>
          </cell>
          <cell r="F5683">
            <v>280000</v>
          </cell>
          <cell r="G5683" t="str">
            <v>Speaker Cover for DZR315(-D)</v>
          </cell>
        </row>
        <row r="5684">
          <cell r="A5684" t="str">
            <v>야마하뮤직코리아</v>
          </cell>
          <cell r="B5684" t="str">
            <v>음향기기</v>
          </cell>
          <cell r="C5684" t="str">
            <v>야마하</v>
          </cell>
          <cell r="D5684" t="str">
            <v>HPH-50B</v>
          </cell>
          <cell r="E5684">
            <v>25300</v>
          </cell>
          <cell r="F5684">
            <v>50000</v>
          </cell>
          <cell r="G5684" t="str">
            <v>야마하 헤드폰</v>
          </cell>
        </row>
        <row r="5685">
          <cell r="A5685" t="str">
            <v>야마하뮤직코리아</v>
          </cell>
          <cell r="B5685" t="str">
            <v>음향기기</v>
          </cell>
          <cell r="C5685" t="str">
            <v>야마하</v>
          </cell>
          <cell r="D5685" t="str">
            <v>HPH-50WH</v>
          </cell>
          <cell r="E5685">
            <v>25300</v>
          </cell>
          <cell r="F5685">
            <v>50000</v>
          </cell>
          <cell r="G5685" t="str">
            <v>야마하 헤드폰</v>
          </cell>
        </row>
        <row r="5686">
          <cell r="A5686" t="str">
            <v>야마하뮤직코리아</v>
          </cell>
          <cell r="B5686" t="str">
            <v>음향기기</v>
          </cell>
          <cell r="C5686" t="str">
            <v>야마하</v>
          </cell>
          <cell r="D5686" t="str">
            <v>HPH-MT5W</v>
          </cell>
          <cell r="E5686">
            <v>114400</v>
          </cell>
          <cell r="F5686">
            <v>185000</v>
          </cell>
          <cell r="G5686" t="str">
            <v>야마하 헤드폰</v>
          </cell>
        </row>
        <row r="5687">
          <cell r="A5687" t="str">
            <v>야마하뮤직코리아</v>
          </cell>
          <cell r="B5687" t="str">
            <v>헤드폰</v>
          </cell>
          <cell r="C5687" t="str">
            <v>야마하</v>
          </cell>
          <cell r="D5687" t="str">
            <v>HPH-MT8</v>
          </cell>
          <cell r="E5687">
            <v>212300</v>
          </cell>
          <cell r="F5687">
            <v>389000</v>
          </cell>
          <cell r="G5687" t="str">
            <v>야마하 헤드폰</v>
          </cell>
        </row>
        <row r="5688">
          <cell r="A5688" t="str">
            <v>코스모스</v>
          </cell>
          <cell r="B5688" t="str">
            <v>일렉앰프</v>
          </cell>
          <cell r="C5688" t="str">
            <v>마샬</v>
          </cell>
          <cell r="D5688" t="str">
            <v>DSL40CR</v>
          </cell>
          <cell r="E5688">
            <v>1100000</v>
          </cell>
          <cell r="F5688">
            <v>1480000</v>
          </cell>
          <cell r="G5688" t="str">
            <v>마샬 진공관 앰프</v>
          </cell>
        </row>
        <row r="5689">
          <cell r="A5689" t="str">
            <v>세종수제악기</v>
          </cell>
          <cell r="B5689" t="str">
            <v>일렉앰프</v>
          </cell>
          <cell r="C5689" t="str">
            <v>마샬</v>
          </cell>
          <cell r="D5689" t="str">
            <v>DSL40CR -</v>
          </cell>
          <cell r="E5689">
            <v>1130000</v>
          </cell>
          <cell r="F5689">
            <v>1480000</v>
          </cell>
          <cell r="G5689" t="str">
            <v>마샬 진공관 앰프</v>
          </cell>
        </row>
        <row r="5690">
          <cell r="A5690" t="str">
            <v>스쿨뮤직</v>
          </cell>
          <cell r="B5690" t="str">
            <v>일렉앰프</v>
          </cell>
          <cell r="C5690" t="str">
            <v>마샬</v>
          </cell>
          <cell r="D5690" t="str">
            <v>DSL40CR --</v>
          </cell>
          <cell r="E5690">
            <v>1091250</v>
          </cell>
          <cell r="F5690">
            <v>1400000</v>
          </cell>
          <cell r="G5690" t="str">
            <v>마샬 진공관 앰프</v>
          </cell>
        </row>
        <row r="5691">
          <cell r="A5691" t="str">
            <v>코스모스</v>
          </cell>
          <cell r="B5691" t="str">
            <v>음향기기</v>
          </cell>
          <cell r="C5691" t="str">
            <v>마샬</v>
          </cell>
          <cell r="D5691" t="str">
            <v>ACCS-00152</v>
          </cell>
          <cell r="E5691">
            <v>50000</v>
          </cell>
          <cell r="F5691">
            <v>240000</v>
          </cell>
          <cell r="G5691" t="str">
            <v>마샬 헤드폰</v>
          </cell>
        </row>
        <row r="5692">
          <cell r="A5692" t="str">
            <v>드럼창고</v>
          </cell>
          <cell r="B5692" t="str">
            <v>음향기기</v>
          </cell>
          <cell r="C5692" t="str">
            <v>머스트</v>
          </cell>
          <cell r="D5692" t="str">
            <v>머스트 헤드폰</v>
          </cell>
          <cell r="F5692">
            <v>20000</v>
          </cell>
        </row>
        <row r="5693">
          <cell r="A5693" t="str">
            <v>퍼커션센터</v>
          </cell>
          <cell r="B5693" t="str">
            <v>음향기기</v>
          </cell>
          <cell r="C5693" t="str">
            <v>소니</v>
          </cell>
          <cell r="D5693" t="str">
            <v>MDR-7506</v>
          </cell>
          <cell r="E5693">
            <v>112000</v>
          </cell>
          <cell r="F5693">
            <v>129000</v>
          </cell>
        </row>
        <row r="5694">
          <cell r="A5694" t="str">
            <v>광주삼익악기</v>
          </cell>
          <cell r="B5694" t="str">
            <v>헤드폰</v>
          </cell>
          <cell r="C5694" t="str">
            <v>커즈와일</v>
          </cell>
          <cell r="D5694" t="str">
            <v>YK-2000</v>
          </cell>
        </row>
        <row r="5695">
          <cell r="A5695" t="str">
            <v>삼익악기</v>
          </cell>
          <cell r="B5695" t="str">
            <v>헤드폰</v>
          </cell>
          <cell r="C5695" t="str">
            <v>알레시스</v>
          </cell>
          <cell r="D5695" t="str">
            <v>알레시스 헤드폰</v>
          </cell>
          <cell r="E5695">
            <v>33000</v>
          </cell>
        </row>
        <row r="5696">
          <cell r="A5696" t="str">
            <v>VTG</v>
          </cell>
          <cell r="B5696" t="str">
            <v>오디오인터페이스</v>
          </cell>
          <cell r="C5696" t="str">
            <v>SSL</v>
          </cell>
          <cell r="D5696" t="str">
            <v>SSL2+</v>
          </cell>
          <cell r="E5696">
            <v>189900</v>
          </cell>
          <cell r="F5696">
            <v>350000</v>
          </cell>
          <cell r="G5696" t="str">
            <v>SSL2+</v>
          </cell>
        </row>
        <row r="5697">
          <cell r="A5697" t="str">
            <v>사운드기어</v>
          </cell>
          <cell r="B5697" t="str">
            <v>오디오인터페이스</v>
          </cell>
          <cell r="C5697" t="str">
            <v>SSL</v>
          </cell>
          <cell r="D5697" t="str">
            <v>SSL12</v>
          </cell>
          <cell r="E5697">
            <v>552000</v>
          </cell>
          <cell r="F5697">
            <v>599900</v>
          </cell>
          <cell r="G5697">
            <v>3300</v>
          </cell>
        </row>
        <row r="5698">
          <cell r="A5698" t="str">
            <v>사운드기어</v>
          </cell>
          <cell r="B5698" t="str">
            <v>프리앰프</v>
          </cell>
          <cell r="C5698" t="str">
            <v>SSL</v>
          </cell>
          <cell r="D5698" t="str">
            <v>500-Series VHD+</v>
          </cell>
          <cell r="E5698">
            <v>934000</v>
          </cell>
          <cell r="F5698">
            <v>990000</v>
          </cell>
        </row>
        <row r="5699">
          <cell r="A5699" t="str">
            <v>사운드기어</v>
          </cell>
          <cell r="B5699" t="str">
            <v>EQ</v>
          </cell>
          <cell r="C5699" t="str">
            <v>SSL</v>
          </cell>
          <cell r="D5699" t="str">
            <v xml:space="preserve">E-Series EQ SSL for 500 (611EQ) </v>
          </cell>
          <cell r="E5699">
            <v>1028000</v>
          </cell>
          <cell r="F5699">
            <v>1299000</v>
          </cell>
        </row>
        <row r="5700">
          <cell r="A5700" t="str">
            <v>사운드기어</v>
          </cell>
          <cell r="B5700" t="str">
            <v>컴프레서</v>
          </cell>
          <cell r="C5700" t="str">
            <v>SSL</v>
          </cell>
          <cell r="D5700" t="str">
            <v>500-Series LMC+</v>
          </cell>
          <cell r="E5700">
            <v>0</v>
          </cell>
          <cell r="F5700">
            <v>899000</v>
          </cell>
        </row>
        <row r="5701">
          <cell r="A5701" t="str">
            <v>사운드기어</v>
          </cell>
          <cell r="B5701" t="str">
            <v>다이나믹</v>
          </cell>
          <cell r="C5701" t="str">
            <v>SSL</v>
          </cell>
          <cell r="D5701" t="str">
            <v xml:space="preserve">E-Series Dynamics for SSL 500 (611DYN) </v>
          </cell>
          <cell r="E5701">
            <v>934000</v>
          </cell>
          <cell r="F5701">
            <v>990000</v>
          </cell>
        </row>
        <row r="5702">
          <cell r="A5702" t="str">
            <v>사운드기어</v>
          </cell>
          <cell r="B5702" t="str">
            <v>채널스트립</v>
          </cell>
          <cell r="C5702" t="str">
            <v>SSL</v>
          </cell>
          <cell r="D5702" t="str">
            <v>500-Series SiX Channel (Mono)</v>
          </cell>
          <cell r="E5702">
            <v>560000</v>
          </cell>
          <cell r="F5702">
            <v>599000</v>
          </cell>
        </row>
        <row r="5703">
          <cell r="A5703" t="str">
            <v>사운드기어</v>
          </cell>
          <cell r="B5703" t="str">
            <v>인터페이스</v>
          </cell>
          <cell r="C5703" t="str">
            <v>APOLLO</v>
          </cell>
          <cell r="D5703" t="str">
            <v>Apollo x8p Gen2 UAD Studio+</v>
          </cell>
        </row>
        <row r="5704">
          <cell r="A5704" t="str">
            <v>VTG</v>
          </cell>
          <cell r="B5704" t="str">
            <v>음향기기</v>
          </cell>
          <cell r="C5704" t="str">
            <v>아포지</v>
          </cell>
          <cell r="D5704" t="str">
            <v>심포니 데스크탑</v>
          </cell>
          <cell r="E5704">
            <v>1610000</v>
          </cell>
          <cell r="G5704" t="str">
            <v>SSL2+</v>
          </cell>
        </row>
        <row r="5705">
          <cell r="A5705" t="str">
            <v>VTG</v>
          </cell>
          <cell r="B5705" t="str">
            <v>음향기기</v>
          </cell>
          <cell r="C5705" t="str">
            <v>TASCAM</v>
          </cell>
          <cell r="D5705" t="str">
            <v>US-4x4HR</v>
          </cell>
          <cell r="E5705">
            <v>265000</v>
          </cell>
          <cell r="G5705" t="str">
            <v>SSL2+</v>
          </cell>
        </row>
        <row r="5706">
          <cell r="A5706" t="str">
            <v>코스모스</v>
          </cell>
          <cell r="B5706" t="str">
            <v>음향기기</v>
          </cell>
          <cell r="C5706" t="str">
            <v>롤랜드</v>
          </cell>
          <cell r="D5706" t="str">
            <v>UA-1010</v>
          </cell>
        </row>
        <row r="5707">
          <cell r="A5707" t="str">
            <v>톤퀘스트</v>
          </cell>
          <cell r="B5707" t="str">
            <v>음향기기</v>
          </cell>
          <cell r="C5707" t="str">
            <v>UNIVERSAL AUDIO (UA)</v>
          </cell>
          <cell r="D5707" t="str">
            <v>UNIVERSAL AUDIO OX</v>
          </cell>
          <cell r="G5707" t="str">
            <v>기타 앰프 시뮬레이터</v>
          </cell>
        </row>
        <row r="5708">
          <cell r="A5708" t="str">
            <v>사운드기어</v>
          </cell>
          <cell r="B5708" t="str">
            <v>음향기기</v>
          </cell>
          <cell r="C5708" t="str">
            <v>UNIVERSAL AUDIO (UA)</v>
          </cell>
          <cell r="D5708" t="str">
            <v>APOLLO X6 Heritage Edition</v>
          </cell>
          <cell r="E5708">
            <v>2696600</v>
          </cell>
          <cell r="G5708" t="str">
            <v>오디오 인터페이스</v>
          </cell>
        </row>
        <row r="5709">
          <cell r="A5709" t="str">
            <v>사운드기어</v>
          </cell>
          <cell r="B5709" t="str">
            <v>음향기기</v>
          </cell>
          <cell r="C5709" t="str">
            <v>RME</v>
          </cell>
          <cell r="D5709" t="str">
            <v>베이비페이스 프로 FS</v>
          </cell>
          <cell r="E5709">
            <v>933900</v>
          </cell>
          <cell r="G5709" t="str">
            <v>오디오 인터페이스</v>
          </cell>
        </row>
        <row r="5710">
          <cell r="A5710" t="str">
            <v>사운드기어</v>
          </cell>
          <cell r="B5710" t="str">
            <v>음향기기</v>
          </cell>
          <cell r="C5710" t="str">
            <v>EVE</v>
          </cell>
          <cell r="D5710" t="str">
            <v>SC307 모니터 스피커 1조 (2통)</v>
          </cell>
          <cell r="E5710">
            <v>2428800</v>
          </cell>
        </row>
        <row r="5711">
          <cell r="A5711" t="str">
            <v>사운드오션</v>
          </cell>
          <cell r="B5711" t="str">
            <v>음향기기</v>
          </cell>
          <cell r="C5711" t="str">
            <v>야마하</v>
          </cell>
          <cell r="D5711" t="str">
            <v>DM105BL</v>
          </cell>
          <cell r="E5711">
            <v>29700</v>
          </cell>
          <cell r="F5711">
            <v>84000</v>
          </cell>
        </row>
        <row r="5712">
          <cell r="A5712" t="str">
            <v>사운드오션</v>
          </cell>
          <cell r="B5712" t="str">
            <v>음향기기</v>
          </cell>
          <cell r="C5712" t="str">
            <v>야마하</v>
          </cell>
          <cell r="D5712" t="str">
            <v>PX8 파워앰프</v>
          </cell>
        </row>
        <row r="5713">
          <cell r="A5713" t="str">
            <v>퍼커션센터</v>
          </cell>
          <cell r="B5713" t="str">
            <v>ETC.</v>
          </cell>
          <cell r="C5713" t="str">
            <v>소니</v>
          </cell>
          <cell r="D5713" t="str">
            <v>ZX110</v>
          </cell>
          <cell r="E5713">
            <v>14500</v>
          </cell>
        </row>
        <row r="5714">
          <cell r="A5714" t="str">
            <v>하이디션</v>
          </cell>
          <cell r="B5714" t="str">
            <v>인이어</v>
          </cell>
          <cell r="C5714" t="str">
            <v>하이디션</v>
          </cell>
          <cell r="D5714" t="str">
            <v>NT1</v>
          </cell>
          <cell r="E5714">
            <v>255750</v>
          </cell>
          <cell r="F5714">
            <v>341000</v>
          </cell>
          <cell r="G5714" t="str">
            <v>Hidition Custom Earphones NT1</v>
          </cell>
        </row>
        <row r="5715">
          <cell r="A5715" t="str">
            <v>하이디션</v>
          </cell>
          <cell r="B5715" t="str">
            <v>인이어</v>
          </cell>
          <cell r="C5715" t="str">
            <v>하이디션</v>
          </cell>
          <cell r="D5715" t="str">
            <v>NT6</v>
          </cell>
          <cell r="G5715" t="str">
            <v>Hidition Custom Earphones NT6</v>
          </cell>
        </row>
        <row r="5716">
          <cell r="A5716" t="str">
            <v>하이디션</v>
          </cell>
          <cell r="B5716" t="str">
            <v>인이어</v>
          </cell>
          <cell r="C5716" t="str">
            <v>하이디션</v>
          </cell>
          <cell r="D5716" t="str">
            <v>NT6-PRO</v>
          </cell>
          <cell r="E5716">
            <v>882750</v>
          </cell>
        </row>
        <row r="5717">
          <cell r="A5717" t="str">
            <v>하이디션</v>
          </cell>
          <cell r="B5717" t="str">
            <v>인이어</v>
          </cell>
          <cell r="C5717" t="str">
            <v>하이디션</v>
          </cell>
          <cell r="D5717" t="str">
            <v>NT8</v>
          </cell>
          <cell r="G5717" t="str">
            <v>Hidition Custom Earphones NT8</v>
          </cell>
        </row>
        <row r="5718">
          <cell r="A5718" t="str">
            <v>하이디션</v>
          </cell>
          <cell r="B5718" t="str">
            <v>인이어</v>
          </cell>
          <cell r="C5718" t="str">
            <v>하이디션</v>
          </cell>
          <cell r="D5718" t="str">
            <v>NT-RM</v>
          </cell>
        </row>
        <row r="5719">
          <cell r="A5719" t="str">
            <v>하이디션</v>
          </cell>
          <cell r="B5719" t="str">
            <v>인이어</v>
          </cell>
          <cell r="C5719" t="str">
            <v>하이디션</v>
          </cell>
          <cell r="D5719" t="str">
            <v>Viento-R</v>
          </cell>
          <cell r="F5719">
            <v>1430000</v>
          </cell>
          <cell r="G5719" t="str">
            <v>Hidition Custom Earphones Viento-R</v>
          </cell>
        </row>
        <row r="5720">
          <cell r="A5720" t="str">
            <v>하이디션</v>
          </cell>
          <cell r="B5720" t="str">
            <v>인이어</v>
          </cell>
          <cell r="C5720" t="str">
            <v>하이디션</v>
          </cell>
          <cell r="D5720" t="str">
            <v>Viento-B</v>
          </cell>
        </row>
        <row r="5721">
          <cell r="A5721" t="str">
            <v>하이디션</v>
          </cell>
          <cell r="B5721" t="str">
            <v>인이어</v>
          </cell>
          <cell r="C5721" t="str">
            <v>하이디션</v>
          </cell>
          <cell r="D5721" t="str">
            <v>커스텀 디자인</v>
          </cell>
          <cell r="E5721">
            <v>80000</v>
          </cell>
          <cell r="F5721">
            <v>80000</v>
          </cell>
        </row>
        <row r="5722">
          <cell r="A5722" t="str">
            <v>하이디션</v>
          </cell>
          <cell r="B5722" t="str">
            <v>인이어</v>
          </cell>
          <cell r="C5722" t="str">
            <v>하이디션</v>
          </cell>
          <cell r="D5722" t="str">
            <v>KH3 케이블 변경</v>
          </cell>
          <cell r="E5722">
            <v>110000</v>
          </cell>
          <cell r="F5722">
            <v>110000</v>
          </cell>
          <cell r="G5722" t="str">
            <v>KH3 케이블 변경</v>
          </cell>
        </row>
        <row r="5723">
          <cell r="A5723" t="str">
            <v>하드케이스</v>
          </cell>
          <cell r="B5723" t="str">
            <v>케이스</v>
          </cell>
          <cell r="C5723" t="str">
            <v>하드케이스</v>
          </cell>
          <cell r="D5723" t="str">
            <v>KHNPSTUMBA-BLK</v>
          </cell>
          <cell r="G5723" t="str">
            <v>Hardcase HNPSTUMBA 슈퍼툼바 (장구) 케이스 c/w WHEELS (BLACK) 일부폼(스펀지)</v>
          </cell>
        </row>
        <row r="5724">
          <cell r="A5724" t="str">
            <v>하드케이스</v>
          </cell>
          <cell r="B5724" t="str">
            <v>케이스</v>
          </cell>
          <cell r="C5724" t="str">
            <v>하드케이스</v>
          </cell>
          <cell r="D5724" t="str">
            <v>KHNPSTUMBA-DB</v>
          </cell>
          <cell r="G5724" t="str">
            <v>Hardcase HNPSTUMBA 슈퍼툼바(장구) 케이스 c/w WHEELS (DARK BLUE) 일부폼(스펀지)</v>
          </cell>
        </row>
        <row r="5725">
          <cell r="A5725" t="str">
            <v>하드케이스</v>
          </cell>
          <cell r="B5725" t="str">
            <v>케이스</v>
          </cell>
          <cell r="C5725" t="str">
            <v>하드케이스</v>
          </cell>
          <cell r="D5725" t="str">
            <v>KHNPSTUMBA-GN</v>
          </cell>
          <cell r="G5725" t="str">
            <v>Hardcase HNPSTUMBA 슈퍼툼바(장구) 케이스 c/w WHEELS (GRANITE) 일부폼(스펀지)</v>
          </cell>
        </row>
        <row r="5726">
          <cell r="A5726" t="str">
            <v>하드케이스</v>
          </cell>
          <cell r="B5726" t="str">
            <v>케이스</v>
          </cell>
          <cell r="C5726" t="str">
            <v>하드케이스</v>
          </cell>
          <cell r="D5726" t="str">
            <v>KHNPSTUMBA-LB</v>
          </cell>
          <cell r="G5726" t="str">
            <v>Hardcase HNPSTUMBA 슈퍼툼바(장구) 케이스 c/w WHEELS (LIGHT BLUE) 일부폼(스펀지)</v>
          </cell>
        </row>
        <row r="5727">
          <cell r="A5727" t="str">
            <v>하드케이스</v>
          </cell>
          <cell r="B5727" t="str">
            <v>케이스</v>
          </cell>
          <cell r="C5727" t="str">
            <v>하드케이스</v>
          </cell>
          <cell r="D5727" t="str">
            <v>KHNPSTUMBA-O</v>
          </cell>
          <cell r="G5727" t="str">
            <v>Hardcase HNPSTUMBA 슈퍼툼바(장구) 케이스 c/w WHEELS (ORANGE) 일부폼(스펀지)</v>
          </cell>
        </row>
        <row r="5728">
          <cell r="A5728" t="str">
            <v>하드케이스</v>
          </cell>
          <cell r="B5728" t="str">
            <v>케이스</v>
          </cell>
          <cell r="C5728" t="str">
            <v>하드케이스</v>
          </cell>
          <cell r="D5728" t="str">
            <v>KHNPSTUMBA-R</v>
          </cell>
          <cell r="G5728" t="str">
            <v>Hardcase HNPSTUMBA 슈퍼툼바(장구) 케이스 c/w WHEELS (RED) 일부폼(스펀지)</v>
          </cell>
        </row>
        <row r="5729">
          <cell r="A5729" t="str">
            <v>하드케이스</v>
          </cell>
          <cell r="B5729" t="str">
            <v>케이스</v>
          </cell>
          <cell r="C5729" t="str">
            <v>하드케이스</v>
          </cell>
          <cell r="D5729" t="str">
            <v>KHNPTUMBA-BLK</v>
          </cell>
          <cell r="G5729" t="str">
            <v>Hardcase KHNPTUMBA 툼바(장구) 케이스 c/w WHEELS (BLACK) 일부폼(스펀지)</v>
          </cell>
        </row>
        <row r="5730">
          <cell r="A5730" t="str">
            <v>하드케이스</v>
          </cell>
          <cell r="B5730" t="str">
            <v>케이스</v>
          </cell>
          <cell r="C5730" t="str">
            <v>하드케이스</v>
          </cell>
          <cell r="D5730" t="str">
            <v>KHNPTUMBA-DB</v>
          </cell>
          <cell r="G5730" t="str">
            <v>Hardcase KHNPTUMBA 툼바(장구) 케이스 c/w WHEELS (DARK BLUE) 일부폼(스펀지)</v>
          </cell>
        </row>
        <row r="5731">
          <cell r="A5731" t="str">
            <v>하드케이스</v>
          </cell>
          <cell r="B5731" t="str">
            <v>케이스</v>
          </cell>
          <cell r="C5731" t="str">
            <v>하드케이스</v>
          </cell>
          <cell r="D5731" t="str">
            <v>KHNPTUMBA-GN</v>
          </cell>
          <cell r="G5731" t="str">
            <v>Hardcase KHNPTUMBA 툼바(장구) 케이스 c/w WHEELS (GRANITE) 일부폼(스펀지)</v>
          </cell>
        </row>
        <row r="5732">
          <cell r="A5732" t="str">
            <v>하드케이스</v>
          </cell>
          <cell r="B5732" t="str">
            <v>케이스</v>
          </cell>
          <cell r="C5732" t="str">
            <v>하드케이스</v>
          </cell>
          <cell r="D5732" t="str">
            <v>KHNPTUMBA-LB</v>
          </cell>
          <cell r="G5732" t="str">
            <v>Hardcase KHNPTUMBA 툼바(장구) 케이스 c/w WHEELS (LIGHT BLUE) 일부폼(스펀지)</v>
          </cell>
        </row>
        <row r="5733">
          <cell r="A5733" t="str">
            <v>하드케이스</v>
          </cell>
          <cell r="B5733" t="str">
            <v>케이스</v>
          </cell>
          <cell r="C5733" t="str">
            <v>하드케이스</v>
          </cell>
          <cell r="D5733" t="str">
            <v>KHNPTUMBA-O</v>
          </cell>
          <cell r="G5733" t="str">
            <v>Hardcase KHNPTUMBA 툼바(장구) 케이스 c/w WHEELS (ORANGE) 일부폼(스펀지)</v>
          </cell>
        </row>
        <row r="5734">
          <cell r="A5734" t="str">
            <v>하드케이스</v>
          </cell>
          <cell r="B5734" t="str">
            <v>케이스</v>
          </cell>
          <cell r="C5734" t="str">
            <v>하드케이스</v>
          </cell>
          <cell r="D5734" t="str">
            <v>KHNPTUMBA-R</v>
          </cell>
          <cell r="G5734" t="str">
            <v>Hardcase KHNPTUMBA 툼바(장구) 케이스 c/w WHEELS (RED) 일부폼(스펀지)</v>
          </cell>
        </row>
        <row r="5735">
          <cell r="A5735" t="str">
            <v>하드케이스</v>
          </cell>
          <cell r="B5735" t="str">
            <v>케이스</v>
          </cell>
          <cell r="C5735" t="str">
            <v>하드케이스</v>
          </cell>
          <cell r="D5735" t="str">
            <v>HNCONGA</v>
          </cell>
        </row>
        <row r="5736">
          <cell r="A5736" t="str">
            <v>하드케이스</v>
          </cell>
          <cell r="B5736" t="str">
            <v>케이스</v>
          </cell>
          <cell r="C5736" t="str">
            <v>하드케이스</v>
          </cell>
          <cell r="D5736" t="str">
            <v>HNQUINTO</v>
          </cell>
        </row>
        <row r="5737">
          <cell r="A5737" t="str">
            <v>삼익악기</v>
          </cell>
          <cell r="B5737" t="str">
            <v>전자드럼</v>
          </cell>
          <cell r="C5737" t="str">
            <v>알레시스</v>
          </cell>
          <cell r="D5737" t="str">
            <v>ALESIS NITRO MAX</v>
          </cell>
        </row>
        <row r="5738">
          <cell r="A5738" t="str">
            <v>삼익악기</v>
          </cell>
          <cell r="B5738" t="str">
            <v>전자드럼</v>
          </cell>
          <cell r="C5738" t="str">
            <v>알레시스</v>
          </cell>
          <cell r="D5738" t="str">
            <v>ALESIS TURBO MESH KIT</v>
          </cell>
          <cell r="E5738">
            <v>320000</v>
          </cell>
          <cell r="F5738">
            <v>550000</v>
          </cell>
        </row>
        <row r="5739">
          <cell r="A5739" t="str">
            <v>삼익악기</v>
          </cell>
          <cell r="B5739" t="str">
            <v>전자드럼</v>
          </cell>
          <cell r="C5739" t="str">
            <v>알레시스</v>
          </cell>
          <cell r="D5739" t="str">
            <v>ALESIS NITRO MESH KIT</v>
          </cell>
          <cell r="E5739">
            <v>430000</v>
          </cell>
        </row>
        <row r="5740">
          <cell r="A5740" t="str">
            <v>삼익악기</v>
          </cell>
          <cell r="B5740" t="str">
            <v>전자드럼</v>
          </cell>
          <cell r="C5740" t="str">
            <v>알레시스</v>
          </cell>
          <cell r="D5740" t="str">
            <v>ALESIS NITRO MESH KIT (SE)</v>
          </cell>
          <cell r="E5740">
            <v>430000</v>
          </cell>
        </row>
        <row r="5741">
          <cell r="A5741" t="str">
            <v>삼익악기</v>
          </cell>
          <cell r="B5741" t="str">
            <v>전자드럼</v>
          </cell>
          <cell r="C5741" t="str">
            <v>알레시스</v>
          </cell>
          <cell r="D5741" t="str">
            <v>COMMAND MESH KIT</v>
          </cell>
        </row>
        <row r="5742">
          <cell r="A5742" t="str">
            <v>삼익악기</v>
          </cell>
          <cell r="B5742" t="str">
            <v>전자드럼</v>
          </cell>
          <cell r="C5742" t="str">
            <v>알레시스</v>
          </cell>
          <cell r="D5742" t="str">
            <v>ALESIS CRIMSON</v>
          </cell>
        </row>
        <row r="5743">
          <cell r="A5743" t="str">
            <v>삼익악기</v>
          </cell>
          <cell r="B5743" t="str">
            <v>전자드럼</v>
          </cell>
          <cell r="C5743" t="str">
            <v>알레시스</v>
          </cell>
          <cell r="D5743" t="str">
            <v>ALESIS CRIMSON II SE</v>
          </cell>
          <cell r="E5743">
            <v>930000</v>
          </cell>
        </row>
        <row r="5744">
          <cell r="A5744" t="str">
            <v>중앙악기</v>
          </cell>
          <cell r="B5744" t="str">
            <v>핸드벨</v>
          </cell>
          <cell r="C5744" t="str">
            <v>리베라</v>
          </cell>
          <cell r="D5744" t="str">
            <v>HBL-025P</v>
          </cell>
          <cell r="E5744">
            <v>161000</v>
          </cell>
          <cell r="F5744">
            <v>200000</v>
          </cell>
        </row>
        <row r="5745">
          <cell r="A5745" t="str">
            <v>중앙악기</v>
          </cell>
          <cell r="B5745" t="str">
            <v>핸드벨</v>
          </cell>
          <cell r="C5745" t="str">
            <v>리베라</v>
          </cell>
          <cell r="D5745" t="str">
            <v>HBL-020B</v>
          </cell>
        </row>
        <row r="5746">
          <cell r="A5746" t="str">
            <v>중앙악기</v>
          </cell>
          <cell r="B5746" t="str">
            <v>핸드벨</v>
          </cell>
          <cell r="C5746" t="str">
            <v>리베라</v>
          </cell>
          <cell r="D5746" t="str">
            <v>HBL-08</v>
          </cell>
        </row>
        <row r="5747">
          <cell r="A5747" t="str">
            <v>중앙악기</v>
          </cell>
          <cell r="B5747" t="str">
            <v>톤차임</v>
          </cell>
          <cell r="C5747" t="str">
            <v>리베라</v>
          </cell>
          <cell r="D5747" t="str">
            <v>HHC-20BR</v>
          </cell>
        </row>
        <row r="5748">
          <cell r="A5748" t="str">
            <v>중앙악기</v>
          </cell>
          <cell r="B5748" t="str">
            <v>전자드럼</v>
          </cell>
          <cell r="C5748" t="str">
            <v>칼스브로</v>
          </cell>
          <cell r="D5748" t="str">
            <v>CSD600</v>
          </cell>
          <cell r="E5748">
            <v>1050000</v>
          </cell>
          <cell r="F5748">
            <v>1800000</v>
          </cell>
        </row>
        <row r="5749">
          <cell r="A5749" t="str">
            <v>드럼창고</v>
          </cell>
          <cell r="B5749" t="str">
            <v>전자드럼</v>
          </cell>
          <cell r="C5749" t="str">
            <v>ATV</v>
          </cell>
          <cell r="D5749" t="str">
            <v>ATV EXS-1</v>
          </cell>
          <cell r="E5749">
            <v>1150000</v>
          </cell>
          <cell r="F5749">
            <v>1800000</v>
          </cell>
        </row>
        <row r="5750">
          <cell r="A5750" t="str">
            <v>드럼창고</v>
          </cell>
          <cell r="B5750" t="str">
            <v>전자드럼</v>
          </cell>
          <cell r="C5750" t="str">
            <v>ATV</v>
          </cell>
          <cell r="D5750" t="str">
            <v>ATV EXS-2</v>
          </cell>
          <cell r="F5750">
            <v>1600000</v>
          </cell>
        </row>
        <row r="5751">
          <cell r="A5751" t="str">
            <v>드럼창고</v>
          </cell>
          <cell r="B5751" t="str">
            <v>전자드럼</v>
          </cell>
          <cell r="C5751" t="str">
            <v>ATV</v>
          </cell>
          <cell r="D5751" t="str">
            <v>ATV EXS-3CY</v>
          </cell>
          <cell r="E5751">
            <v>2560000</v>
          </cell>
          <cell r="F5751">
            <v>3300000</v>
          </cell>
        </row>
        <row r="5752">
          <cell r="A5752" t="str">
            <v>드럼창고</v>
          </cell>
          <cell r="B5752" t="str">
            <v>전자드럼</v>
          </cell>
          <cell r="C5752" t="str">
            <v>ATV</v>
          </cell>
          <cell r="D5752" t="str">
            <v>ATV EXS-5</v>
          </cell>
          <cell r="E5752">
            <v>2800000</v>
          </cell>
          <cell r="F5752">
            <v>4500000</v>
          </cell>
        </row>
        <row r="5753">
          <cell r="A5753" t="str">
            <v>드럼창고</v>
          </cell>
          <cell r="B5753" t="str">
            <v>전자드럼</v>
          </cell>
          <cell r="C5753" t="str">
            <v>ATV</v>
          </cell>
          <cell r="D5753" t="str">
            <v>aDrum STD 4pc</v>
          </cell>
        </row>
        <row r="5754">
          <cell r="A5754" t="str">
            <v>ATV</v>
          </cell>
          <cell r="B5754" t="str">
            <v>전자드럼</v>
          </cell>
          <cell r="C5754" t="str">
            <v>ATV</v>
          </cell>
          <cell r="D5754" t="str">
            <v>aDrum EXP 5pc</v>
          </cell>
          <cell r="E5754">
            <v>5250000</v>
          </cell>
          <cell r="F5754">
            <v>7000000</v>
          </cell>
        </row>
        <row r="5755">
          <cell r="A5755" t="str">
            <v>프리버드</v>
          </cell>
          <cell r="B5755" t="str">
            <v>전자드럼</v>
          </cell>
          <cell r="C5755" t="str">
            <v>아로마</v>
          </cell>
          <cell r="D5755" t="str">
            <v>TDX-15S</v>
          </cell>
        </row>
        <row r="5756">
          <cell r="A5756" t="str">
            <v>프리버드</v>
          </cell>
          <cell r="B5756" t="str">
            <v>전자드럼</v>
          </cell>
          <cell r="C5756" t="str">
            <v>아로마</v>
          </cell>
          <cell r="D5756" t="str">
            <v>TDX-15S (앰프포함 패키지)</v>
          </cell>
        </row>
        <row r="5757">
          <cell r="A5757" t="str">
            <v>프리버드</v>
          </cell>
          <cell r="B5757" t="str">
            <v>전자드럼</v>
          </cell>
          <cell r="C5757" t="str">
            <v>아로마</v>
          </cell>
          <cell r="D5757" t="str">
            <v>TDX-16S (풀패키지)</v>
          </cell>
        </row>
        <row r="5758">
          <cell r="A5758" t="str">
            <v>프리버드</v>
          </cell>
          <cell r="B5758" t="str">
            <v>전자드럼</v>
          </cell>
          <cell r="C5758" t="str">
            <v>아로마</v>
          </cell>
          <cell r="D5758" t="str">
            <v>TDX-16S</v>
          </cell>
          <cell r="E5758">
            <v>420000</v>
          </cell>
          <cell r="F5758">
            <v>590000</v>
          </cell>
        </row>
        <row r="5759">
          <cell r="A5759" t="str">
            <v>프리버드</v>
          </cell>
          <cell r="B5759" t="str">
            <v>전자드럼</v>
          </cell>
          <cell r="C5759" t="str">
            <v>아로마</v>
          </cell>
          <cell r="D5759" t="str">
            <v>TDX-16</v>
          </cell>
          <cell r="E5759">
            <v>350000</v>
          </cell>
        </row>
        <row r="5760">
          <cell r="A5760" t="str">
            <v>삼익악기</v>
          </cell>
          <cell r="B5760" t="str">
            <v>전자드럼파츠</v>
          </cell>
          <cell r="C5760" t="str">
            <v>알레시스</v>
          </cell>
          <cell r="D5760" t="str">
            <v>모듈 마운트</v>
          </cell>
          <cell r="E5760">
            <v>17000</v>
          </cell>
        </row>
        <row r="5761">
          <cell r="A5761" t="str">
            <v>AVT코리아</v>
          </cell>
          <cell r="B5761" t="str">
            <v>전자드럼파츠</v>
          </cell>
          <cell r="C5761" t="str">
            <v>ATV</v>
          </cell>
          <cell r="D5761" t="str">
            <v>CRS</v>
          </cell>
        </row>
        <row r="5762">
          <cell r="A5762" t="str">
            <v>AVT코리아</v>
          </cell>
          <cell r="B5762" t="str">
            <v>전자드럼파츠</v>
          </cell>
          <cell r="C5762" t="str">
            <v>ATV</v>
          </cell>
          <cell r="D5762" t="str">
            <v>ACC-H10</v>
          </cell>
          <cell r="E5762">
            <v>31500</v>
          </cell>
        </row>
        <row r="5763">
          <cell r="A5763" t="str">
            <v>AVT코리아</v>
          </cell>
          <cell r="B5763" t="str">
            <v>전자드럼파츠</v>
          </cell>
          <cell r="C5763" t="str">
            <v>ATV</v>
          </cell>
          <cell r="D5763" t="str">
            <v>ACC-H13</v>
          </cell>
          <cell r="E5763">
            <v>40500</v>
          </cell>
          <cell r="F5763">
            <v>45000</v>
          </cell>
        </row>
        <row r="5764">
          <cell r="A5764" t="str">
            <v>AVT코리아</v>
          </cell>
          <cell r="B5764" t="str">
            <v>전자드럼파츠</v>
          </cell>
          <cell r="C5764" t="str">
            <v>ATV</v>
          </cell>
          <cell r="D5764" t="str">
            <v>ACC-H18</v>
          </cell>
        </row>
        <row r="5765">
          <cell r="A5765" t="str">
            <v>AVT코리아</v>
          </cell>
          <cell r="B5765" t="str">
            <v>전자드럼파츠</v>
          </cell>
          <cell r="C5765" t="str">
            <v>ATV</v>
          </cell>
          <cell r="D5765" t="str">
            <v>ACC-R13</v>
          </cell>
          <cell r="E5765">
            <v>24650</v>
          </cell>
        </row>
        <row r="5766">
          <cell r="A5766" t="str">
            <v>AVT코리아</v>
          </cell>
          <cell r="B5766" t="str">
            <v>전자드럼파츠</v>
          </cell>
          <cell r="C5766" t="str">
            <v>ATV</v>
          </cell>
          <cell r="D5766" t="str">
            <v>aD-C10</v>
          </cell>
        </row>
        <row r="5767">
          <cell r="A5767" t="str">
            <v>AVT코리아</v>
          </cell>
          <cell r="B5767" t="str">
            <v>전자드럼파츠</v>
          </cell>
          <cell r="C5767" t="str">
            <v>ATV</v>
          </cell>
          <cell r="D5767" t="str">
            <v>aD-C14</v>
          </cell>
        </row>
        <row r="5768">
          <cell r="A5768" t="str">
            <v>AVT코리아</v>
          </cell>
          <cell r="B5768" t="str">
            <v>전자드럼파츠</v>
          </cell>
          <cell r="C5768" t="str">
            <v>ATV</v>
          </cell>
          <cell r="D5768" t="str">
            <v>aD-C16</v>
          </cell>
        </row>
        <row r="5769">
          <cell r="A5769" t="str">
            <v>AVT코리아</v>
          </cell>
          <cell r="B5769" t="str">
            <v>전자드럼파츠</v>
          </cell>
          <cell r="C5769" t="str">
            <v>ATV</v>
          </cell>
          <cell r="D5769" t="str">
            <v>aD-C18</v>
          </cell>
        </row>
        <row r="5770">
          <cell r="A5770" t="str">
            <v>AVT코리아</v>
          </cell>
          <cell r="B5770" t="str">
            <v>전자드럼파츠</v>
          </cell>
          <cell r="C5770" t="str">
            <v>ATV</v>
          </cell>
          <cell r="D5770" t="str">
            <v>aD-C17FX</v>
          </cell>
        </row>
        <row r="5771">
          <cell r="A5771" t="str">
            <v>AVT코리아</v>
          </cell>
          <cell r="B5771" t="str">
            <v>전자드럼파츠</v>
          </cell>
          <cell r="C5771" t="str">
            <v>ATV</v>
          </cell>
          <cell r="D5771" t="str">
            <v>aD-H14</v>
          </cell>
        </row>
        <row r="5772">
          <cell r="A5772" t="str">
            <v>AVT코리아</v>
          </cell>
          <cell r="B5772" t="str">
            <v>전자드럼파츠</v>
          </cell>
          <cell r="C5772" t="str">
            <v>ATV</v>
          </cell>
          <cell r="D5772" t="str">
            <v>ACC-R10</v>
          </cell>
        </row>
        <row r="5773">
          <cell r="A5773" t="str">
            <v>AVT코리아</v>
          </cell>
          <cell r="B5773" t="str">
            <v>전자드럼파츠</v>
          </cell>
          <cell r="C5773" t="str">
            <v>ATV</v>
          </cell>
          <cell r="D5773" t="str">
            <v>ACC-TC3</v>
          </cell>
        </row>
        <row r="5774">
          <cell r="A5774" t="str">
            <v>야마하뮤직코리아</v>
          </cell>
          <cell r="B5774" t="str">
            <v>전자드럼파츠</v>
          </cell>
          <cell r="C5774" t="str">
            <v>야마하</v>
          </cell>
          <cell r="D5774" t="str">
            <v>DMR502</v>
          </cell>
          <cell r="E5774">
            <v>0</v>
          </cell>
          <cell r="F5774">
            <v>0</v>
          </cell>
          <cell r="G5774" t="str">
            <v>DTX502 시리즈 모듈 (드럼사운드 691가지)</v>
          </cell>
        </row>
        <row r="5775">
          <cell r="A5775" t="str">
            <v>야마하뮤직코리아</v>
          </cell>
          <cell r="B5775" t="str">
            <v>전자드럼</v>
          </cell>
          <cell r="C5775" t="str">
            <v>야마하</v>
          </cell>
          <cell r="D5775" t="str">
            <v>DTX532K</v>
          </cell>
          <cell r="F5775">
            <v>2013000</v>
          </cell>
          <cell r="G5775" t="str">
            <v>야마하 전자드럼 DTX532K (DMR502, DTP532)</v>
          </cell>
        </row>
        <row r="5776">
          <cell r="A5776" t="str">
            <v>야마하뮤직코리아</v>
          </cell>
          <cell r="B5776" t="str">
            <v>전자드럼</v>
          </cell>
          <cell r="C5776" t="str">
            <v>야마하</v>
          </cell>
          <cell r="D5776" t="str">
            <v>DTX562K</v>
          </cell>
          <cell r="F5776">
            <v>2592000</v>
          </cell>
          <cell r="G5776" t="str">
            <v>야마하 전자드럼 DTX562K (DMR502, DTP562)</v>
          </cell>
        </row>
        <row r="5777">
          <cell r="A5777" t="str">
            <v>야마하뮤직코리아</v>
          </cell>
          <cell r="B5777" t="str">
            <v>전자드럼</v>
          </cell>
          <cell r="C5777" t="str">
            <v>야마하</v>
          </cell>
          <cell r="D5777" t="str">
            <v>DTX-450K</v>
          </cell>
          <cell r="F5777">
            <v>970000</v>
          </cell>
          <cell r="G5777" t="str">
            <v>YAMAHA 전자드럼 DTX-450K</v>
          </cell>
        </row>
        <row r="5778">
          <cell r="A5778" t="str">
            <v>야마하뮤직코리아</v>
          </cell>
          <cell r="B5778" t="str">
            <v>전자드럼</v>
          </cell>
          <cell r="C5778" t="str">
            <v>야마하</v>
          </cell>
          <cell r="D5778" t="str">
            <v>DTX720K</v>
          </cell>
          <cell r="F5778">
            <v>1154000</v>
          </cell>
          <cell r="G5778" t="str">
            <v>야마하 DTX/트리거 모듈 DTX700 (700 모듈 - 드럼사운드 1,268가지)</v>
          </cell>
        </row>
        <row r="5779">
          <cell r="A5779" t="str">
            <v>야마하뮤직코리아</v>
          </cell>
          <cell r="B5779" t="str">
            <v>전자드럼</v>
          </cell>
          <cell r="C5779" t="str">
            <v>야마하</v>
          </cell>
          <cell r="D5779" t="str">
            <v>DTX920K</v>
          </cell>
          <cell r="F5779">
            <v>2779000</v>
          </cell>
          <cell r="G5779" t="str">
            <v>DTX900 시리즈 트리거 모듈</v>
          </cell>
        </row>
        <row r="5780">
          <cell r="A5780" t="str">
            <v>야마하뮤직코리아</v>
          </cell>
          <cell r="B5780" t="str">
            <v>전자드럼파츠</v>
          </cell>
          <cell r="C5780" t="str">
            <v>야마하</v>
          </cell>
          <cell r="D5780" t="str">
            <v>KP65</v>
          </cell>
          <cell r="E5780">
            <v>66220</v>
          </cell>
          <cell r="F5780">
            <v>113000</v>
          </cell>
        </row>
        <row r="5781">
          <cell r="A5781" t="str">
            <v>야마하뮤직코리아</v>
          </cell>
          <cell r="B5781" t="str">
            <v>전자드럼파츠</v>
          </cell>
          <cell r="C5781" t="str">
            <v>야마하</v>
          </cell>
          <cell r="D5781" t="str">
            <v>KP90</v>
          </cell>
          <cell r="E5781">
            <v>227040</v>
          </cell>
          <cell r="F5781">
            <v>376000</v>
          </cell>
          <cell r="G5781" t="str">
            <v>EAD10용 트리거</v>
          </cell>
        </row>
        <row r="5782">
          <cell r="A5782" t="str">
            <v>야마하뮤직코리아</v>
          </cell>
          <cell r="B5782" t="str">
            <v>전자드럼파츠</v>
          </cell>
          <cell r="C5782" t="str">
            <v>야마하</v>
          </cell>
          <cell r="D5782" t="str">
            <v>DT50K</v>
          </cell>
          <cell r="E5782">
            <v>82302</v>
          </cell>
          <cell r="F5782">
            <v>137000</v>
          </cell>
          <cell r="G5782" t="str">
            <v>EAD10용 트리거</v>
          </cell>
        </row>
        <row r="5783">
          <cell r="A5783" t="str">
            <v>야마하뮤직코리아</v>
          </cell>
          <cell r="B5783" t="str">
            <v>전자드럼파츠</v>
          </cell>
          <cell r="C5783" t="str">
            <v>야마하</v>
          </cell>
          <cell r="D5783" t="str">
            <v>DT50S</v>
          </cell>
          <cell r="E5783">
            <v>80410</v>
          </cell>
          <cell r="F5783">
            <v>134000</v>
          </cell>
          <cell r="G5783" t="str">
            <v>EAD10용 트리거</v>
          </cell>
        </row>
        <row r="5784">
          <cell r="A5784" t="str">
            <v>야마하뮤직코리아</v>
          </cell>
          <cell r="B5784" t="str">
            <v>전자드럼파츠</v>
          </cell>
          <cell r="C5784" t="str">
            <v>야마하</v>
          </cell>
          <cell r="D5784" t="str">
            <v>TP70</v>
          </cell>
          <cell r="E5784">
            <v>47300</v>
          </cell>
          <cell r="F5784">
            <v>78000</v>
          </cell>
          <cell r="G5784" t="str">
            <v>452K용 탐 패드</v>
          </cell>
        </row>
        <row r="5785">
          <cell r="A5785" t="str">
            <v>야마하뮤직코리아</v>
          </cell>
          <cell r="B5785" t="str">
            <v>전자드럼파츠</v>
          </cell>
          <cell r="C5785" t="str">
            <v>야마하</v>
          </cell>
          <cell r="D5785" t="str">
            <v>TP70S</v>
          </cell>
          <cell r="E5785">
            <v>80410</v>
          </cell>
          <cell r="F5785">
            <v>133000</v>
          </cell>
        </row>
        <row r="5786">
          <cell r="A5786" t="str">
            <v>야마하뮤직코리아</v>
          </cell>
          <cell r="B5786" t="str">
            <v>전자드럼파츠</v>
          </cell>
          <cell r="C5786" t="str">
            <v>야마하</v>
          </cell>
          <cell r="D5786" t="str">
            <v>XP80</v>
          </cell>
          <cell r="E5786">
            <v>227040</v>
          </cell>
          <cell r="F5786">
            <v>376000</v>
          </cell>
        </row>
        <row r="5787">
          <cell r="A5787" t="str">
            <v>야마하뮤직코리아</v>
          </cell>
          <cell r="B5787" t="str">
            <v>전자드럼파츠</v>
          </cell>
          <cell r="C5787" t="str">
            <v>야마하</v>
          </cell>
          <cell r="D5787" t="str">
            <v>XP70</v>
          </cell>
          <cell r="E5787">
            <v>184470</v>
          </cell>
          <cell r="F5787">
            <v>306000</v>
          </cell>
        </row>
        <row r="5788">
          <cell r="A5788" t="str">
            <v>코스모스</v>
          </cell>
          <cell r="B5788" t="str">
            <v>하이햇 컨트롤러</v>
          </cell>
          <cell r="C5788" t="str">
            <v>롤랜드</v>
          </cell>
          <cell r="D5788" t="str">
            <v>FD-8</v>
          </cell>
          <cell r="E5788">
            <v>114000</v>
          </cell>
          <cell r="F5788">
            <v>220000</v>
          </cell>
          <cell r="G5788" t="str">
            <v>롤랜드 하이햇 컨트롤러</v>
          </cell>
        </row>
        <row r="5789">
          <cell r="A5789" t="str">
            <v>코스모스</v>
          </cell>
          <cell r="B5789" t="str">
            <v>하이햇 컨트롤러</v>
          </cell>
          <cell r="C5789" t="str">
            <v>롤랜드</v>
          </cell>
          <cell r="D5789" t="str">
            <v>FD-9</v>
          </cell>
          <cell r="E5789">
            <v>218500</v>
          </cell>
          <cell r="F5789">
            <v>310000</v>
          </cell>
        </row>
        <row r="5790">
          <cell r="A5790" t="str">
            <v>야마하뮤직코리아</v>
          </cell>
          <cell r="B5790" t="str">
            <v>심벌 패드</v>
          </cell>
          <cell r="C5790" t="str">
            <v>야마하</v>
          </cell>
          <cell r="D5790" t="str">
            <v>PCY95AT</v>
          </cell>
          <cell r="E5790">
            <v>108790</v>
          </cell>
          <cell r="F5790">
            <v>183000</v>
          </cell>
          <cell r="G5790" t="str">
            <v>DTX 심벌패드 / 10인치, 랙시스템 장착가능 (attachment)DTX402</v>
          </cell>
        </row>
        <row r="5791">
          <cell r="A5791" t="str">
            <v>야마하뮤직코리아</v>
          </cell>
          <cell r="B5791" t="str">
            <v>전자드럼파츠</v>
          </cell>
          <cell r="C5791" t="str">
            <v>야마하</v>
          </cell>
          <cell r="D5791" t="str">
            <v>PCY100</v>
          </cell>
          <cell r="E5791">
            <v>85140</v>
          </cell>
          <cell r="F5791">
            <v>143000</v>
          </cell>
          <cell r="G5791" t="str">
            <v>야마하 전자드럼용 패드 (10인치, 3존, choke)</v>
          </cell>
        </row>
        <row r="5792">
          <cell r="A5792" t="str">
            <v>야마하뮤직코리아</v>
          </cell>
          <cell r="B5792" t="str">
            <v>전자드럼파츠</v>
          </cell>
          <cell r="C5792" t="str">
            <v>야마하</v>
          </cell>
          <cell r="D5792" t="str">
            <v>PCY135/Y</v>
          </cell>
          <cell r="E5792">
            <v>108790</v>
          </cell>
          <cell r="F5792">
            <v>183000</v>
          </cell>
        </row>
        <row r="5793">
          <cell r="A5793" t="str">
            <v>야마하뮤직코리아</v>
          </cell>
          <cell r="B5793" t="str">
            <v>전자드럼파츠</v>
          </cell>
          <cell r="C5793" t="str">
            <v>야마하</v>
          </cell>
          <cell r="D5793" t="str">
            <v>PCY155</v>
          </cell>
          <cell r="E5793">
            <v>141900</v>
          </cell>
          <cell r="F5793">
            <v>236000</v>
          </cell>
        </row>
        <row r="5794">
          <cell r="A5794" t="str">
            <v>야마하뮤직코리아</v>
          </cell>
          <cell r="B5794" t="str">
            <v>전자드럼파츠</v>
          </cell>
          <cell r="C5794" t="str">
            <v>야마하</v>
          </cell>
          <cell r="D5794" t="str">
            <v>RHH135</v>
          </cell>
          <cell r="E5794">
            <v>227040</v>
          </cell>
          <cell r="F5794">
            <v>376000</v>
          </cell>
        </row>
        <row r="5795">
          <cell r="A5795" t="str">
            <v>드럼채널</v>
          </cell>
          <cell r="B5795" t="str">
            <v>전자드럼</v>
          </cell>
          <cell r="C5795" t="str">
            <v>아바타</v>
          </cell>
          <cell r="D5795" t="str">
            <v>SD102-2</v>
          </cell>
          <cell r="F5795">
            <v>1600000</v>
          </cell>
          <cell r="G5795" t="str">
            <v>HXW Avatar 전자드럼 (SD102-2) - Gloss Black 올 메쉬헤드 5기통 /옵션:의자,페달,메트+헤드폰+스틱</v>
          </cell>
        </row>
        <row r="5796">
          <cell r="A5796" t="str">
            <v>드럼채널</v>
          </cell>
          <cell r="B5796" t="str">
            <v>전자드럼</v>
          </cell>
          <cell r="C5796" t="str">
            <v>아바타</v>
          </cell>
          <cell r="D5796" t="str">
            <v>SD201-1</v>
          </cell>
          <cell r="F5796">
            <v>1200000</v>
          </cell>
          <cell r="G5796" t="str">
            <v>HXW Avatar 전자드럼 (SD201-1) - 올 메쉬헤드 5기통,림샷 심벌초크 지원! /아바타 /옵션:의자,페달,메트+헤드폰+스틱</v>
          </cell>
        </row>
        <row r="5797">
          <cell r="A5797" t="str">
            <v>드럼채널</v>
          </cell>
          <cell r="B5797" t="str">
            <v>전자드럼</v>
          </cell>
          <cell r="C5797" t="str">
            <v>아바타</v>
          </cell>
          <cell r="D5797" t="str">
            <v>SD-301-1S</v>
          </cell>
          <cell r="F5797">
            <v>1300000</v>
          </cell>
          <cell r="G5797" t="str">
            <v>아바타 전자드럼 SD-301-1S</v>
          </cell>
        </row>
        <row r="5798">
          <cell r="A5798" t="str">
            <v>드럼채널</v>
          </cell>
          <cell r="B5798" t="str">
            <v>전자드럼</v>
          </cell>
          <cell r="C5798" t="str">
            <v>아바타</v>
          </cell>
          <cell r="D5798" t="str">
            <v>SD301-2SH</v>
          </cell>
        </row>
        <row r="5799">
          <cell r="A5799" t="str">
            <v>캣츠코</v>
          </cell>
          <cell r="B5799" t="str">
            <v>전자드럼</v>
          </cell>
          <cell r="C5799" t="str">
            <v>노드</v>
          </cell>
          <cell r="D5799" t="str">
            <v>NORD DRUM 3P</v>
          </cell>
          <cell r="E5799">
            <v>956000</v>
          </cell>
        </row>
        <row r="5800">
          <cell r="A5800" t="str">
            <v>캣츠코</v>
          </cell>
          <cell r="B5800" t="str">
            <v>전자드럼</v>
          </cell>
          <cell r="C5800" t="str">
            <v>노드</v>
          </cell>
          <cell r="D5800" t="str">
            <v>NORD DRUM 3P CASE</v>
          </cell>
        </row>
        <row r="5801">
          <cell r="A5801" t="str">
            <v>코스모스</v>
          </cell>
          <cell r="B5801" t="str">
            <v>전자드럼</v>
          </cell>
          <cell r="C5801" t="str">
            <v>롤랜드</v>
          </cell>
          <cell r="D5801" t="str">
            <v>TD-17KV</v>
          </cell>
          <cell r="G5801" t="str">
            <v>Roland TD-17KV 전자드럼</v>
          </cell>
        </row>
        <row r="5802">
          <cell r="A5802" t="str">
            <v>코스모스</v>
          </cell>
          <cell r="B5802" t="str">
            <v>전자드럼</v>
          </cell>
          <cell r="C5802" t="str">
            <v>롤랜드</v>
          </cell>
          <cell r="D5802" t="str">
            <v>TD-17KVX</v>
          </cell>
          <cell r="E5802">
            <v>1750000</v>
          </cell>
          <cell r="F5802">
            <v>3200000</v>
          </cell>
          <cell r="G5802" t="str">
            <v>Roland TD-17KVX 전자드럼 (하이햇스탠드 별도구매)</v>
          </cell>
        </row>
        <row r="5803">
          <cell r="A5803" t="str">
            <v>뮤직랜드</v>
          </cell>
          <cell r="B5803" t="str">
            <v>전자드럼</v>
          </cell>
          <cell r="C5803" t="str">
            <v>롤랜드</v>
          </cell>
          <cell r="D5803" t="str">
            <v>TD-17KVX -</v>
          </cell>
          <cell r="E5803">
            <v>2112000</v>
          </cell>
          <cell r="F5803">
            <v>3200000</v>
          </cell>
          <cell r="G5803" t="str">
            <v>Roland TD-17KVX 전자드럼 (하이햇스탠드 별도구매)</v>
          </cell>
        </row>
        <row r="5804">
          <cell r="A5804" t="str">
            <v>코스모스</v>
          </cell>
          <cell r="B5804" t="str">
            <v>전자드럼</v>
          </cell>
          <cell r="C5804" t="str">
            <v>롤랜드</v>
          </cell>
          <cell r="D5804" t="str">
            <v>TD-25K</v>
          </cell>
          <cell r="F5804">
            <v>2700000</v>
          </cell>
          <cell r="G5804" t="str">
            <v>롤랜드 TD-25K</v>
          </cell>
        </row>
        <row r="5805">
          <cell r="A5805" t="str">
            <v>코스모스</v>
          </cell>
          <cell r="B5805" t="str">
            <v>전자드럼</v>
          </cell>
          <cell r="C5805" t="str">
            <v>롤랜드</v>
          </cell>
          <cell r="D5805" t="str">
            <v>TD-25KVX</v>
          </cell>
          <cell r="F5805">
            <v>4400000</v>
          </cell>
          <cell r="G5805" t="str">
            <v>롤랜드 TD-25KVX V-DRUM</v>
          </cell>
        </row>
        <row r="5806">
          <cell r="A5806" t="str">
            <v>코스모스</v>
          </cell>
          <cell r="B5806" t="str">
            <v>전자드럼</v>
          </cell>
          <cell r="C5806" t="str">
            <v>롤랜드</v>
          </cell>
          <cell r="D5806" t="str">
            <v>TD-02KV</v>
          </cell>
          <cell r="E5806">
            <v>650000</v>
          </cell>
          <cell r="F5806">
            <v>980000</v>
          </cell>
        </row>
        <row r="5807">
          <cell r="A5807" t="str">
            <v>코스모스</v>
          </cell>
          <cell r="B5807" t="str">
            <v>전자드럼파츠</v>
          </cell>
          <cell r="C5807" t="str">
            <v>롤랜드</v>
          </cell>
          <cell r="D5807" t="str">
            <v>KD-A22</v>
          </cell>
          <cell r="E5807">
            <v>315000</v>
          </cell>
          <cell r="G5807" t="str">
            <v>롤랜드 베이스 트리거</v>
          </cell>
        </row>
        <row r="5808">
          <cell r="A5808" t="str">
            <v>코스모스</v>
          </cell>
          <cell r="B5808" t="str">
            <v>킥 패드</v>
          </cell>
          <cell r="C5808" t="str">
            <v>롤랜드</v>
          </cell>
          <cell r="D5808" t="str">
            <v>KD-10</v>
          </cell>
          <cell r="E5808">
            <v>304000</v>
          </cell>
          <cell r="F5808">
            <v>450000</v>
          </cell>
          <cell r="G5808" t="str">
            <v>Roland KD-10 Kick PAD</v>
          </cell>
        </row>
        <row r="5809">
          <cell r="A5809" t="str">
            <v>코스모스</v>
          </cell>
          <cell r="B5809" t="str">
            <v>킥 트리거</v>
          </cell>
          <cell r="C5809" t="str">
            <v>롤랜드</v>
          </cell>
          <cell r="D5809" t="str">
            <v>KT-10</v>
          </cell>
          <cell r="E5809">
            <v>332500</v>
          </cell>
          <cell r="F5809">
            <v>420000</v>
          </cell>
          <cell r="G5809" t="str">
            <v>Roland KT-10 Kick Trigger</v>
          </cell>
        </row>
        <row r="5810">
          <cell r="A5810" t="str">
            <v>코스모스</v>
          </cell>
          <cell r="B5810" t="str">
            <v>전자드럼파츠</v>
          </cell>
          <cell r="C5810" t="str">
            <v>롤랜드</v>
          </cell>
          <cell r="D5810" t="str">
            <v>KT-9</v>
          </cell>
          <cell r="F5810">
            <v>270000</v>
          </cell>
          <cell r="G5810" t="str">
            <v>ROLAND TRIGGER KICK PEDAL 로렌드 트리거 킥 페달 KT-9</v>
          </cell>
        </row>
        <row r="5811">
          <cell r="A5811" t="str">
            <v>코스모스</v>
          </cell>
          <cell r="B5811" t="str">
            <v>전자드럼파츠</v>
          </cell>
          <cell r="C5811" t="str">
            <v>롤랜드</v>
          </cell>
          <cell r="D5811" t="str">
            <v>CY-5</v>
          </cell>
          <cell r="E5811">
            <v>79800</v>
          </cell>
          <cell r="F5811">
            <v>110000</v>
          </cell>
        </row>
        <row r="5812">
          <cell r="A5812" t="str">
            <v>코스모스</v>
          </cell>
          <cell r="B5812" t="str">
            <v>전자드럼파츠</v>
          </cell>
          <cell r="C5812" t="str">
            <v>롤랜드</v>
          </cell>
          <cell r="D5812" t="str">
            <v>CY-8</v>
          </cell>
          <cell r="E5812">
            <v>90000</v>
          </cell>
          <cell r="F5812">
            <v>130000</v>
          </cell>
          <cell r="G5812" t="str">
            <v>롤랜드 전자드럼 심벌패드</v>
          </cell>
        </row>
        <row r="5813">
          <cell r="A5813" t="str">
            <v>코스모스</v>
          </cell>
          <cell r="B5813" t="str">
            <v>전자드럼파츠</v>
          </cell>
          <cell r="C5813" t="str">
            <v>롤랜드</v>
          </cell>
          <cell r="D5813" t="str">
            <v>CY-12</v>
          </cell>
          <cell r="E5813">
            <v>130500</v>
          </cell>
        </row>
        <row r="5814">
          <cell r="A5814" t="str">
            <v>코스모스</v>
          </cell>
          <cell r="B5814" t="str">
            <v>심벌 패드</v>
          </cell>
          <cell r="C5814" t="str">
            <v>롤랜드</v>
          </cell>
          <cell r="D5814" t="str">
            <v>CY-12C-T</v>
          </cell>
          <cell r="E5814">
            <v>324900</v>
          </cell>
          <cell r="F5814">
            <v>470000</v>
          </cell>
          <cell r="G5814" t="str">
            <v>12" 심벌 트리거</v>
          </cell>
        </row>
        <row r="5815">
          <cell r="A5815" t="str">
            <v>코스모스</v>
          </cell>
          <cell r="B5815" t="str">
            <v>전자드럼파츠</v>
          </cell>
          <cell r="C5815" t="str">
            <v>롤랜드</v>
          </cell>
          <cell r="D5815" t="str">
            <v>CY-13</v>
          </cell>
          <cell r="F5815">
            <v>130000</v>
          </cell>
        </row>
        <row r="5816">
          <cell r="A5816" t="str">
            <v>코스모스</v>
          </cell>
          <cell r="B5816" t="str">
            <v>전자드럼파츠</v>
          </cell>
          <cell r="C5816" t="str">
            <v>롤랜드</v>
          </cell>
          <cell r="D5816" t="str">
            <v>CY-14</v>
          </cell>
          <cell r="F5816">
            <v>130000</v>
          </cell>
        </row>
        <row r="5817">
          <cell r="A5817" t="str">
            <v>코스모스</v>
          </cell>
          <cell r="B5817" t="str">
            <v>전자드럼파츠</v>
          </cell>
          <cell r="C5817" t="str">
            <v>롤랜드</v>
          </cell>
          <cell r="D5817" t="str">
            <v>CY-15R</v>
          </cell>
        </row>
        <row r="5818">
          <cell r="A5818" t="str">
            <v>코스모스</v>
          </cell>
          <cell r="B5818" t="str">
            <v>전자드럼파츠</v>
          </cell>
          <cell r="C5818" t="str">
            <v>롤랜드</v>
          </cell>
          <cell r="D5818" t="str">
            <v>CY-18DR</v>
          </cell>
        </row>
        <row r="5819">
          <cell r="A5819" t="str">
            <v>코스모스</v>
          </cell>
          <cell r="B5819" t="str">
            <v>전자드럼파츠</v>
          </cell>
          <cell r="C5819" t="str">
            <v>롤랜드</v>
          </cell>
          <cell r="D5819" t="str">
            <v>VH-11</v>
          </cell>
        </row>
        <row r="5820">
          <cell r="A5820" t="str">
            <v>코스모스</v>
          </cell>
          <cell r="B5820" t="str">
            <v>전자드럼파츠</v>
          </cell>
          <cell r="C5820" t="str">
            <v>롤랜드</v>
          </cell>
          <cell r="D5820" t="str">
            <v>PD-125BKJ</v>
          </cell>
        </row>
        <row r="5821">
          <cell r="A5821" t="str">
            <v>코스모스</v>
          </cell>
          <cell r="B5821" t="str">
            <v>전자드럼파츠</v>
          </cell>
          <cell r="C5821" t="str">
            <v>롤랜드</v>
          </cell>
          <cell r="D5821" t="str">
            <v>MDY-STD</v>
          </cell>
          <cell r="E5821">
            <v>118750</v>
          </cell>
          <cell r="F5821">
            <v>170000</v>
          </cell>
          <cell r="G5821" t="str">
            <v>롤랜드 전자드럼 심벌홀더</v>
          </cell>
        </row>
        <row r="5822">
          <cell r="A5822" t="str">
            <v>코스모스</v>
          </cell>
          <cell r="B5822" t="str">
            <v>전자드럼파츠</v>
          </cell>
          <cell r="C5822" t="str">
            <v>롤랜드</v>
          </cell>
          <cell r="D5822" t="str">
            <v>MDY-STG</v>
          </cell>
          <cell r="E5822">
            <v>175750</v>
          </cell>
          <cell r="F5822">
            <v>225000</v>
          </cell>
        </row>
        <row r="5823">
          <cell r="A5823" t="str">
            <v>코스모스</v>
          </cell>
          <cell r="B5823" t="str">
            <v>전자드럼파츠</v>
          </cell>
          <cell r="C5823" t="str">
            <v>퍼커션센터</v>
          </cell>
          <cell r="D5823" t="str">
            <v>MDY-STD 호환클램프</v>
          </cell>
          <cell r="E5823">
            <v>50000</v>
          </cell>
        </row>
        <row r="5824">
          <cell r="A5824" t="str">
            <v>야마하뮤직코리아</v>
          </cell>
          <cell r="B5824" t="str">
            <v>전자드럼파츠</v>
          </cell>
          <cell r="C5824" t="str">
            <v>야마하</v>
          </cell>
          <cell r="D5824" t="str">
            <v>KU100</v>
          </cell>
          <cell r="E5824">
            <v>56760</v>
          </cell>
          <cell r="F5824">
            <v>94000</v>
          </cell>
          <cell r="G5824" t="str">
            <v>DTX 비터리스 페달</v>
          </cell>
        </row>
        <row r="5825">
          <cell r="A5825" t="str">
            <v>드럼창고</v>
          </cell>
          <cell r="B5825" t="str">
            <v>전자드럼파츠</v>
          </cell>
          <cell r="C5825" t="str">
            <v>ATV</v>
          </cell>
          <cell r="D5825" t="str">
            <v>P-13</v>
          </cell>
          <cell r="E5825">
            <v>165000</v>
          </cell>
          <cell r="G5825" t="str">
            <v>DTX 비터리스 페달</v>
          </cell>
        </row>
        <row r="5826">
          <cell r="A5826" t="str">
            <v>드럼창고</v>
          </cell>
          <cell r="B5826" t="str">
            <v>전자드럼파츠</v>
          </cell>
          <cell r="C5826" t="str">
            <v>NUX</v>
          </cell>
          <cell r="D5826" t="str">
            <v>NUX 크래쉬 심벌 패드</v>
          </cell>
          <cell r="E5826">
            <v>66550</v>
          </cell>
          <cell r="F5826">
            <v>110000</v>
          </cell>
        </row>
        <row r="5827">
          <cell r="A5827" t="str">
            <v>멘토뮤직</v>
          </cell>
          <cell r="B5827" t="str">
            <v>젬베</v>
          </cell>
          <cell r="C5827" t="str">
            <v>KUMBA</v>
          </cell>
          <cell r="D5827" t="str">
            <v>FZG1260 (가방포함)</v>
          </cell>
          <cell r="E5827">
            <v>126000</v>
          </cell>
          <cell r="F5827">
            <v>180000</v>
          </cell>
        </row>
        <row r="5828">
          <cell r="A5828" t="str">
            <v>멘토뮤직</v>
          </cell>
          <cell r="B5828" t="str">
            <v>젬베</v>
          </cell>
          <cell r="C5828" t="str">
            <v>KUMBA</v>
          </cell>
          <cell r="D5828" t="str">
            <v>젬베 8"</v>
          </cell>
        </row>
        <row r="5829">
          <cell r="A5829" t="str">
            <v>멘토뮤직</v>
          </cell>
          <cell r="B5829" t="str">
            <v>젬베 헤드</v>
          </cell>
          <cell r="C5829" t="str">
            <v>KUMBA</v>
          </cell>
          <cell r="D5829" t="str">
            <v>FZGGP10</v>
          </cell>
          <cell r="G5829" t="str">
            <v>KUMBA 쿰바 10인치 파이버스킨 젬베헤드 FZGGP10</v>
          </cell>
        </row>
        <row r="5830">
          <cell r="A5830" t="str">
            <v>멘토뮤직</v>
          </cell>
          <cell r="B5830" t="str">
            <v>젬베</v>
          </cell>
          <cell r="C5830" t="str">
            <v>KUMBA</v>
          </cell>
          <cell r="D5830" t="str">
            <v>쿰바 개량형 젬베 10"</v>
          </cell>
          <cell r="E5830">
            <v>105800</v>
          </cell>
        </row>
        <row r="5831">
          <cell r="A5831" t="str">
            <v>멘토뮤직</v>
          </cell>
          <cell r="B5831" t="str">
            <v>젬베</v>
          </cell>
          <cell r="C5831" t="str">
            <v>KUMBA</v>
          </cell>
          <cell r="D5831" t="str">
            <v>쿰바 젬베 가방 10"</v>
          </cell>
        </row>
        <row r="5832">
          <cell r="A5832" t="str">
            <v>심로</v>
          </cell>
          <cell r="B5832" t="str">
            <v>젬베</v>
          </cell>
          <cell r="C5832" t="str">
            <v>타이쿤</v>
          </cell>
          <cell r="D5832" t="str">
            <v>TAJ-12</v>
          </cell>
          <cell r="F5832">
            <v>150000</v>
          </cell>
          <cell r="G5832" t="str">
            <v>Tycoon Fiberglass Djembe 10인치 (Key Tuned)</v>
          </cell>
        </row>
        <row r="5833">
          <cell r="A5833" t="str">
            <v>심로</v>
          </cell>
          <cell r="B5833" t="str">
            <v>젬베</v>
          </cell>
          <cell r="C5833" t="str">
            <v>타이쿤</v>
          </cell>
          <cell r="D5833" t="str">
            <v>TFJ-10K</v>
          </cell>
          <cell r="F5833">
            <v>150000</v>
          </cell>
          <cell r="G5833" t="str">
            <v>Tycoon Fiberglass Djembe 10인치 (Key Tuned)</v>
          </cell>
        </row>
        <row r="5834">
          <cell r="A5834" t="str">
            <v>심로</v>
          </cell>
          <cell r="B5834" t="str">
            <v>젬베</v>
          </cell>
          <cell r="C5834" t="str">
            <v>타이쿤</v>
          </cell>
          <cell r="D5834" t="str">
            <v>615137</v>
          </cell>
          <cell r="F5834">
            <v>323000</v>
          </cell>
          <cell r="G5834" t="str">
            <v>TYCOON DJEMBE AR(TJ-72 B M) 12인치 (MAHOGANY)</v>
          </cell>
        </row>
        <row r="5835">
          <cell r="A5835" t="str">
            <v>코스모스</v>
          </cell>
          <cell r="B5835" t="str">
            <v>젬베</v>
          </cell>
          <cell r="C5835" t="str">
            <v>레모</v>
          </cell>
          <cell r="D5835" t="str">
            <v>DJ-0012-LM</v>
          </cell>
          <cell r="E5835">
            <v>519650</v>
          </cell>
          <cell r="F5835">
            <v>782000</v>
          </cell>
          <cell r="G5835" t="str">
            <v>Remo Tunable 레모 젬베이</v>
          </cell>
        </row>
        <row r="5836">
          <cell r="A5836" t="str">
            <v>코스모스</v>
          </cell>
          <cell r="B5836" t="str">
            <v>젬베</v>
          </cell>
          <cell r="C5836" t="str">
            <v>레모</v>
          </cell>
          <cell r="D5836" t="str">
            <v>DJ-0012-PM</v>
          </cell>
          <cell r="E5836">
            <v>519650</v>
          </cell>
          <cell r="F5836">
            <v>782000</v>
          </cell>
          <cell r="G5836" t="str">
            <v>Remo Tunable 레모 젬베이 (DJ-0012-PM)</v>
          </cell>
        </row>
        <row r="5837">
          <cell r="A5837" t="str">
            <v>코스모스</v>
          </cell>
          <cell r="B5837" t="str">
            <v>젬베</v>
          </cell>
          <cell r="C5837" t="str">
            <v>레모</v>
          </cell>
          <cell r="D5837" t="str">
            <v>DJ-0014-LM</v>
          </cell>
          <cell r="E5837">
            <v>590900</v>
          </cell>
          <cell r="F5837">
            <v>889000</v>
          </cell>
          <cell r="G5837" t="str">
            <v>Remo Tunable 젬베이14인치 (DJ-0014-LM)</v>
          </cell>
        </row>
        <row r="5838">
          <cell r="A5838" t="str">
            <v>코스모스</v>
          </cell>
          <cell r="B5838" t="str">
            <v>젬베</v>
          </cell>
          <cell r="C5838" t="str">
            <v>레모</v>
          </cell>
          <cell r="D5838" t="str">
            <v>DJ-0014-24</v>
          </cell>
          <cell r="E5838">
            <v>620350</v>
          </cell>
          <cell r="F5838">
            <v>933000</v>
          </cell>
        </row>
        <row r="5839">
          <cell r="A5839" t="str">
            <v>코스모스</v>
          </cell>
          <cell r="B5839" t="str">
            <v>젬베</v>
          </cell>
          <cell r="C5839" t="str">
            <v>LP</v>
          </cell>
          <cell r="D5839" t="str">
            <v>LPM196-AW</v>
          </cell>
          <cell r="G5839" t="str">
            <v>LP Mini Tunable Djembe</v>
          </cell>
        </row>
        <row r="5840">
          <cell r="A5840" t="str">
            <v>서울타악기</v>
          </cell>
          <cell r="B5840" t="str">
            <v>스프링드럼</v>
          </cell>
          <cell r="C5840" t="str">
            <v>LP</v>
          </cell>
          <cell r="D5840" t="str">
            <v>TD-L</v>
          </cell>
          <cell r="E5840">
            <v>25500</v>
          </cell>
        </row>
        <row r="5841">
          <cell r="A5841" t="str">
            <v>서울타악기</v>
          </cell>
          <cell r="B5841" t="str">
            <v>젬베</v>
          </cell>
          <cell r="C5841" t="str">
            <v>LP</v>
          </cell>
          <cell r="D5841" t="str">
            <v>LPA632-SGC</v>
          </cell>
        </row>
        <row r="5842">
          <cell r="A5842" t="str">
            <v>서울타악기</v>
          </cell>
          <cell r="B5842" t="str">
            <v>젬베</v>
          </cell>
          <cell r="C5842" t="str">
            <v>메이늘</v>
          </cell>
          <cell r="D5842" t="str">
            <v>ADJ10-SI</v>
          </cell>
        </row>
        <row r="5843">
          <cell r="A5843" t="str">
            <v>서울타악기</v>
          </cell>
          <cell r="B5843" t="str">
            <v>젬베</v>
          </cell>
          <cell r="C5843" t="str">
            <v>메이늘</v>
          </cell>
          <cell r="D5843" t="str">
            <v>PMDJ2-L-G+SOL-DJB12B</v>
          </cell>
          <cell r="E5843">
            <v>165000</v>
          </cell>
          <cell r="F5843">
            <v>220000</v>
          </cell>
        </row>
        <row r="5844">
          <cell r="A5844" t="str">
            <v>서울타악기</v>
          </cell>
          <cell r="B5844" t="str">
            <v>젬베</v>
          </cell>
          <cell r="C5844" t="str">
            <v>메이늘</v>
          </cell>
          <cell r="D5844" t="str">
            <v>PMDJ1-L-G+SOL-DJB12B</v>
          </cell>
          <cell r="E5844">
            <v>165000</v>
          </cell>
          <cell r="F5844">
            <v>220000</v>
          </cell>
        </row>
        <row r="5845">
          <cell r="A5845" t="str">
            <v>서울타악기</v>
          </cell>
          <cell r="B5845" t="str">
            <v>젬베</v>
          </cell>
          <cell r="C5845" t="str">
            <v>메이늘</v>
          </cell>
          <cell r="D5845" t="str">
            <v>PMDJ1-M-G</v>
          </cell>
          <cell r="F5845">
            <v>200000</v>
          </cell>
          <cell r="G5845" t="str">
            <v>Meinl Tunable 젬베이 10인치</v>
          </cell>
        </row>
        <row r="5846">
          <cell r="A5846" t="str">
            <v>서울타악기</v>
          </cell>
          <cell r="B5846" t="str">
            <v>젬베</v>
          </cell>
          <cell r="C5846" t="str">
            <v>메이늘</v>
          </cell>
          <cell r="D5846" t="str">
            <v>PMDJ1-L-G</v>
          </cell>
          <cell r="F5846">
            <v>200000</v>
          </cell>
          <cell r="G5846" t="str">
            <v>Meinl Tunable 젬베이 12인치(31cm)</v>
          </cell>
        </row>
        <row r="5847">
          <cell r="A5847" t="str">
            <v>서울타악기</v>
          </cell>
          <cell r="B5847" t="str">
            <v>젬베</v>
          </cell>
          <cell r="C5847" t="str">
            <v>메이늘</v>
          </cell>
          <cell r="D5847" t="str">
            <v>HD10AB-TF</v>
          </cell>
          <cell r="E5847">
            <v>45000</v>
          </cell>
          <cell r="F5847">
            <v>60000</v>
          </cell>
        </row>
        <row r="5848">
          <cell r="A5848" t="str">
            <v>서울타악기</v>
          </cell>
          <cell r="B5848" t="str">
            <v>젬베</v>
          </cell>
          <cell r="C5848" t="str">
            <v>토카</v>
          </cell>
          <cell r="D5848" t="str">
            <v>SFDMX-12BM</v>
          </cell>
          <cell r="F5848">
            <v>220000</v>
          </cell>
          <cell r="G5848" t="str">
            <v>Toca Tunable 젬베이12인치 Black (SFDMX-12BM)</v>
          </cell>
        </row>
        <row r="5849">
          <cell r="A5849" t="str">
            <v>서울타악기</v>
          </cell>
          <cell r="B5849" t="str">
            <v>젬베</v>
          </cell>
          <cell r="C5849" t="str">
            <v>토카</v>
          </cell>
          <cell r="D5849" t="str">
            <v>SFDMX-98M</v>
          </cell>
        </row>
        <row r="5850">
          <cell r="A5850" t="str">
            <v>서울타악기</v>
          </cell>
          <cell r="B5850" t="str">
            <v>젬베</v>
          </cell>
          <cell r="C5850" t="str">
            <v>토카</v>
          </cell>
          <cell r="D5850" t="str">
            <v>SFDMX-9K</v>
          </cell>
          <cell r="F5850">
            <v>135000</v>
          </cell>
          <cell r="G5850" t="str">
            <v>Toca Tunable 젬베 9인치 Kente Cloth,Goat</v>
          </cell>
        </row>
        <row r="5851">
          <cell r="A5851" t="str">
            <v>서울타악기</v>
          </cell>
          <cell r="B5851" t="str">
            <v>젬베</v>
          </cell>
          <cell r="C5851" t="str">
            <v>토카</v>
          </cell>
          <cell r="D5851" t="str">
            <v>TFCDJ-7MR</v>
          </cell>
          <cell r="G5851" t="str">
            <v>Toca Tunable 젬베 9인치 Kente Cloth,Goat</v>
          </cell>
        </row>
        <row r="5852">
          <cell r="A5852" t="str">
            <v>서울타악기</v>
          </cell>
          <cell r="B5852" t="str">
            <v>젬베</v>
          </cell>
          <cell r="C5852" t="str">
            <v>토카</v>
          </cell>
          <cell r="D5852" t="str">
            <v>TFCDJ-7MG</v>
          </cell>
          <cell r="G5852" t="str">
            <v>Toca Tunable 젬베 9인치 Kente Cloth,Goat</v>
          </cell>
        </row>
        <row r="5853">
          <cell r="A5853" t="str">
            <v>서울타악기</v>
          </cell>
          <cell r="B5853" t="str">
            <v>젬베</v>
          </cell>
          <cell r="C5853" t="str">
            <v>토카</v>
          </cell>
          <cell r="D5853" t="str">
            <v>TFCDJ-7MB</v>
          </cell>
          <cell r="G5853" t="str">
            <v>Toca Tunable 젬베 9인치 Kente Cloth,Goat</v>
          </cell>
        </row>
        <row r="5854">
          <cell r="A5854" t="str">
            <v>서울타악기</v>
          </cell>
          <cell r="B5854" t="str">
            <v>젬베</v>
          </cell>
          <cell r="C5854" t="str">
            <v>토카</v>
          </cell>
          <cell r="D5854" t="str">
            <v>TFCDJ-7MY</v>
          </cell>
          <cell r="G5854" t="str">
            <v>Toca Tunable 젬베 9인치 Kente Cloth,Goat</v>
          </cell>
        </row>
        <row r="5855">
          <cell r="A5855" t="str">
            <v>서울타악기</v>
          </cell>
          <cell r="B5855" t="str">
            <v>젬베</v>
          </cell>
          <cell r="C5855" t="str">
            <v>토카</v>
          </cell>
          <cell r="D5855" t="str">
            <v>TFCDJ-7MO</v>
          </cell>
          <cell r="G5855" t="str">
            <v>Toca Tunable 젬베 9인치 Kente Cloth,Goat</v>
          </cell>
        </row>
        <row r="5856">
          <cell r="A5856" t="str">
            <v>서울타악기</v>
          </cell>
          <cell r="B5856" t="str">
            <v>쉐케레</v>
          </cell>
          <cell r="C5856" t="str">
            <v>메이늘</v>
          </cell>
          <cell r="D5856" t="str">
            <v>SH-R</v>
          </cell>
        </row>
        <row r="5857">
          <cell r="A5857" t="str">
            <v>심로</v>
          </cell>
          <cell r="B5857" t="str">
            <v>젬베</v>
          </cell>
          <cell r="C5857" t="str">
            <v>타이쿤</v>
          </cell>
          <cell r="D5857" t="str">
            <v>TFAJ-10K</v>
          </cell>
          <cell r="E5857">
            <v>108000</v>
          </cell>
          <cell r="F5857">
            <v>162000</v>
          </cell>
          <cell r="G5857" t="str">
            <v>Tycoon Fiberglass Djembe 12인치</v>
          </cell>
        </row>
        <row r="5858">
          <cell r="A5858" t="str">
            <v>심로</v>
          </cell>
          <cell r="B5858" t="str">
            <v>젬베</v>
          </cell>
          <cell r="C5858" t="str">
            <v>타이쿤</v>
          </cell>
          <cell r="D5858" t="str">
            <v>TFAJ-12K</v>
          </cell>
          <cell r="E5858">
            <v>127000</v>
          </cell>
          <cell r="F5858">
            <v>191000</v>
          </cell>
          <cell r="G5858" t="str">
            <v>Tycoon Fiberglass Djembe 12인치</v>
          </cell>
        </row>
        <row r="5859">
          <cell r="A5859" t="str">
            <v>심로</v>
          </cell>
          <cell r="B5859" t="str">
            <v>젬베</v>
          </cell>
          <cell r="C5859" t="str">
            <v>타이쿤</v>
          </cell>
          <cell r="D5859" t="str">
            <v>TFJ-12K</v>
          </cell>
          <cell r="F5859">
            <v>174000</v>
          </cell>
          <cell r="G5859" t="str">
            <v>TYCOON FIBERGLASS Djembe 12인치 (Key Tune)</v>
          </cell>
        </row>
        <row r="5860">
          <cell r="A5860" t="str">
            <v>심로</v>
          </cell>
          <cell r="B5860" t="str">
            <v>젬베</v>
          </cell>
          <cell r="C5860" t="str">
            <v>타이쿤</v>
          </cell>
          <cell r="D5860" t="str">
            <v>TJ-712_C_M</v>
          </cell>
          <cell r="F5860">
            <v>404000</v>
          </cell>
          <cell r="G5860" t="str">
            <v>Tycoon Concerto Series Djembe 12인치 - Mahogany</v>
          </cell>
        </row>
        <row r="5861">
          <cell r="A5861" t="str">
            <v>심로</v>
          </cell>
          <cell r="B5861" t="str">
            <v>젬베</v>
          </cell>
          <cell r="C5861" t="str">
            <v>타이쿤</v>
          </cell>
          <cell r="D5861" t="str">
            <v>TJ-712CN</v>
          </cell>
          <cell r="G5861" t="str">
            <v>Tycoon Concerto Series Djembe 12인치 - Natural [콘체르토 젬베 타이쿤 타이쿤젬베 12인치젬베 콘체르토내추럴]</v>
          </cell>
        </row>
        <row r="5862">
          <cell r="A5862" t="str">
            <v>심로</v>
          </cell>
          <cell r="B5862" t="str">
            <v>젬베</v>
          </cell>
          <cell r="C5862" t="str">
            <v>타이쿤</v>
          </cell>
          <cell r="D5862" t="str">
            <v>TJ-72BRE</v>
          </cell>
        </row>
        <row r="5863">
          <cell r="A5863" t="str">
            <v>심로</v>
          </cell>
          <cell r="B5863" t="str">
            <v>젬베</v>
          </cell>
          <cell r="C5863" t="str">
            <v>타이쿤</v>
          </cell>
          <cell r="D5863" t="str">
            <v>TJ-72BHPBR</v>
          </cell>
          <cell r="F5863">
            <v>360000</v>
          </cell>
          <cell r="G5863" t="str">
            <v>DJEMBE TYCOON AR 12inch (TJ-72 B HP BR)</v>
          </cell>
        </row>
        <row r="5864">
          <cell r="A5864" t="str">
            <v>심로</v>
          </cell>
          <cell r="B5864" t="str">
            <v>젬베</v>
          </cell>
          <cell r="C5864" t="str">
            <v>타이쿤</v>
          </cell>
          <cell r="D5864" t="str">
            <v>TJ-72BHPR</v>
          </cell>
          <cell r="F5864">
            <v>360000</v>
          </cell>
          <cell r="G5864" t="str">
            <v>DJEMBE TYCOON AR 12inch (TJ-72 B HP R)</v>
          </cell>
        </row>
        <row r="5865">
          <cell r="A5865" t="str">
            <v>심로</v>
          </cell>
          <cell r="B5865" t="str">
            <v>젬베</v>
          </cell>
          <cell r="C5865" t="str">
            <v>타이쿤</v>
          </cell>
          <cell r="D5865" t="str">
            <v>TJ-72BM</v>
          </cell>
          <cell r="E5865">
            <v>225800</v>
          </cell>
          <cell r="F5865">
            <v>339000</v>
          </cell>
          <cell r="G5865" t="str">
            <v>DJEMBE TYCOON AR 12inch (TJ-72 B M)</v>
          </cell>
        </row>
        <row r="5866">
          <cell r="A5866" t="str">
            <v>심로</v>
          </cell>
          <cell r="B5866" t="str">
            <v>젬베</v>
          </cell>
          <cell r="C5866" t="str">
            <v>타이쿤</v>
          </cell>
          <cell r="D5866" t="str">
            <v>TJ-72BN</v>
          </cell>
          <cell r="F5866">
            <v>339000</v>
          </cell>
          <cell r="G5866" t="str">
            <v>DJEMBE TYCOON AR 12inch (TJ-72 B N)</v>
          </cell>
        </row>
        <row r="5867">
          <cell r="A5867" t="str">
            <v>심로</v>
          </cell>
          <cell r="B5867" t="str">
            <v>젬베</v>
          </cell>
          <cell r="C5867" t="str">
            <v>타이쿤</v>
          </cell>
          <cell r="D5867" t="str">
            <v>TJS-72_B_N</v>
          </cell>
          <cell r="F5867">
            <v>252000</v>
          </cell>
          <cell r="G5867" t="str">
            <v>Tycoon Supremo Series Djembe 12인치 - Natural</v>
          </cell>
        </row>
        <row r="5868">
          <cell r="A5868" t="str">
            <v>심로</v>
          </cell>
          <cell r="B5868" t="str">
            <v>젬베</v>
          </cell>
          <cell r="C5868" t="str">
            <v>타이쿤</v>
          </cell>
          <cell r="D5868" t="str">
            <v>TJS-72BN</v>
          </cell>
          <cell r="F5868">
            <v>265000</v>
          </cell>
          <cell r="G5868" t="str">
            <v>TYCOON DJEMBE SP(TJS-72 B N) 12inch</v>
          </cell>
        </row>
        <row r="5869">
          <cell r="A5869" t="str">
            <v>심로</v>
          </cell>
          <cell r="B5869" t="str">
            <v>젬베</v>
          </cell>
          <cell r="C5869" t="str">
            <v>타이쿤</v>
          </cell>
          <cell r="D5869" t="str">
            <v>TJS-72BR</v>
          </cell>
          <cell r="F5869">
            <v>265000</v>
          </cell>
          <cell r="G5869" t="str">
            <v>DJEMBE SUPREMO BK HOOP RED BODY 12inch (TJS-72 B R)</v>
          </cell>
        </row>
        <row r="5870">
          <cell r="A5870" t="str">
            <v>심로</v>
          </cell>
          <cell r="B5870" t="str">
            <v>젬베</v>
          </cell>
          <cell r="C5870" t="str">
            <v>타이쿤</v>
          </cell>
          <cell r="D5870" t="str">
            <v>TJ-73BN</v>
          </cell>
        </row>
        <row r="5871">
          <cell r="A5871" t="str">
            <v>심로</v>
          </cell>
          <cell r="B5871" t="str">
            <v>젬베악세서리</v>
          </cell>
          <cell r="C5871" t="str">
            <v>타이쿤</v>
          </cell>
          <cell r="D5871" t="str">
            <v>TJS-B</v>
          </cell>
        </row>
        <row r="5872">
          <cell r="A5872" t="str">
            <v>서울타악기</v>
          </cell>
          <cell r="B5872" t="str">
            <v>젬베악세서리</v>
          </cell>
          <cell r="C5872" t="str">
            <v>메이늘</v>
          </cell>
          <cell r="D5872" t="str">
            <v>TMD</v>
          </cell>
        </row>
        <row r="5873">
          <cell r="A5873" t="str">
            <v>노보스</v>
          </cell>
          <cell r="B5873" t="str">
            <v>젬베악세서리</v>
          </cell>
          <cell r="C5873" t="str">
            <v>레모</v>
          </cell>
          <cell r="D5873" t="str">
            <v>TDS-1</v>
          </cell>
        </row>
        <row r="5874">
          <cell r="A5874" t="str">
            <v>코스모스</v>
          </cell>
          <cell r="B5874" t="str">
            <v>젬베악세서리</v>
          </cell>
          <cell r="C5874" t="str">
            <v>레모</v>
          </cell>
          <cell r="D5874" t="str">
            <v>DI-6275-70</v>
          </cell>
          <cell r="G5874" t="str">
            <v>Remo 젬베 스탠드</v>
          </cell>
        </row>
        <row r="5875">
          <cell r="A5875" t="str">
            <v>코스모스</v>
          </cell>
          <cell r="B5875" t="str">
            <v>젬베악세서리</v>
          </cell>
          <cell r="C5875" t="str">
            <v>레모</v>
          </cell>
          <cell r="D5875" t="str">
            <v>DI-6295-00</v>
          </cell>
          <cell r="F5875">
            <v>45000</v>
          </cell>
          <cell r="G5875" t="str">
            <v>Remo 젬베 스탠드 9인치</v>
          </cell>
        </row>
        <row r="5876">
          <cell r="A5876" t="str">
            <v>코스모스</v>
          </cell>
          <cell r="B5876" t="str">
            <v>젬베악세서리</v>
          </cell>
          <cell r="C5876" t="str">
            <v>레모</v>
          </cell>
          <cell r="D5876" t="str">
            <v>DJ-0012-BG</v>
          </cell>
          <cell r="E5876">
            <v>114950</v>
          </cell>
          <cell r="F5876">
            <v>173000</v>
          </cell>
          <cell r="G5876" t="str">
            <v>Remo Tunable 젬베 케이스</v>
          </cell>
        </row>
        <row r="5877">
          <cell r="A5877" t="str">
            <v>코스모스</v>
          </cell>
          <cell r="B5877" t="str">
            <v>젬베악세서리</v>
          </cell>
          <cell r="C5877" t="str">
            <v>펄</v>
          </cell>
          <cell r="D5877" t="str">
            <v>PBJC-XL</v>
          </cell>
          <cell r="E5877">
            <v>41800</v>
          </cell>
          <cell r="F5877">
            <v>66000</v>
          </cell>
        </row>
        <row r="5878">
          <cell r="A5878" t="str">
            <v>코스모스</v>
          </cell>
          <cell r="B5878" t="str">
            <v>젬베</v>
          </cell>
          <cell r="C5878" t="str">
            <v>펄</v>
          </cell>
          <cell r="D5878" t="str">
            <v>PBJV0-12-697</v>
          </cell>
        </row>
        <row r="5879">
          <cell r="A5879" t="str">
            <v>코스모스</v>
          </cell>
          <cell r="B5879" t="str">
            <v>브라질타악기</v>
          </cell>
          <cell r="C5879" t="str">
            <v>펄</v>
          </cell>
          <cell r="D5879" t="str">
            <v>PBC-80SS</v>
          </cell>
          <cell r="E5879">
            <v>161500</v>
          </cell>
          <cell r="F5879">
            <v>245000</v>
          </cell>
          <cell r="G5879" t="str">
            <v>PEARL PBC-80SS (BRAZILIAN Cuica)</v>
          </cell>
        </row>
        <row r="5880">
          <cell r="A5880" t="str">
            <v>쌈스</v>
          </cell>
          <cell r="B5880" t="str">
            <v>젬베악세서리</v>
          </cell>
          <cell r="C5880" t="str">
            <v>지브랄타</v>
          </cell>
          <cell r="D5880" t="str">
            <v>GPDS</v>
          </cell>
          <cell r="E5880">
            <v>187000</v>
          </cell>
          <cell r="F5880">
            <v>250000</v>
          </cell>
          <cell r="G5880" t="str">
            <v>Gibraltar Pro Djembe Stand</v>
          </cell>
        </row>
        <row r="5881">
          <cell r="A5881" t="str">
            <v>서울타악기</v>
          </cell>
          <cell r="B5881" t="str">
            <v>젬베악세서리</v>
          </cell>
          <cell r="C5881" t="str">
            <v>메이늘</v>
          </cell>
          <cell r="D5881" t="str">
            <v>HEAD-101</v>
          </cell>
          <cell r="F5881">
            <v>23000</v>
          </cell>
          <cell r="G5881" t="str">
            <v>Meinl Tunable 8인치 젬베이가죽 Rim포함 for PMDJ*-S-G</v>
          </cell>
        </row>
        <row r="5882">
          <cell r="A5882" t="str">
            <v>서울타악기</v>
          </cell>
          <cell r="B5882" t="str">
            <v>젬베악세서리</v>
          </cell>
          <cell r="C5882" t="str">
            <v>메이늘</v>
          </cell>
          <cell r="D5882" t="str">
            <v>HEAD-113</v>
          </cell>
          <cell r="F5882">
            <v>30000</v>
          </cell>
          <cell r="G5882" t="str">
            <v>Meinl 젬베이 가죽 10인치 (PMDJ*-M-G)</v>
          </cell>
        </row>
        <row r="5883">
          <cell r="A5883" t="str">
            <v>서울타악기</v>
          </cell>
          <cell r="B5883" t="str">
            <v>젬베악세서리</v>
          </cell>
          <cell r="C5883" t="str">
            <v>메이늘</v>
          </cell>
          <cell r="D5883" t="str">
            <v>HEAD-92</v>
          </cell>
          <cell r="F5883">
            <v>30000</v>
          </cell>
          <cell r="G5883" t="str">
            <v>Meinl 9.8인치 젬베이 가죽 for PMDJ*-S-G</v>
          </cell>
        </row>
        <row r="5884">
          <cell r="A5884" t="str">
            <v>서울타악기</v>
          </cell>
          <cell r="B5884" t="str">
            <v>케이스</v>
          </cell>
          <cell r="C5884" t="str">
            <v>엘란</v>
          </cell>
          <cell r="D5884" t="str">
            <v>ELAN-BS8095</v>
          </cell>
        </row>
        <row r="5885">
          <cell r="A5885" t="str">
            <v>심로</v>
          </cell>
          <cell r="B5885" t="str">
            <v>케이스</v>
          </cell>
          <cell r="C5885" t="str">
            <v>메이늘</v>
          </cell>
          <cell r="D5885" t="str">
            <v>MDJB-S</v>
          </cell>
        </row>
        <row r="5886">
          <cell r="A5886" t="str">
            <v>심로</v>
          </cell>
          <cell r="B5886" t="str">
            <v>케이스</v>
          </cell>
          <cell r="C5886" t="str">
            <v>토카</v>
          </cell>
          <cell r="D5886" t="str">
            <v>T-DBG12</v>
          </cell>
          <cell r="F5886">
            <v>74000</v>
          </cell>
          <cell r="G5886" t="str">
            <v>토카 케이스 / 젬베가방</v>
          </cell>
        </row>
        <row r="5887">
          <cell r="A5887" t="str">
            <v>심로</v>
          </cell>
          <cell r="B5887" t="str">
            <v>케이스</v>
          </cell>
          <cell r="C5887" t="str">
            <v>타이쿤</v>
          </cell>
          <cell r="D5887" t="str">
            <v>864101</v>
          </cell>
          <cell r="F5887">
            <v>59000</v>
          </cell>
          <cell r="G5887" t="str">
            <v>TYCOON DJEMBE BAG (BK)-TJB 2 STRAP (스탠다드 가방 블랙)</v>
          </cell>
        </row>
        <row r="5888">
          <cell r="A5888" t="str">
            <v>코스모스</v>
          </cell>
          <cell r="B5888" t="str">
            <v>젬베헤드</v>
          </cell>
          <cell r="C5888" t="str">
            <v>레모</v>
          </cell>
          <cell r="D5888" t="str">
            <v>MO-2514-SN-0014</v>
          </cell>
          <cell r="E5888">
            <v>145350</v>
          </cell>
          <cell r="F5888">
            <v>219000</v>
          </cell>
          <cell r="G5888" t="str">
            <v>Remo Mondo Skyndeep Djembe Head 14 x 2.5</v>
          </cell>
        </row>
        <row r="5889">
          <cell r="A5889" t="str">
            <v>심로</v>
          </cell>
          <cell r="B5889" t="str">
            <v>젬베헤드</v>
          </cell>
          <cell r="C5889" t="str">
            <v>타이쿤</v>
          </cell>
          <cell r="D5889" t="str">
            <v>TJ-RH100</v>
          </cell>
          <cell r="E5889">
            <v>23000</v>
          </cell>
          <cell r="G5889" t="str">
            <v>Tycoon Djembe Skin Head TJRH100</v>
          </cell>
        </row>
        <row r="5890">
          <cell r="A5890" t="str">
            <v>중앙악기</v>
          </cell>
          <cell r="B5890" t="str">
            <v>카혼악세서리</v>
          </cell>
          <cell r="C5890" t="str">
            <v>제이레이바</v>
          </cell>
          <cell r="D5890" t="str">
            <v>JL-RK</v>
          </cell>
          <cell r="F5890">
            <v>15000</v>
          </cell>
          <cell r="G5890" t="str">
            <v>J.Leiva Cajon Repair Kit (카혼 와이어 부품세트)</v>
          </cell>
        </row>
        <row r="5891">
          <cell r="A5891" t="str">
            <v>중앙악기</v>
          </cell>
          <cell r="B5891" t="str">
            <v>카혼악세서리</v>
          </cell>
          <cell r="C5891" t="str">
            <v>제이레이바</v>
          </cell>
          <cell r="D5891" t="str">
            <v>JLA-CCS(의자 / 가방포함)</v>
          </cell>
          <cell r="E5891">
            <v>175000</v>
          </cell>
          <cell r="G5891" t="str">
            <v>제이레이바 카혼 전용 의자</v>
          </cell>
        </row>
        <row r="5892">
          <cell r="A5892" t="str">
            <v>코스모스</v>
          </cell>
          <cell r="B5892" t="str">
            <v>카우벨</v>
          </cell>
          <cell r="C5892" t="str">
            <v>펄</v>
          </cell>
          <cell r="D5892" t="str">
            <v>BCH-10</v>
          </cell>
          <cell r="E5892">
            <v>34200</v>
          </cell>
          <cell r="F5892">
            <v>50000</v>
          </cell>
          <cell r="G5892" t="str">
            <v>카우벨</v>
          </cell>
        </row>
        <row r="5893">
          <cell r="A5893" t="str">
            <v>코스모스</v>
          </cell>
          <cell r="B5893" t="str">
            <v>카우벨</v>
          </cell>
          <cell r="C5893" t="str">
            <v>펄</v>
          </cell>
          <cell r="D5893" t="str">
            <v>PCB-10MCR</v>
          </cell>
          <cell r="E5893">
            <v>54000</v>
          </cell>
          <cell r="G5893" t="str">
            <v>카우벨</v>
          </cell>
        </row>
        <row r="5894">
          <cell r="A5894" t="str">
            <v>코스모스</v>
          </cell>
          <cell r="B5894" t="str">
            <v>카우벨</v>
          </cell>
          <cell r="C5894" t="str">
            <v>LP</v>
          </cell>
          <cell r="D5894" t="str">
            <v>LP205-SNL</v>
          </cell>
        </row>
        <row r="5895">
          <cell r="A5895" t="str">
            <v>코스모스</v>
          </cell>
          <cell r="B5895" t="str">
            <v>카우벨</v>
          </cell>
          <cell r="C5895" t="str">
            <v>LP</v>
          </cell>
          <cell r="D5895" t="str">
            <v>LP007-N</v>
          </cell>
          <cell r="E5895">
            <v>54000</v>
          </cell>
          <cell r="G5895" t="str">
            <v>카우벨</v>
          </cell>
        </row>
        <row r="5896">
          <cell r="A5896" t="str">
            <v>코스모스</v>
          </cell>
          <cell r="B5896" t="str">
            <v>카우벨</v>
          </cell>
          <cell r="C5896" t="str">
            <v>LP</v>
          </cell>
          <cell r="D5896" t="str">
            <v>ES2</v>
          </cell>
          <cell r="E5896">
            <v>36000</v>
          </cell>
          <cell r="G5896" t="str">
            <v>카우벨</v>
          </cell>
        </row>
        <row r="5897">
          <cell r="A5897" t="str">
            <v>코스모스</v>
          </cell>
          <cell r="B5897" t="str">
            <v>카우벨</v>
          </cell>
          <cell r="C5897" t="str">
            <v>LP</v>
          </cell>
          <cell r="D5897" t="str">
            <v>ES4</v>
          </cell>
          <cell r="E5897">
            <v>31350</v>
          </cell>
          <cell r="G5897" t="str">
            <v>카우벨</v>
          </cell>
        </row>
        <row r="5898">
          <cell r="A5898" t="str">
            <v>서울타악기</v>
          </cell>
          <cell r="B5898" t="str">
            <v>카우벨</v>
          </cell>
          <cell r="C5898" t="str">
            <v>토카</v>
          </cell>
          <cell r="D5898" t="str">
            <v>TOCA 카우벨 봉고벨 4426T</v>
          </cell>
          <cell r="G5898" t="str">
            <v>카우벨</v>
          </cell>
        </row>
        <row r="5899">
          <cell r="A5899" t="str">
            <v>서울타악기</v>
          </cell>
          <cell r="B5899" t="str">
            <v>카우벨</v>
          </cell>
          <cell r="C5899" t="str">
            <v>메이늘</v>
          </cell>
          <cell r="D5899" t="str">
            <v>SCL850-BK</v>
          </cell>
          <cell r="G5899" t="str">
            <v>카우벨</v>
          </cell>
        </row>
        <row r="5900">
          <cell r="A5900" t="str">
            <v>서울타악기</v>
          </cell>
          <cell r="B5900" t="str">
            <v>카우벨</v>
          </cell>
          <cell r="C5900" t="str">
            <v>메이늘</v>
          </cell>
          <cell r="D5900" t="str">
            <v>SL525</v>
          </cell>
          <cell r="F5900">
            <v>33000</v>
          </cell>
          <cell r="G5900" t="str">
            <v>카우벨</v>
          </cell>
        </row>
        <row r="5901">
          <cell r="A5901" t="str">
            <v>서울타악기</v>
          </cell>
          <cell r="B5901" t="str">
            <v>카우벨</v>
          </cell>
          <cell r="C5901" t="str">
            <v>메이늘</v>
          </cell>
          <cell r="D5901" t="str">
            <v>SL675</v>
          </cell>
          <cell r="E5901">
            <v>36000</v>
          </cell>
          <cell r="G5901" t="str">
            <v>카우벨</v>
          </cell>
        </row>
        <row r="5902">
          <cell r="A5902" t="str">
            <v>서울타악기</v>
          </cell>
          <cell r="B5902" t="str">
            <v>카우벨</v>
          </cell>
          <cell r="C5902" t="str">
            <v>메이늘</v>
          </cell>
          <cell r="D5902" t="str">
            <v>SOL 핸들카우벨 5인치 검정 [SOL_NL5FW]</v>
          </cell>
          <cell r="G5902" t="str">
            <v>카우벨</v>
          </cell>
        </row>
        <row r="5903">
          <cell r="A5903" t="str">
            <v>서울타악기</v>
          </cell>
          <cell r="B5903" t="str">
            <v>아고고벨</v>
          </cell>
          <cell r="C5903" t="str">
            <v>메이늘</v>
          </cell>
          <cell r="D5903" t="str">
            <v>STBAG1</v>
          </cell>
          <cell r="G5903" t="str">
            <v>아고고벨(홀더포함)</v>
          </cell>
        </row>
        <row r="5904">
          <cell r="A5904" t="str">
            <v>코스모스</v>
          </cell>
          <cell r="B5904" t="str">
            <v>카우벨</v>
          </cell>
          <cell r="C5904" t="str">
            <v>LP</v>
          </cell>
          <cell r="D5904" t="str">
            <v>LP008-60</v>
          </cell>
        </row>
        <row r="5905">
          <cell r="A5905" t="str">
            <v>코스모스</v>
          </cell>
          <cell r="B5905" t="str">
            <v>카우벨</v>
          </cell>
          <cell r="C5905" t="str">
            <v>LP</v>
          </cell>
          <cell r="D5905" t="str">
            <v>ES-2</v>
          </cell>
          <cell r="E5905">
            <v>53200</v>
          </cell>
          <cell r="F5905">
            <v>75000</v>
          </cell>
        </row>
        <row r="5906">
          <cell r="A5906" t="str">
            <v>코스모스</v>
          </cell>
          <cell r="B5906" t="str">
            <v>카우벨</v>
          </cell>
          <cell r="C5906" t="str">
            <v>LP</v>
          </cell>
          <cell r="D5906" t="str">
            <v>ES-6</v>
          </cell>
        </row>
        <row r="5907">
          <cell r="A5907" t="str">
            <v>코스모스</v>
          </cell>
          <cell r="B5907" t="str">
            <v>카우벨</v>
          </cell>
          <cell r="C5907" t="str">
            <v>LP</v>
          </cell>
          <cell r="D5907" t="str">
            <v>ES-7</v>
          </cell>
        </row>
        <row r="5908">
          <cell r="A5908" t="str">
            <v>코스모스</v>
          </cell>
          <cell r="B5908" t="str">
            <v>카우벨</v>
          </cell>
          <cell r="C5908" t="str">
            <v>LP</v>
          </cell>
          <cell r="D5908" t="str">
            <v>ES-8</v>
          </cell>
          <cell r="E5908">
            <v>82650</v>
          </cell>
          <cell r="F5908">
            <v>116000</v>
          </cell>
        </row>
        <row r="5909">
          <cell r="A5909" t="str">
            <v>코스모스</v>
          </cell>
          <cell r="B5909" t="str">
            <v>카우벨</v>
          </cell>
          <cell r="C5909" t="str">
            <v>LP</v>
          </cell>
          <cell r="D5909" t="str">
            <v>ES-11</v>
          </cell>
        </row>
        <row r="5910">
          <cell r="A5910" t="str">
            <v>코스모스</v>
          </cell>
          <cell r="B5910" t="str">
            <v>카우벨</v>
          </cell>
          <cell r="C5910" t="str">
            <v>LP</v>
          </cell>
          <cell r="D5910" t="str">
            <v>ES-12</v>
          </cell>
          <cell r="E5910">
            <v>56050</v>
          </cell>
          <cell r="F5910">
            <v>79000</v>
          </cell>
        </row>
        <row r="5911">
          <cell r="A5911" t="str">
            <v>코스모스</v>
          </cell>
          <cell r="B5911" t="str">
            <v>카우벨</v>
          </cell>
          <cell r="C5911" t="str">
            <v>LP</v>
          </cell>
          <cell r="D5911" t="str">
            <v>LP228 5.5인치</v>
          </cell>
          <cell r="E5911">
            <v>55100</v>
          </cell>
          <cell r="F5911">
            <v>82000</v>
          </cell>
        </row>
        <row r="5912">
          <cell r="A5912" t="str">
            <v>코스모스</v>
          </cell>
          <cell r="B5912" t="str">
            <v>카우벨</v>
          </cell>
          <cell r="C5912" t="str">
            <v>LP</v>
          </cell>
          <cell r="D5912" t="str">
            <v>LP204AN 5인치</v>
          </cell>
          <cell r="E5912">
            <v>39900</v>
          </cell>
          <cell r="F5912">
            <v>60000</v>
          </cell>
        </row>
        <row r="5913">
          <cell r="A5913" t="str">
            <v>코스모스</v>
          </cell>
          <cell r="B5913" t="str">
            <v>카우벨</v>
          </cell>
          <cell r="C5913" t="str">
            <v>LP</v>
          </cell>
          <cell r="D5913" t="str">
            <v>LP204B</v>
          </cell>
          <cell r="F5913">
            <v>62000</v>
          </cell>
          <cell r="G5913" t="str">
            <v>LP DELUXE BLACK BEAUTY CHROME COWBELL (LP204B)</v>
          </cell>
        </row>
        <row r="5914">
          <cell r="A5914" t="str">
            <v>코스모스</v>
          </cell>
          <cell r="B5914" t="str">
            <v>카우벨</v>
          </cell>
          <cell r="C5914" t="str">
            <v>LP</v>
          </cell>
          <cell r="D5914" t="str">
            <v>LP206A</v>
          </cell>
          <cell r="F5914">
            <v>78000</v>
          </cell>
          <cell r="G5914" t="str">
            <v>LP 카우벨 8인치 Deep Sound LP206A</v>
          </cell>
        </row>
        <row r="5915">
          <cell r="A5915" t="str">
            <v>코스모스</v>
          </cell>
          <cell r="B5915" t="str">
            <v>카우벨</v>
          </cell>
          <cell r="C5915" t="str">
            <v>LP</v>
          </cell>
          <cell r="D5915" t="str">
            <v>LP229</v>
          </cell>
          <cell r="E5915">
            <v>61750</v>
          </cell>
          <cell r="F5915">
            <v>87000</v>
          </cell>
          <cell r="G5915" t="str">
            <v>LP 맘보카우벨 MAMBO COWBELL</v>
          </cell>
        </row>
        <row r="5916">
          <cell r="A5916" t="str">
            <v>코스모스</v>
          </cell>
          <cell r="B5916" t="str">
            <v>카우벨</v>
          </cell>
          <cell r="C5916" t="str">
            <v>LP</v>
          </cell>
          <cell r="D5916" t="str">
            <v>LP231A</v>
          </cell>
          <cell r="F5916">
            <v>90000</v>
          </cell>
          <cell r="G5916" t="str">
            <v>LP 아고고벨 AGOGO BELL</v>
          </cell>
        </row>
        <row r="5917">
          <cell r="A5917" t="str">
            <v>코스모스</v>
          </cell>
          <cell r="B5917" t="str">
            <v>카우벨</v>
          </cell>
          <cell r="C5917" t="str">
            <v>LP</v>
          </cell>
          <cell r="D5917" t="str">
            <v>LP236AP</v>
          </cell>
          <cell r="F5917">
            <v>65000</v>
          </cell>
          <cell r="G5917" t="str">
            <v>LP 아고고벨 AGOGO BELL</v>
          </cell>
        </row>
        <row r="5918">
          <cell r="A5918" t="str">
            <v>코스모스</v>
          </cell>
          <cell r="B5918" t="str">
            <v>카우벨</v>
          </cell>
          <cell r="C5918" t="str">
            <v>LP</v>
          </cell>
          <cell r="D5918" t="str">
            <v>LP575</v>
          </cell>
          <cell r="F5918">
            <v>55000</v>
          </cell>
          <cell r="G5918" t="str">
            <v>LP TAPON MODEL COWBELL 카우벨 (LP575)</v>
          </cell>
        </row>
        <row r="5919">
          <cell r="A5919" t="str">
            <v>서울타악기</v>
          </cell>
          <cell r="B5919" t="str">
            <v>우드블럭</v>
          </cell>
          <cell r="C5919" t="str">
            <v>니노</v>
          </cell>
          <cell r="D5919" t="str">
            <v>NINO556</v>
          </cell>
        </row>
        <row r="5920">
          <cell r="A5920" t="str">
            <v>서울타악기</v>
          </cell>
          <cell r="B5920" t="str">
            <v>우드블럭</v>
          </cell>
          <cell r="C5920" t="str">
            <v>니노</v>
          </cell>
          <cell r="D5920" t="str">
            <v>NINO560</v>
          </cell>
          <cell r="E5920">
            <v>24000</v>
          </cell>
          <cell r="F5920">
            <v>32000</v>
          </cell>
        </row>
        <row r="5921">
          <cell r="A5921" t="str">
            <v>서울타악기</v>
          </cell>
          <cell r="B5921" t="str">
            <v>우드블럭</v>
          </cell>
          <cell r="C5921" t="str">
            <v>니노</v>
          </cell>
          <cell r="D5921" t="str">
            <v>NINO568</v>
          </cell>
        </row>
        <row r="5922">
          <cell r="A5922" t="str">
            <v>KPBO</v>
          </cell>
          <cell r="B5922" t="str">
            <v>효과악기</v>
          </cell>
          <cell r="C5922" t="str">
            <v>슐락베르크</v>
          </cell>
          <cell r="D5922" t="str">
            <v>SH12</v>
          </cell>
        </row>
        <row r="5923">
          <cell r="A5923" t="str">
            <v>KPBO</v>
          </cell>
          <cell r="B5923" t="str">
            <v>효과악기</v>
          </cell>
          <cell r="C5923" t="str">
            <v>슐락베르크</v>
          </cell>
          <cell r="D5923" t="str">
            <v>SH17</v>
          </cell>
        </row>
        <row r="5924">
          <cell r="A5924" t="str">
            <v>서울타악기</v>
          </cell>
          <cell r="B5924" t="str">
            <v>효과악기</v>
          </cell>
          <cell r="C5924" t="str">
            <v>니노</v>
          </cell>
          <cell r="D5924" t="str">
            <v>NINO45-R</v>
          </cell>
        </row>
        <row r="5925">
          <cell r="A5925" t="str">
            <v>슐락베르크</v>
          </cell>
          <cell r="B5925" t="str">
            <v>카자부카</v>
          </cell>
          <cell r="C5925" t="str">
            <v>슐락베르크</v>
          </cell>
          <cell r="D5925" t="str">
            <v>CBK80</v>
          </cell>
          <cell r="F5925">
            <v>480000</v>
          </cell>
          <cell r="G5925" t="str">
            <v>Schlagwerk Cajabuka Burl Flower</v>
          </cell>
        </row>
        <row r="5926">
          <cell r="A5926" t="str">
            <v>슐락베르크</v>
          </cell>
          <cell r="B5926" t="str">
            <v>카자부카</v>
          </cell>
          <cell r="C5926" t="str">
            <v>슐락베르크</v>
          </cell>
          <cell r="D5926" t="str">
            <v>CBK90</v>
          </cell>
          <cell r="F5926">
            <v>480000</v>
          </cell>
          <cell r="G5926" t="str">
            <v>Schlagwerk Cajabuka Dark Night</v>
          </cell>
        </row>
        <row r="5927">
          <cell r="A5927" t="str">
            <v>서울타악기</v>
          </cell>
          <cell r="B5927" t="str">
            <v>카혼</v>
          </cell>
          <cell r="C5927" t="str">
            <v>메이늘</v>
          </cell>
          <cell r="D5927" t="str">
            <v>PSUBCAJ6B</v>
          </cell>
          <cell r="E5927">
            <v>369750</v>
          </cell>
        </row>
        <row r="5928">
          <cell r="A5928" t="str">
            <v>서울타악기</v>
          </cell>
          <cell r="B5928" t="str">
            <v>카혼</v>
          </cell>
          <cell r="C5928" t="str">
            <v>메이늘</v>
          </cell>
          <cell r="D5928" t="str">
            <v>PTOPCAJ2WN</v>
          </cell>
          <cell r="E5928">
            <v>225000</v>
          </cell>
        </row>
        <row r="5929">
          <cell r="A5929" t="str">
            <v>멘토뮤직</v>
          </cell>
          <cell r="B5929" t="str">
            <v>심벌</v>
          </cell>
          <cell r="C5929" t="str">
            <v>오메테</v>
          </cell>
          <cell r="D5929" t="str">
            <v>OZR8S</v>
          </cell>
          <cell r="E5929">
            <v>21000</v>
          </cell>
          <cell r="F5929">
            <v>30000</v>
          </cell>
        </row>
        <row r="5930">
          <cell r="A5930" t="str">
            <v>멘토뮤직</v>
          </cell>
          <cell r="B5930" t="str">
            <v>심벌</v>
          </cell>
          <cell r="C5930" t="str">
            <v>오메테</v>
          </cell>
          <cell r="D5930" t="str">
            <v>OB818C</v>
          </cell>
          <cell r="E5930">
            <v>84000</v>
          </cell>
          <cell r="F5930">
            <v>120000</v>
          </cell>
        </row>
        <row r="5931">
          <cell r="A5931" t="str">
            <v>중앙악기</v>
          </cell>
          <cell r="B5931" t="str">
            <v>카혼</v>
          </cell>
          <cell r="C5931" t="str">
            <v>DG</v>
          </cell>
          <cell r="D5931" t="str">
            <v>DGC33</v>
          </cell>
        </row>
        <row r="5932">
          <cell r="A5932" t="str">
            <v>중앙악기</v>
          </cell>
          <cell r="B5932" t="str">
            <v>카혼</v>
          </cell>
          <cell r="C5932" t="str">
            <v>DG</v>
          </cell>
          <cell r="D5932" t="str">
            <v>DGC03-BK</v>
          </cell>
          <cell r="E5932">
            <v>24600</v>
          </cell>
          <cell r="G5932">
            <v>5000</v>
          </cell>
        </row>
        <row r="5933">
          <cell r="A5933" t="str">
            <v>중앙악기</v>
          </cell>
          <cell r="B5933" t="str">
            <v>카혼</v>
          </cell>
          <cell r="C5933" t="str">
            <v>DG</v>
          </cell>
          <cell r="D5933" t="str">
            <v>DGC15</v>
          </cell>
        </row>
        <row r="5934">
          <cell r="A5934" t="str">
            <v>중앙악기</v>
          </cell>
          <cell r="B5934" t="str">
            <v>카혼</v>
          </cell>
          <cell r="C5934" t="str">
            <v>DG</v>
          </cell>
          <cell r="D5934" t="str">
            <v>DGC26</v>
          </cell>
        </row>
        <row r="5935">
          <cell r="A5935" t="str">
            <v>중앙악기</v>
          </cell>
          <cell r="B5935" t="str">
            <v>카혼</v>
          </cell>
          <cell r="C5935" t="str">
            <v>DG</v>
          </cell>
          <cell r="D5935" t="str">
            <v>DGC30</v>
          </cell>
        </row>
        <row r="5936">
          <cell r="A5936" t="str">
            <v>중앙악기</v>
          </cell>
          <cell r="B5936" t="str">
            <v>카혼</v>
          </cell>
          <cell r="C5936" t="str">
            <v>DG</v>
          </cell>
          <cell r="D5936" t="str">
            <v>DGC42</v>
          </cell>
        </row>
        <row r="5937">
          <cell r="A5937" t="str">
            <v>중앙악기</v>
          </cell>
          <cell r="B5937" t="str">
            <v>카혼</v>
          </cell>
          <cell r="C5937" t="str">
            <v>DG</v>
          </cell>
          <cell r="D5937" t="str">
            <v>DGC48</v>
          </cell>
          <cell r="F5937">
            <v>250000</v>
          </cell>
        </row>
        <row r="5938">
          <cell r="A5938" t="str">
            <v>중앙악기</v>
          </cell>
          <cell r="B5938" t="str">
            <v>카혼</v>
          </cell>
          <cell r="C5938" t="str">
            <v>DG</v>
          </cell>
          <cell r="D5938" t="str">
            <v>DGC04-IS</v>
          </cell>
          <cell r="E5938">
            <v>259000</v>
          </cell>
        </row>
        <row r="5939">
          <cell r="A5939" t="str">
            <v>중앙악기</v>
          </cell>
          <cell r="B5939" t="str">
            <v>카혼</v>
          </cell>
          <cell r="C5939" t="str">
            <v>DG</v>
          </cell>
          <cell r="D5939" t="str">
            <v>DGC04-RW</v>
          </cell>
        </row>
        <row r="5940">
          <cell r="A5940" t="str">
            <v>멘토뮤직</v>
          </cell>
          <cell r="B5940" t="str">
            <v>카혼</v>
          </cell>
          <cell r="C5940" t="str">
            <v>KUMBA</v>
          </cell>
          <cell r="D5940" t="str">
            <v>MG-CH</v>
          </cell>
          <cell r="E5940">
            <v>77000</v>
          </cell>
        </row>
        <row r="5941">
          <cell r="A5941" t="str">
            <v>멘토뮤직</v>
          </cell>
          <cell r="B5941" t="str">
            <v>카혼</v>
          </cell>
          <cell r="C5941" t="str">
            <v>HEIGHT</v>
          </cell>
          <cell r="D5941" t="str">
            <v>HCJ02</v>
          </cell>
          <cell r="E5941">
            <v>97500</v>
          </cell>
        </row>
        <row r="5942">
          <cell r="A5942" t="str">
            <v>라로사</v>
          </cell>
          <cell r="B5942" t="str">
            <v>카혼</v>
          </cell>
          <cell r="C5942" t="str">
            <v>라로사</v>
          </cell>
          <cell r="D5942" t="str">
            <v>BAS-BLA</v>
          </cell>
          <cell r="F5942">
            <v>250000</v>
          </cell>
          <cell r="G5942" t="str">
            <v>LAROSA Blackie (튜닝카혼) (가방포함)</v>
          </cell>
        </row>
        <row r="5943">
          <cell r="A5943" t="str">
            <v>라로사</v>
          </cell>
          <cell r="B5943" t="str">
            <v>카혼</v>
          </cell>
          <cell r="C5943" t="str">
            <v>라로사</v>
          </cell>
          <cell r="D5943" t="str">
            <v>BAS-STA</v>
          </cell>
          <cell r="F5943">
            <v>190000</v>
          </cell>
          <cell r="G5943" t="str">
            <v>LAROSA Standard (가방포함)</v>
          </cell>
        </row>
        <row r="5944">
          <cell r="A5944" t="str">
            <v>슐락베르크</v>
          </cell>
          <cell r="B5944" t="str">
            <v>카혼</v>
          </cell>
          <cell r="C5944" t="str">
            <v>슐락베르크</v>
          </cell>
          <cell r="D5944" t="str">
            <v>BC460</v>
          </cell>
          <cell r="F5944">
            <v>620000</v>
          </cell>
          <cell r="G5944" t="str">
            <v>Schlagwerk Booster-Boxx(베이스 카혼)(가방미포함)</v>
          </cell>
        </row>
        <row r="5945">
          <cell r="A5945" t="str">
            <v>퍼커션센터</v>
          </cell>
          <cell r="B5945" t="str">
            <v>기타</v>
          </cell>
          <cell r="C5945" t="str">
            <v>공임</v>
          </cell>
          <cell r="D5945" t="str">
            <v>기타 수리비용</v>
          </cell>
        </row>
        <row r="5946">
          <cell r="A5946" t="str">
            <v>퍼커션센터</v>
          </cell>
          <cell r="B5946" t="str">
            <v>우쿨렐레</v>
          </cell>
          <cell r="C5946" t="str">
            <v>공임</v>
          </cell>
          <cell r="D5946" t="str">
            <v>우쿨렐레 수리비용</v>
          </cell>
        </row>
        <row r="5947">
          <cell r="A5947" t="str">
            <v>중앙악기</v>
          </cell>
          <cell r="B5947" t="str">
            <v>카혼</v>
          </cell>
          <cell r="C5947" t="str">
            <v>DG</v>
          </cell>
          <cell r="D5947" t="str">
            <v>DG 카혼 수리 키트</v>
          </cell>
          <cell r="E5947">
            <v>14000</v>
          </cell>
        </row>
        <row r="5948">
          <cell r="A5948" t="str">
            <v>어썸코리아</v>
          </cell>
          <cell r="B5948" t="str">
            <v>카혼</v>
          </cell>
          <cell r="C5948" t="str">
            <v>박스카혼</v>
          </cell>
          <cell r="D5948" t="str">
            <v>카혼 수리비용</v>
          </cell>
          <cell r="E5948">
            <v>55000</v>
          </cell>
        </row>
        <row r="5949">
          <cell r="A5949" t="str">
            <v>어썸코리아</v>
          </cell>
          <cell r="B5949" t="str">
            <v>카혼</v>
          </cell>
          <cell r="C5949" t="str">
            <v>박스카혼</v>
          </cell>
          <cell r="D5949" t="str">
            <v>XJ48-BK</v>
          </cell>
          <cell r="E5949">
            <v>99000</v>
          </cell>
        </row>
        <row r="5950">
          <cell r="A5950" t="str">
            <v>어썸코리아</v>
          </cell>
          <cell r="B5950" t="str">
            <v>카혼</v>
          </cell>
          <cell r="C5950" t="str">
            <v>박스카혼</v>
          </cell>
          <cell r="D5950" t="str">
            <v>BOXCAJON 미니카혼</v>
          </cell>
        </row>
        <row r="5951">
          <cell r="A5951" t="str">
            <v>어썸코리아</v>
          </cell>
          <cell r="B5951" t="str">
            <v>카혼</v>
          </cell>
          <cell r="C5951" t="str">
            <v>박스카혼</v>
          </cell>
          <cell r="D5951" t="str">
            <v>BOXCAJON 35cm</v>
          </cell>
          <cell r="E5951">
            <v>60000</v>
          </cell>
        </row>
        <row r="5952">
          <cell r="A5952" t="str">
            <v>어썸코리아</v>
          </cell>
          <cell r="B5952" t="str">
            <v>카혼</v>
          </cell>
          <cell r="C5952" t="str">
            <v>박스카혼</v>
          </cell>
          <cell r="D5952" t="str">
            <v>BOXCAJON 40cm</v>
          </cell>
          <cell r="E5952">
            <v>65000</v>
          </cell>
        </row>
        <row r="5953">
          <cell r="A5953" t="str">
            <v>어썸코리아</v>
          </cell>
          <cell r="B5953" t="str">
            <v>카혼</v>
          </cell>
          <cell r="C5953" t="str">
            <v>박스카혼</v>
          </cell>
          <cell r="D5953" t="str">
            <v>BOX/40cm/Birch/BK</v>
          </cell>
          <cell r="E5953">
            <v>90000</v>
          </cell>
          <cell r="F5953">
            <v>200000</v>
          </cell>
          <cell r="G5953" t="str">
            <v>박스카혼 40cm/Birch/블랙</v>
          </cell>
        </row>
        <row r="5954">
          <cell r="A5954" t="str">
            <v>어썸코리아</v>
          </cell>
          <cell r="B5954" t="str">
            <v>카혼</v>
          </cell>
          <cell r="C5954" t="str">
            <v>박스카혼</v>
          </cell>
          <cell r="D5954" t="str">
            <v>BOX/40cm/Birch/DB</v>
          </cell>
          <cell r="G5954" t="str">
            <v>박스카혼 40cm/Birch/다크브라운</v>
          </cell>
        </row>
        <row r="5955">
          <cell r="A5955" t="str">
            <v>어썸코리아</v>
          </cell>
          <cell r="B5955" t="str">
            <v>카혼</v>
          </cell>
          <cell r="C5955" t="str">
            <v>박스카혼</v>
          </cell>
          <cell r="D5955" t="str">
            <v>BOX/40cm/Birch/NT</v>
          </cell>
          <cell r="G5955" t="str">
            <v>박스카혼 BOX/40cm/Birch/내추럴</v>
          </cell>
        </row>
        <row r="5956">
          <cell r="A5956" t="str">
            <v>어썸코리아</v>
          </cell>
          <cell r="B5956" t="str">
            <v>카혼</v>
          </cell>
          <cell r="C5956" t="str">
            <v>박스카혼</v>
          </cell>
          <cell r="D5956" t="str">
            <v>BOX/40cm/Birch/RB</v>
          </cell>
          <cell r="G5956" t="str">
            <v>박스카혼 40cm/Birch/레드브라운</v>
          </cell>
        </row>
        <row r="5957">
          <cell r="A5957" t="str">
            <v>어썸코리아</v>
          </cell>
          <cell r="B5957" t="str">
            <v>카혼</v>
          </cell>
          <cell r="C5957" t="str">
            <v>박스카혼</v>
          </cell>
          <cell r="D5957" t="str">
            <v>BOX/40cm/OSB/BK</v>
          </cell>
          <cell r="G5957" t="str">
            <v>박스카혼 40cm/OSB/블랙</v>
          </cell>
        </row>
        <row r="5958">
          <cell r="A5958" t="str">
            <v>어썸코리아</v>
          </cell>
          <cell r="B5958" t="str">
            <v>카혼</v>
          </cell>
          <cell r="C5958" t="str">
            <v>박스카혼</v>
          </cell>
          <cell r="D5958" t="str">
            <v>BOX/35cm/Birch/BK</v>
          </cell>
          <cell r="E5958">
            <v>90000</v>
          </cell>
          <cell r="F5958">
            <v>200000</v>
          </cell>
          <cell r="G5958" t="str">
            <v>박스카혼 35cm/Birch/블랙</v>
          </cell>
        </row>
        <row r="5959">
          <cell r="A5959" t="str">
            <v>어썸코리아</v>
          </cell>
          <cell r="B5959" t="str">
            <v>카혼</v>
          </cell>
          <cell r="C5959" t="str">
            <v>박스카혼</v>
          </cell>
          <cell r="D5959" t="str">
            <v>BOX/48cm/Birch/BK</v>
          </cell>
          <cell r="E5959">
            <v>90000</v>
          </cell>
          <cell r="F5959">
            <v>200000</v>
          </cell>
          <cell r="G5959" t="str">
            <v>박스카혼 48cm/Birch/블랙</v>
          </cell>
        </row>
        <row r="5960">
          <cell r="A5960" t="str">
            <v>어썸코리아</v>
          </cell>
          <cell r="B5960" t="str">
            <v>카혼</v>
          </cell>
          <cell r="C5960" t="str">
            <v>박스카혼</v>
          </cell>
          <cell r="D5960" t="str">
            <v>BOX/48cm/OSB/BK</v>
          </cell>
          <cell r="G5960" t="str">
            <v>박스카혼 48cm/OSB/블랙</v>
          </cell>
        </row>
        <row r="5961">
          <cell r="A5961" t="str">
            <v>어썸코리아</v>
          </cell>
          <cell r="B5961" t="str">
            <v>카혼</v>
          </cell>
          <cell r="C5961" t="str">
            <v>박스카혼</v>
          </cell>
          <cell r="D5961" t="str">
            <v>BOX/48cm/OSB/DB</v>
          </cell>
          <cell r="G5961" t="str">
            <v>박스카혼 48cm/OSB/다크브라운</v>
          </cell>
        </row>
        <row r="5962">
          <cell r="A5962" t="str">
            <v>어썸코리아</v>
          </cell>
          <cell r="B5962" t="str">
            <v>카혼</v>
          </cell>
          <cell r="C5962" t="str">
            <v>박스카혼</v>
          </cell>
          <cell r="D5962" t="str">
            <v>BOX/48cm/OSB/NT</v>
          </cell>
          <cell r="G5962" t="str">
            <v>박스카혼 48cm/OSB/내추럴</v>
          </cell>
        </row>
        <row r="5963">
          <cell r="A5963" t="str">
            <v>어썸코리아</v>
          </cell>
          <cell r="B5963" t="str">
            <v>카혼</v>
          </cell>
          <cell r="C5963" t="str">
            <v>박스카혼</v>
          </cell>
          <cell r="D5963" t="str">
            <v>BOX/48cm/OSB/RB</v>
          </cell>
          <cell r="G5963" t="str">
            <v>박스카혼 48cm/OSB/레드브라운</v>
          </cell>
        </row>
        <row r="5964">
          <cell r="A5964" t="str">
            <v>중앙악기</v>
          </cell>
          <cell r="B5964" t="str">
            <v>카혼</v>
          </cell>
          <cell r="C5964" t="str">
            <v>DG</v>
          </cell>
          <cell r="D5964" t="str">
            <v>DGC03-GR(가방포함)</v>
          </cell>
          <cell r="E5964">
            <v>259000</v>
          </cell>
        </row>
        <row r="5965">
          <cell r="A5965" t="str">
            <v>중앙악기</v>
          </cell>
          <cell r="B5965" t="str">
            <v>카혼</v>
          </cell>
          <cell r="C5965" t="str">
            <v>슐락베르크</v>
          </cell>
          <cell r="D5965" t="str">
            <v>CP86(가방포함)</v>
          </cell>
          <cell r="E5965">
            <v>168000</v>
          </cell>
          <cell r="F5965">
            <v>200000</v>
          </cell>
        </row>
        <row r="5966">
          <cell r="A5966" t="str">
            <v>중앙악기</v>
          </cell>
          <cell r="B5966" t="str">
            <v>카혼</v>
          </cell>
          <cell r="C5966" t="str">
            <v>슐락베르크</v>
          </cell>
          <cell r="D5966" t="str">
            <v>CP86</v>
          </cell>
          <cell r="E5966">
            <v>140000</v>
          </cell>
          <cell r="F5966">
            <v>200000</v>
          </cell>
        </row>
        <row r="5967">
          <cell r="A5967" t="str">
            <v>중앙악기</v>
          </cell>
          <cell r="B5967" t="str">
            <v>카혼</v>
          </cell>
          <cell r="C5967" t="str">
            <v>슐락베르크</v>
          </cell>
          <cell r="D5967" t="str">
            <v>CBA3SW</v>
          </cell>
          <cell r="F5967">
            <v>139000</v>
          </cell>
          <cell r="G5967" t="str">
            <v>Schlagwerk Cajon Schnellbausatz /Cajon Quick Assembly Kit Pro Wenge, large(가방미포함)</v>
          </cell>
        </row>
        <row r="5968">
          <cell r="A5968" t="str">
            <v>중앙악기</v>
          </cell>
          <cell r="B5968" t="str">
            <v>카혼</v>
          </cell>
          <cell r="C5968" t="str">
            <v>제이레이바</v>
          </cell>
          <cell r="D5968" t="str">
            <v>JLC-E</v>
          </cell>
          <cell r="E5968">
            <v>168000</v>
          </cell>
          <cell r="F5968">
            <v>240000</v>
          </cell>
          <cell r="G5968" t="str">
            <v>J.Leiva CCS W/BAG (Comfort Cajon Seat) (가방포함)</v>
          </cell>
        </row>
        <row r="5969">
          <cell r="A5969" t="str">
            <v>중앙악기</v>
          </cell>
          <cell r="B5969" t="str">
            <v>액세서리</v>
          </cell>
          <cell r="C5969" t="str">
            <v>제이레이바</v>
          </cell>
          <cell r="D5969" t="str">
            <v>카혼페달 CDP02</v>
          </cell>
          <cell r="E5969">
            <v>224000</v>
          </cell>
        </row>
        <row r="5970">
          <cell r="A5970" t="str">
            <v>중앙악기</v>
          </cell>
          <cell r="B5970" t="str">
            <v>카혼</v>
          </cell>
          <cell r="C5970" t="str">
            <v>제이레이바</v>
          </cell>
          <cell r="D5970" t="str">
            <v>CCS-B</v>
          </cell>
          <cell r="F5970">
            <v>240000</v>
          </cell>
          <cell r="G5970" t="str">
            <v>J.Leiva CCS W/BAG (Comfort Cajon Seat) (가방포함)</v>
          </cell>
        </row>
        <row r="5971">
          <cell r="A5971" t="str">
            <v>슐락베르크</v>
          </cell>
          <cell r="B5971" t="str">
            <v>카혼</v>
          </cell>
          <cell r="C5971" t="str">
            <v>슐락베르크</v>
          </cell>
          <cell r="D5971" t="str">
            <v>CP101</v>
          </cell>
          <cell r="F5971">
            <v>240000</v>
          </cell>
          <cell r="G5971" t="str">
            <v>X-One nature</v>
          </cell>
        </row>
        <row r="5972">
          <cell r="A5972" t="str">
            <v>슐락베르크</v>
          </cell>
          <cell r="B5972" t="str">
            <v>카혼</v>
          </cell>
          <cell r="C5972" t="str">
            <v>슐락베르크</v>
          </cell>
          <cell r="D5972" t="str">
            <v>CP119</v>
          </cell>
          <cell r="F5972">
            <v>210000</v>
          </cell>
          <cell r="G5972" t="str">
            <v>Schlagwerk X-One Styles Medium (가방 포함)</v>
          </cell>
        </row>
        <row r="5973">
          <cell r="A5973" t="str">
            <v>슐락베르크</v>
          </cell>
          <cell r="B5973" t="str">
            <v>카혼</v>
          </cell>
          <cell r="C5973" t="str">
            <v>슐락베르크</v>
          </cell>
          <cell r="D5973" t="str">
            <v>CP130</v>
          </cell>
          <cell r="F5973">
            <v>220000</v>
          </cell>
          <cell r="G5973" t="str">
            <v>Schlagwerk X-One Styles (가방 포함)</v>
          </cell>
        </row>
        <row r="5974">
          <cell r="A5974" t="str">
            <v>슐락베르크</v>
          </cell>
          <cell r="B5974" t="str">
            <v>카혼</v>
          </cell>
          <cell r="C5974" t="str">
            <v>슐락베르크</v>
          </cell>
          <cell r="D5974" t="str">
            <v>CP160</v>
          </cell>
          <cell r="E5974">
            <v>133100</v>
          </cell>
          <cell r="F5974">
            <v>320000</v>
          </cell>
          <cell r="G5974" t="str">
            <v>Schlagwerk X-One Hard Coal Stripes (가방 포함)</v>
          </cell>
        </row>
        <row r="5975">
          <cell r="A5975" t="str">
            <v>슐락베르크</v>
          </cell>
          <cell r="B5975" t="str">
            <v>카혼</v>
          </cell>
          <cell r="C5975" t="str">
            <v>슐락베르크</v>
          </cell>
          <cell r="D5975" t="str">
            <v>CP400</v>
          </cell>
          <cell r="E5975">
            <v>495000</v>
          </cell>
          <cell r="F5975">
            <v>180000</v>
          </cell>
          <cell r="G5975" t="str">
            <v>Schlagwerk Tiger Box (가방미포함)</v>
          </cell>
        </row>
        <row r="5976">
          <cell r="A5976" t="str">
            <v>슐락베르크</v>
          </cell>
          <cell r="B5976" t="str">
            <v>카혼</v>
          </cell>
          <cell r="C5976" t="str">
            <v>슐락베르크</v>
          </cell>
          <cell r="D5976" t="str">
            <v>CP4006</v>
          </cell>
          <cell r="E5976">
            <v>369000</v>
          </cell>
          <cell r="F5976">
            <v>440000</v>
          </cell>
          <cell r="G5976" t="str">
            <v>Schlagwerk Cajon la Perù® Night Burl Medium (가방 포함)</v>
          </cell>
        </row>
        <row r="5977">
          <cell r="A5977" t="str">
            <v>슐락베르크</v>
          </cell>
          <cell r="B5977" t="str">
            <v>카혼</v>
          </cell>
          <cell r="C5977" t="str">
            <v>슐락베르크</v>
          </cell>
          <cell r="D5977" t="str">
            <v>CP400SB</v>
          </cell>
          <cell r="F5977">
            <v>150000</v>
          </cell>
          <cell r="G5977" t="str">
            <v>Schlagwerk Star Box (가방미포함)</v>
          </cell>
        </row>
        <row r="5978">
          <cell r="A5978" t="str">
            <v>슐락베르크</v>
          </cell>
          <cell r="B5978" t="str">
            <v>카혼</v>
          </cell>
          <cell r="C5978" t="str">
            <v>슐락베르크</v>
          </cell>
          <cell r="D5978" t="str">
            <v>CP400 (중고)</v>
          </cell>
          <cell r="G5978" t="str">
            <v>Schlagwerk Star Box (가방미포함)</v>
          </cell>
        </row>
        <row r="5979">
          <cell r="A5979" t="str">
            <v>슐락베르크</v>
          </cell>
          <cell r="B5979" t="str">
            <v>카혼</v>
          </cell>
          <cell r="C5979" t="str">
            <v>슐락베르크</v>
          </cell>
          <cell r="D5979" t="str">
            <v>CP400SB (중고)</v>
          </cell>
          <cell r="G5979" t="str">
            <v>Schlagwerk Star Box (가방미포함)</v>
          </cell>
        </row>
        <row r="5980">
          <cell r="A5980" t="str">
            <v>슐락베르크</v>
          </cell>
          <cell r="B5980" t="str">
            <v>카혼</v>
          </cell>
          <cell r="C5980" t="str">
            <v>슐락베르크</v>
          </cell>
          <cell r="D5980" t="str">
            <v>CP403</v>
          </cell>
          <cell r="F5980">
            <v>340000</v>
          </cell>
          <cell r="G5980" t="str">
            <v>Schlagwerk 2inOne, Snare Cajon Medium (가방 포함)</v>
          </cell>
        </row>
        <row r="5981">
          <cell r="A5981" t="str">
            <v>슐락베르크</v>
          </cell>
          <cell r="B5981" t="str">
            <v>카혼</v>
          </cell>
          <cell r="C5981" t="str">
            <v>슐락베르크</v>
          </cell>
          <cell r="D5981" t="str">
            <v>CP403BLK</v>
          </cell>
          <cell r="F5981">
            <v>340000</v>
          </cell>
          <cell r="G5981" t="str">
            <v>Schlagwerk 2inOne Snare Cajon Medium, Black Edition (미디움 사이즈) (가방 포함)</v>
          </cell>
        </row>
        <row r="5982">
          <cell r="A5982" t="str">
            <v>슐락베르크</v>
          </cell>
          <cell r="B5982" t="str">
            <v>카혼</v>
          </cell>
          <cell r="C5982" t="str">
            <v>슐락베르크</v>
          </cell>
          <cell r="D5982" t="str">
            <v>CP403RED</v>
          </cell>
          <cell r="F5982">
            <v>340000</v>
          </cell>
          <cell r="G5982" t="str">
            <v>Schlagwerk 2inOne Snare Cajon Medium, Red Edition (미디움 사이즈) (가방 포함)</v>
          </cell>
        </row>
        <row r="5983">
          <cell r="A5983" t="str">
            <v>슐락베르크</v>
          </cell>
          <cell r="B5983" t="str">
            <v>카혼</v>
          </cell>
          <cell r="C5983" t="str">
            <v>슐락베르크</v>
          </cell>
          <cell r="D5983" t="str">
            <v>CP404</v>
          </cell>
          <cell r="F5983">
            <v>360000</v>
          </cell>
          <cell r="G5983" t="str">
            <v>Schlagwerk 2inOne, Snare Cajon Large (가방 포함)</v>
          </cell>
        </row>
        <row r="5984">
          <cell r="A5984" t="str">
            <v>슐락베르크</v>
          </cell>
          <cell r="B5984" t="str">
            <v>카혼</v>
          </cell>
          <cell r="C5984" t="str">
            <v>슐락베르크</v>
          </cell>
          <cell r="D5984" t="str">
            <v>CP580</v>
          </cell>
          <cell r="E5984">
            <v>270000</v>
          </cell>
          <cell r="F5984">
            <v>460000</v>
          </cell>
        </row>
        <row r="5985">
          <cell r="A5985" t="str">
            <v>슐락베르크</v>
          </cell>
          <cell r="B5985" t="str">
            <v>카혼</v>
          </cell>
          <cell r="C5985" t="str">
            <v>슐락베르크</v>
          </cell>
          <cell r="D5985" t="str">
            <v>CP585</v>
          </cell>
          <cell r="E5985">
            <v>224400</v>
          </cell>
          <cell r="F5985">
            <v>460000</v>
          </cell>
          <cell r="G5985" t="str">
            <v>Schlagwerk Super Agile, Cappuccino (가방 포함)</v>
          </cell>
        </row>
        <row r="5986">
          <cell r="A5986" t="str">
            <v>슐락베르크</v>
          </cell>
          <cell r="B5986" t="str">
            <v>카혼</v>
          </cell>
          <cell r="C5986" t="str">
            <v>슐락베르크</v>
          </cell>
          <cell r="D5986" t="str">
            <v>CP604</v>
          </cell>
          <cell r="F5986">
            <v>750000</v>
          </cell>
          <cell r="G5986" t="str">
            <v>Schlagwerk Fineline Mocca</v>
          </cell>
        </row>
        <row r="5987">
          <cell r="A5987" t="str">
            <v>슐락베르크</v>
          </cell>
          <cell r="B5987" t="str">
            <v>카혼</v>
          </cell>
          <cell r="C5987" t="str">
            <v>슐락베르크</v>
          </cell>
          <cell r="D5987" t="str">
            <v>CP605</v>
          </cell>
          <cell r="E5987">
            <v>355300</v>
          </cell>
          <cell r="F5987">
            <v>750000</v>
          </cell>
          <cell r="G5987" t="str">
            <v>Schlagwerk Fineline Comfort Morado (가방 포함)</v>
          </cell>
        </row>
        <row r="5988">
          <cell r="A5988" t="str">
            <v>슐락베르크</v>
          </cell>
          <cell r="B5988" t="str">
            <v>카혼</v>
          </cell>
          <cell r="C5988" t="str">
            <v>슐락베르크</v>
          </cell>
          <cell r="D5988" t="str">
            <v>CP608</v>
          </cell>
          <cell r="E5988">
            <v>355300</v>
          </cell>
          <cell r="F5988">
            <v>750000</v>
          </cell>
          <cell r="G5988" t="str">
            <v>Schlagwerk Fineline Comfort Dark Night (가방 포함)</v>
          </cell>
        </row>
        <row r="5989">
          <cell r="A5989" t="str">
            <v>슐락베르크</v>
          </cell>
          <cell r="B5989" t="str">
            <v>카혼</v>
          </cell>
          <cell r="C5989" t="str">
            <v>슐락베르크</v>
          </cell>
          <cell r="D5989" t="str">
            <v>CP5905</v>
          </cell>
          <cell r="E5989">
            <v>421300</v>
          </cell>
          <cell r="F5989">
            <v>950000</v>
          </cell>
        </row>
        <row r="5990">
          <cell r="A5990" t="str">
            <v>슐락베르크</v>
          </cell>
          <cell r="B5990" t="str">
            <v>카혼</v>
          </cell>
          <cell r="C5990" t="str">
            <v>슐락베르크</v>
          </cell>
          <cell r="D5990" t="str">
            <v>DC300</v>
          </cell>
          <cell r="E5990">
            <v>105000</v>
          </cell>
          <cell r="F5990">
            <v>130000</v>
          </cell>
          <cell r="G5990" t="str">
            <v>Schlagwerk Cajonito(가방 미포함)</v>
          </cell>
        </row>
        <row r="5991">
          <cell r="A5991" t="str">
            <v>코스모스</v>
          </cell>
          <cell r="B5991" t="str">
            <v>카혼</v>
          </cell>
          <cell r="C5991" t="str">
            <v>듀엔데</v>
          </cell>
          <cell r="D5991" t="str">
            <v>Duende-004</v>
          </cell>
          <cell r="F5991">
            <v>220000</v>
          </cell>
          <cell r="G5991" t="str">
            <v>CAJON BASIC NATURAL</v>
          </cell>
        </row>
        <row r="5992">
          <cell r="A5992" t="str">
            <v>코스모스</v>
          </cell>
          <cell r="B5992" t="str">
            <v>카혼</v>
          </cell>
          <cell r="C5992" t="str">
            <v>듀엔데</v>
          </cell>
          <cell r="D5992" t="str">
            <v>Duende-005</v>
          </cell>
          <cell r="G5992" t="str">
            <v>CAJON CLASSIC NATURAL</v>
          </cell>
        </row>
        <row r="5993">
          <cell r="A5993" t="str">
            <v>코스모스</v>
          </cell>
          <cell r="B5993" t="str">
            <v>카혼</v>
          </cell>
          <cell r="C5993" t="str">
            <v>듀엔데</v>
          </cell>
          <cell r="D5993" t="str">
            <v>Duende-006</v>
          </cell>
          <cell r="F5993">
            <v>290000</v>
          </cell>
          <cell r="G5993" t="str">
            <v>CAJON CONFUSION</v>
          </cell>
        </row>
        <row r="5994">
          <cell r="A5994" t="str">
            <v>코스모스</v>
          </cell>
          <cell r="B5994" t="str">
            <v>카혼</v>
          </cell>
          <cell r="C5994" t="str">
            <v>듀엔데</v>
          </cell>
          <cell r="D5994" t="str">
            <v>Duende-007</v>
          </cell>
          <cell r="F5994">
            <v>330000</v>
          </cell>
          <cell r="G5994" t="str">
            <v>CAJON PRO</v>
          </cell>
        </row>
        <row r="5995">
          <cell r="A5995" t="str">
            <v>코스모스</v>
          </cell>
          <cell r="B5995" t="str">
            <v>카혼</v>
          </cell>
          <cell r="C5995" t="str">
            <v>듀엔데</v>
          </cell>
          <cell r="D5995" t="str">
            <v>Duende-008</v>
          </cell>
          <cell r="E5995">
            <v>178500</v>
          </cell>
          <cell r="F5995">
            <v>350000</v>
          </cell>
          <cell r="G5995" t="str">
            <v>CAJON ELITE</v>
          </cell>
        </row>
        <row r="5996">
          <cell r="A5996" t="str">
            <v>코스모스</v>
          </cell>
          <cell r="B5996" t="str">
            <v>카혼</v>
          </cell>
          <cell r="C5996" t="str">
            <v>듀엔데</v>
          </cell>
          <cell r="D5996" t="str">
            <v>Duende-009</v>
          </cell>
          <cell r="F5996">
            <v>380000</v>
          </cell>
          <cell r="G5996" t="str">
            <v>CAJON SWING</v>
          </cell>
        </row>
        <row r="5997">
          <cell r="A5997" t="str">
            <v>코스모스</v>
          </cell>
          <cell r="B5997" t="str">
            <v>카혼</v>
          </cell>
          <cell r="C5997" t="str">
            <v>듀엔데</v>
          </cell>
          <cell r="D5997" t="str">
            <v>Duende-010</v>
          </cell>
          <cell r="F5997">
            <v>440000</v>
          </cell>
          <cell r="G5997" t="str">
            <v>CAJON LATINO</v>
          </cell>
        </row>
        <row r="5998">
          <cell r="A5998" t="str">
            <v>코스모스</v>
          </cell>
          <cell r="B5998" t="str">
            <v>카혼</v>
          </cell>
          <cell r="C5998" t="str">
            <v>듀엔데</v>
          </cell>
          <cell r="D5998" t="str">
            <v>Duende-011</v>
          </cell>
          <cell r="F5998">
            <v>480000</v>
          </cell>
          <cell r="G5998" t="str">
            <v>CAJON DUO</v>
          </cell>
        </row>
        <row r="5999">
          <cell r="A5999" t="str">
            <v>코스모스</v>
          </cell>
          <cell r="B5999" t="str">
            <v>카혼</v>
          </cell>
          <cell r="C5999" t="str">
            <v>듀엔데</v>
          </cell>
          <cell r="D5999" t="str">
            <v>Duende-012</v>
          </cell>
          <cell r="G5999" t="str">
            <v>CAJON FOLDING</v>
          </cell>
        </row>
        <row r="6000">
          <cell r="A6000" t="str">
            <v>코스모스</v>
          </cell>
          <cell r="B6000" t="str">
            <v>카혼</v>
          </cell>
          <cell r="C6000" t="str">
            <v>듀엔데</v>
          </cell>
          <cell r="D6000" t="str">
            <v>Duende-013</v>
          </cell>
          <cell r="G6000" t="str">
            <v>CAJON MUTE</v>
          </cell>
        </row>
        <row r="6001">
          <cell r="A6001" t="str">
            <v>코스모스</v>
          </cell>
          <cell r="B6001" t="str">
            <v>카혼</v>
          </cell>
          <cell r="C6001" t="str">
            <v>듀엔데</v>
          </cell>
          <cell r="D6001" t="str">
            <v>Duende-014</v>
          </cell>
          <cell r="G6001" t="str">
            <v>CAJON MAGIK</v>
          </cell>
        </row>
        <row r="6002">
          <cell r="A6002" t="str">
            <v>코스모스</v>
          </cell>
          <cell r="B6002" t="str">
            <v>카혼</v>
          </cell>
          <cell r="C6002" t="str">
            <v>듀엔데</v>
          </cell>
          <cell r="D6002" t="str">
            <v>Duende-017</v>
          </cell>
          <cell r="F6002">
            <v>90000</v>
          </cell>
          <cell r="G6002" t="str">
            <v>CAJON PONGO 10`</v>
          </cell>
        </row>
        <row r="6003">
          <cell r="A6003" t="str">
            <v>코스모스</v>
          </cell>
          <cell r="B6003" t="str">
            <v>카혼</v>
          </cell>
          <cell r="C6003" t="str">
            <v>듀엔데</v>
          </cell>
          <cell r="D6003" t="str">
            <v>Duende-018</v>
          </cell>
          <cell r="F6003">
            <v>100000</v>
          </cell>
          <cell r="G6003" t="str">
            <v>CAJON PONGO 14`</v>
          </cell>
        </row>
        <row r="6004">
          <cell r="A6004" t="str">
            <v>코스모스</v>
          </cell>
          <cell r="B6004" t="str">
            <v>카혼</v>
          </cell>
          <cell r="C6004" t="str">
            <v>듀엔데</v>
          </cell>
          <cell r="D6004" t="str">
            <v>Duende-019</v>
          </cell>
          <cell r="G6004" t="str">
            <v>CAJON FLY</v>
          </cell>
        </row>
        <row r="6005">
          <cell r="A6005" t="str">
            <v>코스모스</v>
          </cell>
          <cell r="B6005" t="str">
            <v>카혼</v>
          </cell>
          <cell r="C6005" t="str">
            <v>듀엔데</v>
          </cell>
          <cell r="D6005" t="str">
            <v>Duende-020</v>
          </cell>
          <cell r="G6005" t="str">
            <v>CAJON HAND SNARE</v>
          </cell>
        </row>
        <row r="6006">
          <cell r="A6006" t="str">
            <v>코스모스</v>
          </cell>
          <cell r="B6006" t="str">
            <v>카혼</v>
          </cell>
          <cell r="C6006" t="str">
            <v>듀엔데</v>
          </cell>
          <cell r="D6006" t="str">
            <v>Duende-EP-POC</v>
          </cell>
          <cell r="G6006" t="str">
            <v>POKET CAJON</v>
          </cell>
        </row>
        <row r="6007">
          <cell r="A6007" t="str">
            <v>중앙악기</v>
          </cell>
          <cell r="B6007" t="str">
            <v>카혼</v>
          </cell>
          <cell r="C6007" t="str">
            <v>셀라</v>
          </cell>
          <cell r="D6007" t="str">
            <v>Varios Gold</v>
          </cell>
          <cell r="E6007">
            <v>148000</v>
          </cell>
          <cell r="F6007">
            <v>240000</v>
          </cell>
        </row>
        <row r="6008">
          <cell r="A6008" t="str">
            <v>중앙악기</v>
          </cell>
          <cell r="B6008" t="str">
            <v>카혼</v>
          </cell>
          <cell r="C6008" t="str">
            <v>셀라</v>
          </cell>
          <cell r="D6008" t="str">
            <v>SE162</v>
          </cell>
          <cell r="E6008">
            <v>126000</v>
          </cell>
          <cell r="F6008">
            <v>180000</v>
          </cell>
        </row>
        <row r="6009">
          <cell r="A6009" t="str">
            <v>중앙악기</v>
          </cell>
          <cell r="B6009" t="str">
            <v>카혼</v>
          </cell>
          <cell r="C6009" t="str">
            <v>셀라</v>
          </cell>
          <cell r="D6009" t="str">
            <v>SE165</v>
          </cell>
        </row>
        <row r="6010">
          <cell r="A6010" t="str">
            <v>중앙악기</v>
          </cell>
          <cell r="B6010" t="str">
            <v>카혼</v>
          </cell>
          <cell r="C6010" t="str">
            <v>셀라</v>
          </cell>
          <cell r="D6010" t="str">
            <v>SE-105</v>
          </cell>
        </row>
        <row r="6011">
          <cell r="A6011" t="str">
            <v>중앙악기</v>
          </cell>
          <cell r="B6011" t="str">
            <v>카혼</v>
          </cell>
          <cell r="C6011" t="str">
            <v>셀라</v>
          </cell>
          <cell r="D6011" t="str">
            <v>SE007</v>
          </cell>
        </row>
        <row r="6012">
          <cell r="A6012" t="str">
            <v>중앙악기</v>
          </cell>
          <cell r="B6012" t="str">
            <v>카혼</v>
          </cell>
          <cell r="C6012" t="str">
            <v>셀라</v>
          </cell>
          <cell r="D6012" t="str">
            <v>SE-067</v>
          </cell>
        </row>
        <row r="6013">
          <cell r="A6013" t="str">
            <v>중앙악기</v>
          </cell>
          <cell r="B6013" t="str">
            <v>카혼</v>
          </cell>
          <cell r="C6013" t="str">
            <v>셀라</v>
          </cell>
          <cell r="D6013" t="str">
            <v>EH3767</v>
          </cell>
        </row>
        <row r="6014">
          <cell r="A6014" t="str">
            <v>중앙악기</v>
          </cell>
          <cell r="B6014" t="str">
            <v>카혼</v>
          </cell>
          <cell r="C6014" t="str">
            <v>제이레이바</v>
          </cell>
          <cell r="D6014" t="str">
            <v>GOLDEN CAJON / 골든카혼</v>
          </cell>
          <cell r="F6014">
            <v>290000</v>
          </cell>
        </row>
        <row r="6015">
          <cell r="A6015" t="str">
            <v>중앙악기</v>
          </cell>
          <cell r="B6015" t="str">
            <v>카혼</v>
          </cell>
          <cell r="C6015" t="str">
            <v>제이레이바</v>
          </cell>
          <cell r="D6015" t="str">
            <v>Alma Classe</v>
          </cell>
          <cell r="E6015">
            <v>205000</v>
          </cell>
          <cell r="F6015">
            <v>260000</v>
          </cell>
          <cell r="G6015" t="str">
            <v>J.Leiva Alma Classe + 가방 포함</v>
          </cell>
        </row>
        <row r="6016">
          <cell r="A6016" t="str">
            <v>중앙악기</v>
          </cell>
          <cell r="B6016" t="str">
            <v>카혼</v>
          </cell>
          <cell r="C6016" t="str">
            <v>제이레이바</v>
          </cell>
          <cell r="D6016" t="str">
            <v>EASY-B</v>
          </cell>
          <cell r="F6016">
            <v>240000</v>
          </cell>
          <cell r="G6016" t="str">
            <v>J.Leiva EASY Cajon Kit with bag (STD 4 ropes) (가방 포함)</v>
          </cell>
        </row>
        <row r="6017">
          <cell r="A6017" t="str">
            <v>중앙악기</v>
          </cell>
          <cell r="B6017" t="str">
            <v>카혼</v>
          </cell>
          <cell r="C6017" t="str">
            <v>제이레이바</v>
          </cell>
          <cell r="D6017" t="str">
            <v>EASY-J</v>
          </cell>
          <cell r="F6017">
            <v>170000</v>
          </cell>
          <cell r="G6017" t="str">
            <v>J.Leiva Cajon Easy Junior (STD 2 ropes) 조립식 (가방 미포함)</v>
          </cell>
        </row>
        <row r="6018">
          <cell r="A6018" t="str">
            <v>중앙악기</v>
          </cell>
          <cell r="B6018" t="str">
            <v>카혼</v>
          </cell>
          <cell r="C6018" t="str">
            <v>제이레이바</v>
          </cell>
          <cell r="D6018" t="str">
            <v>JCL-E</v>
          </cell>
          <cell r="E6018">
            <v>180000</v>
          </cell>
          <cell r="F6018">
            <v>240000</v>
          </cell>
          <cell r="G6018" t="str">
            <v>J.Leiva Cajon Easy / JLC-E (가방포함)</v>
          </cell>
        </row>
        <row r="6019">
          <cell r="A6019" t="str">
            <v>중앙악기</v>
          </cell>
          <cell r="B6019" t="str">
            <v>카혼</v>
          </cell>
          <cell r="C6019" t="str">
            <v>제이레이바</v>
          </cell>
          <cell r="D6019" t="str">
            <v>JLC-MB</v>
          </cell>
          <cell r="E6019">
            <v>231000</v>
          </cell>
          <cell r="F6019">
            <v>330000</v>
          </cell>
          <cell r="G6019" t="str">
            <v>J.Leiva Cajon Easy / JLC-E (가방포함)</v>
          </cell>
        </row>
        <row r="6020">
          <cell r="A6020" t="str">
            <v>중앙악기</v>
          </cell>
          <cell r="B6020" t="str">
            <v>카혼</v>
          </cell>
          <cell r="C6020" t="str">
            <v>제이레이바</v>
          </cell>
          <cell r="D6020" t="str">
            <v>JLC-MBB</v>
          </cell>
        </row>
        <row r="6021">
          <cell r="A6021" t="str">
            <v>중앙악기</v>
          </cell>
          <cell r="B6021" t="str">
            <v>카혼</v>
          </cell>
          <cell r="C6021" t="str">
            <v>제이레이바</v>
          </cell>
          <cell r="D6021" t="str">
            <v>JLC-OZ</v>
          </cell>
        </row>
        <row r="6022">
          <cell r="A6022" t="str">
            <v>중앙악기</v>
          </cell>
          <cell r="B6022" t="str">
            <v>카혼</v>
          </cell>
          <cell r="C6022" t="str">
            <v>제이레이바</v>
          </cell>
          <cell r="D6022" t="str">
            <v>JLC-OM</v>
          </cell>
          <cell r="E6022">
            <v>840000</v>
          </cell>
          <cell r="F6022">
            <v>1200000</v>
          </cell>
          <cell r="G6022" t="str">
            <v>제이레이바 카혼 오메야 마스터</v>
          </cell>
        </row>
        <row r="6023">
          <cell r="A6023" t="str">
            <v>중앙악기</v>
          </cell>
          <cell r="B6023" t="str">
            <v>카혼</v>
          </cell>
          <cell r="C6023" t="str">
            <v>제이레이바</v>
          </cell>
          <cell r="D6023" t="str">
            <v>JLC-OMB</v>
          </cell>
          <cell r="E6023">
            <v>665000</v>
          </cell>
          <cell r="F6023">
            <v>950000</v>
          </cell>
          <cell r="G6023" t="str">
            <v>제이레이바 카혼 오메야 마스터</v>
          </cell>
        </row>
        <row r="6024">
          <cell r="A6024" t="str">
            <v>중앙악기</v>
          </cell>
          <cell r="B6024" t="str">
            <v>카혼</v>
          </cell>
          <cell r="C6024" t="str">
            <v>제이레이바</v>
          </cell>
          <cell r="D6024" t="str">
            <v>JLC-OT</v>
          </cell>
          <cell r="E6024">
            <v>455000</v>
          </cell>
          <cell r="F6024">
            <v>650000</v>
          </cell>
        </row>
        <row r="6025">
          <cell r="A6025" t="str">
            <v>중앙악기</v>
          </cell>
          <cell r="B6025" t="str">
            <v>카혼</v>
          </cell>
          <cell r="C6025" t="str">
            <v>제이레이바</v>
          </cell>
          <cell r="D6025" t="str">
            <v>JLC-AC</v>
          </cell>
          <cell r="E6025">
            <v>195000</v>
          </cell>
          <cell r="F6025">
            <v>0</v>
          </cell>
        </row>
        <row r="6026">
          <cell r="A6026" t="str">
            <v>중앙악기</v>
          </cell>
          <cell r="B6026" t="str">
            <v>카혼</v>
          </cell>
          <cell r="C6026" t="str">
            <v>제이레이바</v>
          </cell>
          <cell r="D6026" t="str">
            <v>JLC-ZA</v>
          </cell>
          <cell r="E6026">
            <v>178000</v>
          </cell>
          <cell r="F6026">
            <v>250000</v>
          </cell>
          <cell r="G6026" t="str">
            <v>중앙악기 / 가방 제외시 1만원 할인</v>
          </cell>
        </row>
        <row r="6027">
          <cell r="A6027" t="str">
            <v>중앙악기</v>
          </cell>
          <cell r="B6027" t="str">
            <v>카혼</v>
          </cell>
          <cell r="C6027" t="str">
            <v>제이레이바</v>
          </cell>
          <cell r="D6027" t="str">
            <v>JLC-Z2</v>
          </cell>
          <cell r="E6027">
            <v>175000</v>
          </cell>
          <cell r="F6027">
            <v>250000</v>
          </cell>
          <cell r="G6027" t="str">
            <v>조코 2.0</v>
          </cell>
        </row>
        <row r="6028">
          <cell r="A6028" t="str">
            <v>중앙악기</v>
          </cell>
          <cell r="B6028" t="str">
            <v>카혼</v>
          </cell>
          <cell r="C6028" t="str">
            <v>제이레이바</v>
          </cell>
          <cell r="D6028" t="str">
            <v>JLC-34</v>
          </cell>
          <cell r="E6028">
            <v>125999.99999999999</v>
          </cell>
          <cell r="F6028">
            <v>180000</v>
          </cell>
        </row>
        <row r="6029">
          <cell r="A6029" t="str">
            <v>중앙악기</v>
          </cell>
          <cell r="B6029" t="str">
            <v>카혼</v>
          </cell>
          <cell r="C6029" t="str">
            <v>제이레이바</v>
          </cell>
          <cell r="D6029" t="str">
            <v>JLC-MV</v>
          </cell>
        </row>
        <row r="6030">
          <cell r="A6030" t="str">
            <v>중앙악기</v>
          </cell>
          <cell r="B6030" t="str">
            <v>카혼</v>
          </cell>
          <cell r="C6030" t="str">
            <v>제이레이바</v>
          </cell>
          <cell r="D6030" t="str">
            <v>JLC-OE</v>
          </cell>
          <cell r="E6030">
            <v>315000</v>
          </cell>
          <cell r="G6030" t="str">
            <v>오메야 에보1</v>
          </cell>
        </row>
        <row r="6031">
          <cell r="A6031" t="str">
            <v>중앙악기</v>
          </cell>
          <cell r="B6031" t="str">
            <v>카혼</v>
          </cell>
          <cell r="C6031" t="str">
            <v>제이레이바</v>
          </cell>
          <cell r="D6031" t="str">
            <v>JLC-OE2</v>
          </cell>
          <cell r="E6031">
            <v>455000</v>
          </cell>
          <cell r="F6031">
            <v>699000</v>
          </cell>
        </row>
        <row r="6032">
          <cell r="A6032" t="str">
            <v>라로사</v>
          </cell>
          <cell r="B6032" t="str">
            <v>카혼</v>
          </cell>
          <cell r="C6032" t="str">
            <v>라로사</v>
          </cell>
          <cell r="D6032" t="str">
            <v>JUN-B</v>
          </cell>
          <cell r="F6032">
            <v>170000</v>
          </cell>
          <cell r="G6032" t="str">
            <v>LAROSA Junior Blue (튜닝카혼) (가방포함)</v>
          </cell>
        </row>
        <row r="6033">
          <cell r="A6033" t="str">
            <v>라로사</v>
          </cell>
          <cell r="B6033" t="str">
            <v>카혼</v>
          </cell>
          <cell r="C6033" t="str">
            <v>라로사</v>
          </cell>
          <cell r="D6033" t="str">
            <v>JUN-P</v>
          </cell>
          <cell r="F6033">
            <v>170000</v>
          </cell>
          <cell r="G6033" t="str">
            <v>LAROSA Junior Pink (튜닝카혼) (가방포함)</v>
          </cell>
        </row>
        <row r="6034">
          <cell r="A6034" t="str">
            <v>코스모스</v>
          </cell>
          <cell r="B6034" t="str">
            <v>카혼</v>
          </cell>
          <cell r="C6034" t="str">
            <v>LP</v>
          </cell>
          <cell r="D6034" t="str">
            <v>LP1426</v>
          </cell>
          <cell r="G6034" t="str">
            <v>LP Adujustable Cajon</v>
          </cell>
        </row>
        <row r="6035">
          <cell r="A6035" t="str">
            <v>코스모스</v>
          </cell>
          <cell r="B6035" t="str">
            <v>카혼</v>
          </cell>
          <cell r="C6035" t="str">
            <v>LP</v>
          </cell>
          <cell r="D6035" t="str">
            <v>LP1428NYBS</v>
          </cell>
          <cell r="G6035" t="str">
            <v>LP 아메리카나 스트링 카혼</v>
          </cell>
        </row>
        <row r="6036">
          <cell r="A6036" t="str">
            <v>코스모스</v>
          </cell>
          <cell r="B6036" t="str">
            <v>카혼</v>
          </cell>
          <cell r="C6036" t="str">
            <v>LP</v>
          </cell>
          <cell r="D6036" t="str">
            <v>LP1432</v>
          </cell>
          <cell r="E6036">
            <v>323000</v>
          </cell>
          <cell r="F6036">
            <v>480000</v>
          </cell>
          <cell r="G6036" t="str">
            <v>LP Cajon</v>
          </cell>
        </row>
        <row r="6037">
          <cell r="A6037" t="str">
            <v>코스모스</v>
          </cell>
          <cell r="B6037" t="str">
            <v>카혼</v>
          </cell>
          <cell r="C6037" t="str">
            <v>LP</v>
          </cell>
          <cell r="D6037" t="str">
            <v>LPA1330</v>
          </cell>
          <cell r="F6037">
            <v>210000</v>
          </cell>
          <cell r="G6037" t="str">
            <v>LP 아스파이어 카혼</v>
          </cell>
        </row>
        <row r="6038">
          <cell r="A6038" t="str">
            <v>코스모스</v>
          </cell>
          <cell r="B6038" t="str">
            <v>카혼</v>
          </cell>
          <cell r="C6038" t="str">
            <v>LP</v>
          </cell>
          <cell r="D6038" t="str">
            <v>LPA1331</v>
          </cell>
          <cell r="F6038">
            <v>290000</v>
          </cell>
          <cell r="G6038" t="str">
            <v>Aspire Tour Cajon With CajonPort</v>
          </cell>
        </row>
        <row r="6039">
          <cell r="A6039" t="str">
            <v>슐락베르크</v>
          </cell>
          <cell r="B6039" t="str">
            <v>카혼</v>
          </cell>
          <cell r="C6039" t="str">
            <v>슐락베르크</v>
          </cell>
          <cell r="D6039" t="str">
            <v>MB110</v>
          </cell>
          <cell r="F6039">
            <v>530000</v>
          </cell>
          <cell r="G6039" t="str">
            <v>Schlagwerk Move Box - the Walk Cajon(헥스틱 포함)(가방미포함)</v>
          </cell>
        </row>
        <row r="6040">
          <cell r="A6040" t="str">
            <v>중앙악기</v>
          </cell>
          <cell r="B6040" t="str">
            <v>카혼</v>
          </cell>
          <cell r="C6040" t="str">
            <v>제이레이바</v>
          </cell>
          <cell r="D6040" t="str">
            <v>ME-BLK</v>
          </cell>
          <cell r="F6040">
            <v>360000</v>
          </cell>
          <cell r="G6040" t="str">
            <v>J.Leiva Cajon Medina Black (STD 4 ropes) (가방 포함)</v>
          </cell>
        </row>
        <row r="6041">
          <cell r="A6041" t="str">
            <v>중앙악기</v>
          </cell>
          <cell r="B6041" t="str">
            <v>카혼</v>
          </cell>
          <cell r="C6041" t="str">
            <v>제이레이바</v>
          </cell>
          <cell r="D6041" t="str">
            <v>ME-ECO</v>
          </cell>
          <cell r="F6041">
            <v>400000</v>
          </cell>
          <cell r="G6041" t="str">
            <v>J.Leiva Cajon Medina ECO (STD 4 ropes) (가방 포함)</v>
          </cell>
        </row>
        <row r="6042">
          <cell r="A6042" t="str">
            <v>중앙악기</v>
          </cell>
          <cell r="B6042" t="str">
            <v>카혼</v>
          </cell>
          <cell r="C6042" t="str">
            <v>제이레이바</v>
          </cell>
          <cell r="D6042" t="str">
            <v>ME-VTG</v>
          </cell>
          <cell r="F6042">
            <v>360000</v>
          </cell>
          <cell r="G6042" t="str">
            <v>J.Leiva Medina Vintage (가방포함)</v>
          </cell>
        </row>
        <row r="6043">
          <cell r="A6043" t="str">
            <v>중앙악기</v>
          </cell>
          <cell r="B6043" t="str">
            <v>카혼</v>
          </cell>
          <cell r="C6043" t="str">
            <v>제이레이바</v>
          </cell>
          <cell r="D6043" t="str">
            <v>OM-BS</v>
          </cell>
          <cell r="F6043">
            <v>560000</v>
          </cell>
          <cell r="G6043" t="str">
            <v>J.Leiva Cajon OMEYA BASS STUDIO (베이스스튜디오)</v>
          </cell>
        </row>
        <row r="6044">
          <cell r="A6044" t="str">
            <v>중앙악기</v>
          </cell>
          <cell r="B6044" t="str">
            <v>카혼</v>
          </cell>
          <cell r="C6044" t="str">
            <v>제이레이바</v>
          </cell>
          <cell r="D6044" t="str">
            <v>OM-EVO</v>
          </cell>
          <cell r="E6044">
            <v>315000</v>
          </cell>
          <cell r="F6044">
            <v>480000</v>
          </cell>
          <cell r="G6044" t="str">
            <v>J.Leiva Cajon Omeya EVO (STD 6 ropes) (가방 포함)</v>
          </cell>
        </row>
        <row r="6045">
          <cell r="A6045" t="str">
            <v>중앙악기</v>
          </cell>
          <cell r="B6045" t="str">
            <v>카혼</v>
          </cell>
          <cell r="C6045" t="str">
            <v>제이레이바</v>
          </cell>
          <cell r="D6045" t="str">
            <v>OM-EVO2</v>
          </cell>
          <cell r="F6045">
            <v>850000</v>
          </cell>
          <cell r="G6045" t="str">
            <v>J.Leiva Cajon Omeya EVO2 ( STD 6 ropes) (가방 포함)</v>
          </cell>
        </row>
        <row r="6046">
          <cell r="A6046" t="str">
            <v>중앙악기</v>
          </cell>
          <cell r="B6046" t="str">
            <v>카혼</v>
          </cell>
          <cell r="C6046" t="str">
            <v>제이레이바</v>
          </cell>
          <cell r="D6046" t="str">
            <v>OM-MA</v>
          </cell>
          <cell r="F6046">
            <v>1200000</v>
          </cell>
          <cell r="G6046" t="str">
            <v>J.Leiva Cajon Omeya Master (STD 8 ropes) (가방 포함)</v>
          </cell>
        </row>
        <row r="6047">
          <cell r="A6047" t="str">
            <v>중앙악기</v>
          </cell>
          <cell r="B6047" t="str">
            <v>카혼</v>
          </cell>
          <cell r="C6047" t="str">
            <v>제이레이바</v>
          </cell>
          <cell r="D6047" t="str">
            <v>OM-PRO</v>
          </cell>
          <cell r="F6047">
            <v>480000</v>
          </cell>
          <cell r="G6047" t="str">
            <v>J.Leiva Cajon OMEYA BASS PRO</v>
          </cell>
        </row>
        <row r="6048">
          <cell r="A6048" t="str">
            <v>중앙악기</v>
          </cell>
          <cell r="B6048" t="str">
            <v>카혼</v>
          </cell>
          <cell r="C6048" t="str">
            <v>제이레이바</v>
          </cell>
          <cell r="D6048" t="str">
            <v>OM-TR</v>
          </cell>
          <cell r="F6048">
            <v>750000</v>
          </cell>
          <cell r="G6048" t="str">
            <v>J.Leiva Cajon Omeya Travel 접이식 (DETACHABLE 4 ropes) (가방 포함)</v>
          </cell>
        </row>
        <row r="6049">
          <cell r="A6049" t="str">
            <v>라로사</v>
          </cell>
          <cell r="B6049" t="str">
            <v>카혼</v>
          </cell>
          <cell r="C6049" t="str">
            <v>라로사</v>
          </cell>
          <cell r="D6049" t="str">
            <v>PRO-BLA</v>
          </cell>
          <cell r="F6049">
            <v>360000</v>
          </cell>
          <cell r="G6049" t="str">
            <v>LAROSA Studio Black (튜닝카혼) (가방포함)</v>
          </cell>
        </row>
        <row r="6050">
          <cell r="A6050" t="str">
            <v>라로사</v>
          </cell>
          <cell r="B6050" t="str">
            <v>카혼</v>
          </cell>
          <cell r="C6050" t="str">
            <v>라로사</v>
          </cell>
          <cell r="D6050" t="str">
            <v>PRO-C12</v>
          </cell>
          <cell r="F6050">
            <v>520000</v>
          </cell>
          <cell r="G6050" t="str">
            <v>LAROSA C12 (튜닝카혼) (가방포함)</v>
          </cell>
        </row>
        <row r="6051">
          <cell r="A6051" t="str">
            <v>라로사</v>
          </cell>
          <cell r="B6051" t="str">
            <v>카혼</v>
          </cell>
          <cell r="C6051" t="str">
            <v>라로사</v>
          </cell>
          <cell r="D6051" t="str">
            <v>PRO-C12P</v>
          </cell>
          <cell r="F6051">
            <v>850000</v>
          </cell>
          <cell r="G6051" t="str">
            <v>LAROSA C12 Pro 2.0 (튜닝카혼) (가방포함)</v>
          </cell>
        </row>
        <row r="6052">
          <cell r="A6052" t="str">
            <v>라로사</v>
          </cell>
          <cell r="B6052" t="str">
            <v>카혼</v>
          </cell>
          <cell r="C6052" t="str">
            <v>라로사</v>
          </cell>
          <cell r="D6052" t="str">
            <v>PRO-TIT</v>
          </cell>
          <cell r="F6052">
            <v>500000</v>
          </cell>
          <cell r="G6052" t="str">
            <v>LAROSA Titanium (티타늄 )</v>
          </cell>
        </row>
        <row r="6053">
          <cell r="A6053" t="str">
            <v>라로사</v>
          </cell>
          <cell r="B6053" t="str">
            <v>카혼</v>
          </cell>
          <cell r="C6053" t="str">
            <v>라로사</v>
          </cell>
          <cell r="D6053" t="str">
            <v>SIG-BAN</v>
          </cell>
          <cell r="F6053">
            <v>750000</v>
          </cell>
          <cell r="G6053" t="str">
            <v>LAROSA Bandolero</v>
          </cell>
        </row>
        <row r="6054">
          <cell r="A6054" t="str">
            <v>라로사</v>
          </cell>
          <cell r="B6054" t="str">
            <v>카혼</v>
          </cell>
          <cell r="C6054" t="str">
            <v>라로사</v>
          </cell>
          <cell r="D6054" t="str">
            <v>SIG-BR</v>
          </cell>
          <cell r="F6054">
            <v>650000</v>
          </cell>
          <cell r="G6054" t="str">
            <v>LAROSA Black Rose(Petros Kourtis Signature) (튜닝카혼) (가방포함)</v>
          </cell>
        </row>
        <row r="6055">
          <cell r="A6055" t="str">
            <v>라로사</v>
          </cell>
          <cell r="B6055" t="str">
            <v>카혼</v>
          </cell>
          <cell r="C6055" t="str">
            <v>라로사</v>
          </cell>
          <cell r="D6055" t="str">
            <v>SIG-PG</v>
          </cell>
          <cell r="F6055">
            <v>650000</v>
          </cell>
          <cell r="G6055" t="str">
            <v>LAROSA Pedro Gea Signature(튜닝카혼) (가방포함)</v>
          </cell>
        </row>
        <row r="6056">
          <cell r="A6056" t="str">
            <v>심로</v>
          </cell>
          <cell r="B6056" t="str">
            <v>카혼</v>
          </cell>
          <cell r="C6056" t="str">
            <v>타이쿤</v>
          </cell>
          <cell r="D6056" t="str">
            <v>TK-PCPP</v>
          </cell>
        </row>
        <row r="6057">
          <cell r="A6057" t="str">
            <v>심로</v>
          </cell>
          <cell r="B6057" t="str">
            <v>카혼</v>
          </cell>
          <cell r="C6057" t="str">
            <v>타이쿤</v>
          </cell>
          <cell r="D6057" t="str">
            <v>TKBSC-29-GR</v>
          </cell>
          <cell r="F6057">
            <v>165000</v>
          </cell>
          <cell r="G6057" t="str">
            <v>Tycoon Bold Pack Cajon - Green</v>
          </cell>
        </row>
        <row r="6058">
          <cell r="A6058" t="str">
            <v>심로</v>
          </cell>
          <cell r="B6058" t="str">
            <v>카혼</v>
          </cell>
          <cell r="C6058" t="str">
            <v>타이쿤</v>
          </cell>
          <cell r="D6058" t="str">
            <v>TKBSC-29-HV</v>
          </cell>
          <cell r="F6058">
            <v>165000</v>
          </cell>
          <cell r="G6058" t="str">
            <v>Tycoon Bold Pack Cajon - Yellow</v>
          </cell>
        </row>
        <row r="6059">
          <cell r="A6059" t="str">
            <v>심로</v>
          </cell>
          <cell r="B6059" t="str">
            <v>카혼</v>
          </cell>
          <cell r="C6059" t="str">
            <v>타이쿤</v>
          </cell>
          <cell r="D6059" t="str">
            <v>TKBSC-29-OR</v>
          </cell>
          <cell r="F6059">
            <v>165000</v>
          </cell>
          <cell r="G6059" t="str">
            <v>Tycoon Bold Pack Cajon - Orange</v>
          </cell>
        </row>
        <row r="6060">
          <cell r="A6060" t="str">
            <v>심로</v>
          </cell>
          <cell r="B6060" t="str">
            <v>카혼</v>
          </cell>
          <cell r="C6060" t="str">
            <v>타이쿤</v>
          </cell>
          <cell r="D6060" t="str">
            <v>TKBSC-29-PK</v>
          </cell>
          <cell r="F6060">
            <v>165000</v>
          </cell>
          <cell r="G6060" t="str">
            <v>Tycoon Bold Pack Cajon - Pink</v>
          </cell>
        </row>
        <row r="6061">
          <cell r="A6061" t="str">
            <v>중앙악기</v>
          </cell>
          <cell r="B6061" t="str">
            <v>카혼</v>
          </cell>
          <cell r="C6061" t="str">
            <v>제이레이바</v>
          </cell>
          <cell r="D6061" t="str">
            <v>VIVA</v>
          </cell>
          <cell r="F6061">
            <v>190000</v>
          </cell>
          <cell r="G6061" t="str">
            <v>J.Leiva Cajon VIVA (비바)</v>
          </cell>
        </row>
        <row r="6062">
          <cell r="A6062" t="str">
            <v>심로</v>
          </cell>
          <cell r="B6062" t="str">
            <v>카혼</v>
          </cell>
          <cell r="C6062" t="str">
            <v>타이쿤</v>
          </cell>
          <cell r="D6062" t="str">
            <v>W025-06</v>
          </cell>
          <cell r="F6062">
            <v>105000</v>
          </cell>
          <cell r="G6062" t="str">
            <v>Tycoon Junior Ethnic Cajon</v>
          </cell>
        </row>
        <row r="6063">
          <cell r="A6063" t="str">
            <v>중앙악기</v>
          </cell>
          <cell r="B6063" t="str">
            <v>카혼</v>
          </cell>
          <cell r="C6063" t="str">
            <v>제이레이바</v>
          </cell>
          <cell r="D6063" t="str">
            <v>ZOCO-1</v>
          </cell>
          <cell r="F6063">
            <v>190000</v>
          </cell>
          <cell r="G6063" t="str">
            <v>J.Leiva Cajon Zoco 1.0 (STD 2 ropes) (가방 포함)</v>
          </cell>
        </row>
        <row r="6064">
          <cell r="A6064" t="str">
            <v>중앙악기</v>
          </cell>
          <cell r="B6064" t="str">
            <v>카혼</v>
          </cell>
          <cell r="C6064" t="str">
            <v>제이레이바</v>
          </cell>
          <cell r="D6064" t="str">
            <v>ZOCO-2</v>
          </cell>
          <cell r="F6064">
            <v>200000</v>
          </cell>
          <cell r="G6064" t="str">
            <v>J.Leiva Cajon Zoco 2.0 (STD 4 ropes) (가방 포함)</v>
          </cell>
        </row>
        <row r="6065">
          <cell r="A6065" t="str">
            <v>중앙악기</v>
          </cell>
          <cell r="B6065" t="str">
            <v>카혼</v>
          </cell>
          <cell r="C6065" t="str">
            <v>제이레이바</v>
          </cell>
          <cell r="D6065" t="str">
            <v>ZOCO-2W</v>
          </cell>
          <cell r="F6065">
            <v>200000</v>
          </cell>
          <cell r="G6065" t="str">
            <v>J.Leiva Cajon Zoco 2.0 (White) (STD 4 ropes) (가방 포함)</v>
          </cell>
        </row>
        <row r="6066">
          <cell r="A6066" t="str">
            <v>중앙악기</v>
          </cell>
          <cell r="B6066" t="str">
            <v>카혼</v>
          </cell>
          <cell r="C6066" t="str">
            <v>메이늘</v>
          </cell>
          <cell r="D6066" t="str">
            <v>WC100B</v>
          </cell>
          <cell r="F6066">
            <v>200000</v>
          </cell>
          <cell r="G6066" t="str">
            <v>가방 미포함</v>
          </cell>
        </row>
        <row r="6067">
          <cell r="A6067" t="str">
            <v>서울타악기</v>
          </cell>
          <cell r="B6067" t="str">
            <v>카혼</v>
          </cell>
          <cell r="C6067" t="str">
            <v>메이늘</v>
          </cell>
          <cell r="D6067" t="str">
            <v>WC100EB</v>
          </cell>
          <cell r="F6067">
            <v>200000</v>
          </cell>
          <cell r="G6067" t="str">
            <v>가방 미포함</v>
          </cell>
        </row>
        <row r="6068">
          <cell r="A6068" t="str">
            <v>보스핸즈</v>
          </cell>
          <cell r="B6068" t="str">
            <v>카혼심벌</v>
          </cell>
          <cell r="C6068" t="str">
            <v>보스핸즈</v>
          </cell>
          <cell r="D6068" t="str">
            <v>Bothhands12</v>
          </cell>
          <cell r="F6068">
            <v>100000</v>
          </cell>
          <cell r="G6068" t="str">
            <v>Both hands 12인치 CAJON CRASH CYMBAL</v>
          </cell>
        </row>
        <row r="6069">
          <cell r="A6069" t="str">
            <v>보스핸즈</v>
          </cell>
          <cell r="B6069" t="str">
            <v>카혼심벌</v>
          </cell>
          <cell r="C6069" t="str">
            <v>보스핸즈</v>
          </cell>
          <cell r="D6069" t="str">
            <v>Bothhands14</v>
          </cell>
          <cell r="F6069">
            <v>120000</v>
          </cell>
          <cell r="G6069" t="str">
            <v>Both hands 14인치 CAJON CRASH CYMBAL</v>
          </cell>
        </row>
        <row r="6070">
          <cell r="A6070" t="str">
            <v>슐락베르크</v>
          </cell>
          <cell r="B6070" t="str">
            <v>카혼심벌</v>
          </cell>
          <cell r="C6070" t="str">
            <v>슐락베르크</v>
          </cell>
          <cell r="D6070" t="str">
            <v>CCR14</v>
          </cell>
          <cell r="F6070">
            <v>280000</v>
          </cell>
          <cell r="G6070" t="str">
            <v>Schlagwerk Cajon Crash Ride 14인치</v>
          </cell>
        </row>
        <row r="6071">
          <cell r="A6071" t="str">
            <v>슐락베르크</v>
          </cell>
          <cell r="B6071" t="str">
            <v>카혼심벌</v>
          </cell>
          <cell r="C6071" t="str">
            <v>슐락베르크</v>
          </cell>
          <cell r="D6071" t="str">
            <v>CHH12</v>
          </cell>
          <cell r="F6071">
            <v>370000</v>
          </cell>
          <cell r="G6071" t="str">
            <v>Schlagwerk Cajon HiHat 12인치</v>
          </cell>
        </row>
        <row r="6072">
          <cell r="A6072" t="str">
            <v>슐락베르크</v>
          </cell>
          <cell r="B6072" t="str">
            <v>카혼심벌</v>
          </cell>
          <cell r="C6072" t="str">
            <v>슐락베르크</v>
          </cell>
          <cell r="D6072" t="str">
            <v>CS10</v>
          </cell>
          <cell r="F6072">
            <v>190000</v>
          </cell>
          <cell r="G6072" t="str">
            <v>Schlagwerk Cajon Splash 10인치</v>
          </cell>
        </row>
        <row r="6073">
          <cell r="A6073" t="str">
            <v>슐락베르크</v>
          </cell>
          <cell r="B6073" t="str">
            <v>카혼심벌</v>
          </cell>
          <cell r="C6073" t="str">
            <v>슐락베르크</v>
          </cell>
          <cell r="D6073" t="str">
            <v>CS12</v>
          </cell>
          <cell r="E6073">
            <v>182000</v>
          </cell>
          <cell r="F6073">
            <v>210000</v>
          </cell>
          <cell r="G6073" t="str">
            <v>Schlagwerk Cajon Splash 12인치</v>
          </cell>
        </row>
        <row r="6074">
          <cell r="A6074" t="str">
            <v>코스모스</v>
          </cell>
          <cell r="B6074" t="str">
            <v>카혼심벌</v>
          </cell>
          <cell r="C6074" t="str">
            <v>파이스테</v>
          </cell>
          <cell r="D6074" t="str">
            <v>PaisteCAJONC16</v>
          </cell>
          <cell r="F6074">
            <v>170000</v>
          </cell>
          <cell r="G6074" t="str">
            <v>Paiste 16인치 CAJON CRASH CYMBAL</v>
          </cell>
        </row>
        <row r="6075">
          <cell r="A6075" t="str">
            <v>코스모스</v>
          </cell>
          <cell r="B6075" t="str">
            <v>카혼심벌</v>
          </cell>
          <cell r="C6075" t="str">
            <v>파이스테</v>
          </cell>
          <cell r="D6075" t="str">
            <v>PaisteCAJONH12</v>
          </cell>
          <cell r="F6075">
            <v>190000</v>
          </cell>
          <cell r="G6075" t="str">
            <v>Paiste 12인치 CAJON Hi-Hat CYMBAL</v>
          </cell>
        </row>
        <row r="6076">
          <cell r="A6076" t="str">
            <v>슐락베르크</v>
          </cell>
          <cell r="B6076" t="str">
            <v>카혼악세서리</v>
          </cell>
          <cell r="C6076" t="str">
            <v>슐락베르크</v>
          </cell>
          <cell r="D6076" t="str">
            <v>BE33</v>
          </cell>
          <cell r="F6076">
            <v>39000</v>
          </cell>
          <cell r="G6076" t="str">
            <v>Schlagwerk Ersatzbeater für BC SET/COM /und BP40(카혼 비터/테니스공 비터)</v>
          </cell>
        </row>
        <row r="6077">
          <cell r="A6077" t="str">
            <v>슐락베르크</v>
          </cell>
          <cell r="B6077" t="str">
            <v>카혼악세서리</v>
          </cell>
          <cell r="C6077" t="str">
            <v>슐락베르크</v>
          </cell>
          <cell r="D6077" t="str">
            <v>BP40</v>
          </cell>
          <cell r="F6077">
            <v>138000</v>
          </cell>
          <cell r="G6077" t="str">
            <v>Schlagwerk Bodenplatte für BC (베이스 플레이트+카혼비터/테니스공 비터)(가방미포함)</v>
          </cell>
        </row>
        <row r="6078">
          <cell r="A6078" t="str">
            <v>슐락베르크</v>
          </cell>
          <cell r="B6078" t="str">
            <v>카혼악세서리</v>
          </cell>
          <cell r="C6078" t="str">
            <v>슐락베르크</v>
          </cell>
          <cell r="D6078" t="str">
            <v>BRC01</v>
          </cell>
          <cell r="F6078">
            <v>40000</v>
          </cell>
          <cell r="G6078" t="str">
            <v>Schlagwerk Cajon Brush #1 Matthias Philipzen</v>
          </cell>
        </row>
        <row r="6079">
          <cell r="A6079" t="str">
            <v>슐락베르크</v>
          </cell>
          <cell r="B6079" t="str">
            <v>카혼악세서리</v>
          </cell>
          <cell r="C6079" t="str">
            <v>슐락베르크</v>
          </cell>
          <cell r="D6079" t="str">
            <v>BRC02</v>
          </cell>
          <cell r="F6079">
            <v>40000</v>
          </cell>
          <cell r="G6079" t="str">
            <v>Schlagwerk Cajon Brush #2 Black Crisp</v>
          </cell>
        </row>
        <row r="6080">
          <cell r="A6080" t="str">
            <v>슐락베르크</v>
          </cell>
          <cell r="B6080" t="str">
            <v>카혼악세서리</v>
          </cell>
          <cell r="C6080" t="str">
            <v>슐락베르크</v>
          </cell>
          <cell r="D6080" t="str">
            <v>BRC03</v>
          </cell>
          <cell r="F6080">
            <v>35000</v>
          </cell>
          <cell r="G6080" t="str">
            <v>Schlagwerk Cajon Brush #3 Elasticks</v>
          </cell>
        </row>
        <row r="6081">
          <cell r="A6081" t="str">
            <v>슐락베르크</v>
          </cell>
          <cell r="B6081" t="str">
            <v>카혼악세서리</v>
          </cell>
          <cell r="C6081" t="str">
            <v>슐락베르크</v>
          </cell>
          <cell r="D6081" t="str">
            <v>BRC04</v>
          </cell>
          <cell r="E6081">
            <v>14850</v>
          </cell>
          <cell r="F6081">
            <v>27000</v>
          </cell>
          <cell r="G6081" t="str">
            <v>Cajon Brush #4 Martin Röttger</v>
          </cell>
        </row>
        <row r="6082">
          <cell r="A6082" t="str">
            <v>슐락베르크</v>
          </cell>
          <cell r="B6082" t="str">
            <v>카혼악세서리</v>
          </cell>
          <cell r="C6082" t="str">
            <v>슐락베르크</v>
          </cell>
          <cell r="D6082" t="str">
            <v>BRC05</v>
          </cell>
          <cell r="F6082">
            <v>45000</v>
          </cell>
          <cell r="G6082" t="str">
            <v>Schlagwerk Cajon Brush #5 Big Brush</v>
          </cell>
        </row>
        <row r="6083">
          <cell r="A6083" t="str">
            <v>슐락베르크</v>
          </cell>
          <cell r="B6083" t="str">
            <v>카혼악세서리</v>
          </cell>
          <cell r="C6083" t="str">
            <v>슐락베르크</v>
          </cell>
          <cell r="D6083" t="str">
            <v>BRC06</v>
          </cell>
          <cell r="F6083">
            <v>70000</v>
          </cell>
          <cell r="G6083" t="str">
            <v>Schlagwerk Cajon Brush #6</v>
          </cell>
        </row>
        <row r="6084">
          <cell r="A6084" t="str">
            <v>슐락베르크</v>
          </cell>
          <cell r="B6084" t="str">
            <v>카혼악세서리</v>
          </cell>
          <cell r="C6084" t="str">
            <v>슐락베르크</v>
          </cell>
          <cell r="D6084" t="str">
            <v>BS22</v>
          </cell>
          <cell r="F6084">
            <v>70000</v>
          </cell>
          <cell r="G6084" t="str">
            <v>Schlagwerk CC202, CC205 스탠드</v>
          </cell>
        </row>
        <row r="6085">
          <cell r="A6085" t="str">
            <v>슐락베르크</v>
          </cell>
          <cell r="B6085" t="str">
            <v>카혼악세서리</v>
          </cell>
          <cell r="C6085" t="str">
            <v>슐락베르크</v>
          </cell>
          <cell r="D6085" t="str">
            <v>BS42</v>
          </cell>
          <cell r="F6085">
            <v>66000</v>
          </cell>
          <cell r="G6085" t="str">
            <v>Schlagwerk Floor Stand (for YD 444/445) 모델에 포함증정</v>
          </cell>
        </row>
        <row r="6086">
          <cell r="A6086" t="str">
            <v>슐락베르크</v>
          </cell>
          <cell r="B6086" t="str">
            <v>카혼악세서리</v>
          </cell>
          <cell r="C6086" t="str">
            <v>슐락베르크</v>
          </cell>
          <cell r="D6086" t="str">
            <v>CA22</v>
          </cell>
          <cell r="F6086">
            <v>55000</v>
          </cell>
          <cell r="G6086" t="str">
            <v>Schlagwerk CC202, CC205 스네어 스탠드 어답터</v>
          </cell>
        </row>
        <row r="6087">
          <cell r="A6087" t="str">
            <v>슐락베르크</v>
          </cell>
          <cell r="B6087" t="str">
            <v>카혼악세서리</v>
          </cell>
          <cell r="C6087" t="str">
            <v>슐락베르크</v>
          </cell>
          <cell r="D6087" t="str">
            <v>CFL10</v>
          </cell>
          <cell r="F6087">
            <v>42000</v>
          </cell>
          <cell r="G6087" t="str">
            <v>Schlagwerk Cajon Flap M</v>
          </cell>
        </row>
        <row r="6088">
          <cell r="A6088" t="str">
            <v>슐락베르크</v>
          </cell>
          <cell r="B6088" t="str">
            <v>카혼악세서리</v>
          </cell>
          <cell r="C6088" t="str">
            <v>슐락베르크</v>
          </cell>
          <cell r="D6088" t="str">
            <v>CFL12</v>
          </cell>
          <cell r="F6088">
            <v>46000</v>
          </cell>
          <cell r="G6088" t="str">
            <v>Schlagwerk Cajon Flap L</v>
          </cell>
        </row>
        <row r="6089">
          <cell r="A6089" t="str">
            <v>슐락베르크</v>
          </cell>
          <cell r="B6089" t="str">
            <v>카혼악세서리</v>
          </cell>
          <cell r="C6089" t="str">
            <v>슐락베르크</v>
          </cell>
          <cell r="D6089" t="str">
            <v>CFL16</v>
          </cell>
          <cell r="F6089">
            <v>54000</v>
          </cell>
          <cell r="G6089" t="str">
            <v>Schlagwerk Cajon Flap XL Jingle</v>
          </cell>
        </row>
        <row r="6090">
          <cell r="A6090" t="str">
            <v>아르코</v>
          </cell>
          <cell r="B6090" t="str">
            <v>카혼악세서리</v>
          </cell>
          <cell r="C6090" t="str">
            <v>아르코</v>
          </cell>
          <cell r="D6090" t="str">
            <v>CM-5H</v>
          </cell>
          <cell r="F6090">
            <v>160000</v>
          </cell>
          <cell r="G6090" t="str">
            <v>ARCO 카혼 픽업 (CM-5H)</v>
          </cell>
        </row>
        <row r="6091">
          <cell r="A6091" t="str">
            <v>슐락베르크</v>
          </cell>
          <cell r="B6091" t="str">
            <v>카혼악세서리</v>
          </cell>
          <cell r="C6091" t="str">
            <v>슐락베르크</v>
          </cell>
          <cell r="D6091" t="str">
            <v>CO1</v>
          </cell>
          <cell r="F6091">
            <v>40000</v>
          </cell>
          <cell r="G6091" t="str">
            <v>Schlagwerk Cajon Cover (카혼 커버)</v>
          </cell>
        </row>
        <row r="6092">
          <cell r="A6092" t="str">
            <v>슐락베르크</v>
          </cell>
          <cell r="B6092" t="str">
            <v>땀보린홀더</v>
          </cell>
          <cell r="C6092" t="str">
            <v>슐락베르크</v>
          </cell>
          <cell r="D6092" t="str">
            <v>RTH20</v>
          </cell>
          <cell r="E6092">
            <v>41800</v>
          </cell>
          <cell r="F6092">
            <v>80000</v>
          </cell>
          <cell r="G6092" t="str">
            <v>프레임드럼 홀더</v>
          </cell>
        </row>
        <row r="6093">
          <cell r="A6093" t="str">
            <v>슐락베르크</v>
          </cell>
          <cell r="B6093" t="str">
            <v>카혼악세서리</v>
          </cell>
          <cell r="C6093" t="str">
            <v>슐락베르크</v>
          </cell>
          <cell r="D6093" t="str">
            <v>FILZ</v>
          </cell>
          <cell r="G6093" t="str">
            <v>Schlagwerk FILZ (카혼펠트) 바닥용</v>
          </cell>
        </row>
        <row r="6094">
          <cell r="A6094" t="str">
            <v>코스모스</v>
          </cell>
          <cell r="B6094" t="str">
            <v>카혼악세서리</v>
          </cell>
          <cell r="C6094" t="str">
            <v>LP</v>
          </cell>
          <cell r="D6094" t="str">
            <v>LP-CJS</v>
          </cell>
          <cell r="G6094" t="str">
            <v>카혼안장</v>
          </cell>
        </row>
        <row r="6095">
          <cell r="A6095" t="str">
            <v>코스모스</v>
          </cell>
          <cell r="B6095" t="str">
            <v>카혼악세서리</v>
          </cell>
          <cell r="C6095" t="str">
            <v>레모</v>
          </cell>
          <cell r="D6095" t="str">
            <v>HK-8550-00</v>
          </cell>
          <cell r="F6095">
            <v>42500</v>
          </cell>
          <cell r="G6095" t="str">
            <v>Remo Cajon Guiro</v>
          </cell>
        </row>
        <row r="6096">
          <cell r="A6096" t="str">
            <v>코스모스</v>
          </cell>
          <cell r="B6096" t="str">
            <v>카혼악세서리</v>
          </cell>
          <cell r="C6096" t="str">
            <v>레모</v>
          </cell>
          <cell r="D6096" t="str">
            <v>HK-8551-00</v>
          </cell>
          <cell r="F6096">
            <v>42500</v>
          </cell>
        </row>
        <row r="6097">
          <cell r="A6097" t="str">
            <v>중앙악기</v>
          </cell>
          <cell r="B6097" t="str">
            <v>카혼악세서리</v>
          </cell>
          <cell r="C6097" t="str">
            <v>제이레이바</v>
          </cell>
          <cell r="D6097" t="str">
            <v>JL-PAD</v>
          </cell>
          <cell r="F6097">
            <v>15000</v>
          </cell>
          <cell r="G6097" t="str">
            <v>J.Leiva Caucho Pad (Cajon Pad)</v>
          </cell>
        </row>
        <row r="6098">
          <cell r="A6098" t="str">
            <v>아르코</v>
          </cell>
          <cell r="B6098" t="str">
            <v>카혼픽업</v>
          </cell>
          <cell r="C6098" t="str">
            <v>아르코</v>
          </cell>
          <cell r="D6098" t="str">
            <v>PU-4C</v>
          </cell>
          <cell r="E6098">
            <v>132120</v>
          </cell>
          <cell r="F6098">
            <v>150000</v>
          </cell>
          <cell r="G6098" t="str">
            <v>ARCO 카혼 픽업 (PU-4C)</v>
          </cell>
        </row>
        <row r="6099">
          <cell r="A6099" t="str">
            <v>아르코</v>
          </cell>
          <cell r="B6099" t="str">
            <v>카혼픽업</v>
          </cell>
          <cell r="C6099" t="str">
            <v>아르코</v>
          </cell>
          <cell r="D6099" t="str">
            <v>PU-4CII</v>
          </cell>
          <cell r="E6099">
            <v>169113</v>
          </cell>
          <cell r="F6099">
            <v>240000</v>
          </cell>
          <cell r="G6099" t="str">
            <v>ARCO 카혼 픽업 (PU-4C)</v>
          </cell>
        </row>
        <row r="6100">
          <cell r="A6100" t="str">
            <v>슐락베르크</v>
          </cell>
          <cell r="B6100" t="str">
            <v>카혼악세서리</v>
          </cell>
          <cell r="C6100" t="str">
            <v>슐락베르크</v>
          </cell>
          <cell r="D6100" t="str">
            <v>SP30BLK</v>
          </cell>
          <cell r="E6100">
            <v>24096</v>
          </cell>
          <cell r="F6100">
            <v>48000</v>
          </cell>
          <cell r="G6100" t="str">
            <v>Schlagwerk Cajon Pad Retro Black (카혼 안장 패드/가죽)</v>
          </cell>
        </row>
        <row r="6101">
          <cell r="A6101" t="str">
            <v>슐락베르크</v>
          </cell>
          <cell r="B6101" t="str">
            <v>카혼악세서리</v>
          </cell>
          <cell r="C6101" t="str">
            <v>슐락베르크</v>
          </cell>
          <cell r="D6101" t="str">
            <v>SP40</v>
          </cell>
          <cell r="F6101">
            <v>20000</v>
          </cell>
          <cell r="G6101" t="str">
            <v>Schlagwerk Bass Cajon Pad (베이스 카혼 안장 패드/스펀지)</v>
          </cell>
        </row>
        <row r="6102">
          <cell r="A6102" t="str">
            <v>슐락베르크</v>
          </cell>
          <cell r="B6102" t="str">
            <v>카혼악세서리</v>
          </cell>
          <cell r="C6102" t="str">
            <v>슐락베르크</v>
          </cell>
          <cell r="D6102" t="str">
            <v>SP60</v>
          </cell>
          <cell r="F6102">
            <v>60000</v>
          </cell>
          <cell r="G6102" t="str">
            <v>Schlagwerk Cajon Pad(Leather) CP604/605 (카혼 안장 패드/가죽)</v>
          </cell>
        </row>
        <row r="6103">
          <cell r="A6103" t="str">
            <v>서울타악기</v>
          </cell>
          <cell r="B6103" t="str">
            <v>카혼악세서리</v>
          </cell>
          <cell r="C6103" t="str">
            <v>메이늘</v>
          </cell>
          <cell r="D6103" t="str">
            <v>TMSTCP</v>
          </cell>
          <cell r="E6103">
            <v>130500</v>
          </cell>
        </row>
        <row r="6104">
          <cell r="A6104" t="str">
            <v>심로</v>
          </cell>
          <cell r="B6104" t="str">
            <v>카혼악세서리</v>
          </cell>
          <cell r="C6104" t="str">
            <v>타이쿤</v>
          </cell>
          <cell r="D6104" t="str">
            <v>T-CAJSTD</v>
          </cell>
          <cell r="E6104">
            <v>154000</v>
          </cell>
        </row>
        <row r="6105">
          <cell r="A6105" t="str">
            <v>심로</v>
          </cell>
          <cell r="B6105" t="str">
            <v>카혼악세서리</v>
          </cell>
          <cell r="C6105" t="str">
            <v>타이쿤</v>
          </cell>
          <cell r="D6105" t="str">
            <v>TKS-B</v>
          </cell>
          <cell r="F6105">
            <v>200000</v>
          </cell>
          <cell r="G6105" t="str">
            <v>Tycoon cajon stand 타이쿤 카혼 스탠드</v>
          </cell>
        </row>
        <row r="6106">
          <cell r="A6106" t="str">
            <v>슐락베르크</v>
          </cell>
          <cell r="B6106" t="str">
            <v>카혼페달</v>
          </cell>
          <cell r="C6106" t="str">
            <v>슐락베르크</v>
          </cell>
          <cell r="D6106" t="str">
            <v>CAP100</v>
          </cell>
          <cell r="E6106">
            <v>187150</v>
          </cell>
          <cell r="F6106">
            <v>360000</v>
          </cell>
          <cell r="G6106" t="str">
            <v>Schlagwerk Cajon Pedal (카혼 페달) (전용가방 포함)</v>
          </cell>
        </row>
        <row r="6107">
          <cell r="A6107" t="str">
            <v>드럼채널</v>
          </cell>
          <cell r="B6107" t="str">
            <v>카혼페달</v>
          </cell>
          <cell r="C6107" t="str">
            <v>DG</v>
          </cell>
          <cell r="D6107" t="str">
            <v>DGP1</v>
          </cell>
          <cell r="E6107">
            <v>175000</v>
          </cell>
          <cell r="F6107">
            <v>230000</v>
          </cell>
          <cell r="G6107" t="str">
            <v>DG (De Gregorio) Cajon 카혼 페달</v>
          </cell>
        </row>
        <row r="6108">
          <cell r="A6108" t="str">
            <v>코스모스</v>
          </cell>
          <cell r="B6108" t="str">
            <v>카혼페달</v>
          </cell>
          <cell r="C6108" t="str">
            <v>DW</v>
          </cell>
          <cell r="D6108" t="str">
            <v>DWCP5000CJDL</v>
          </cell>
          <cell r="F6108">
            <v>400000</v>
          </cell>
          <cell r="G6108" t="str">
            <v>DW Cajon Pedal</v>
          </cell>
        </row>
        <row r="6109">
          <cell r="A6109" t="str">
            <v>중앙악기</v>
          </cell>
          <cell r="B6109" t="str">
            <v>카혼페달</v>
          </cell>
          <cell r="C6109" t="str">
            <v>제이레이바</v>
          </cell>
          <cell r="D6109" t="str">
            <v>JL-PEDAL</v>
          </cell>
          <cell r="F6109">
            <v>280000</v>
          </cell>
          <cell r="G6109" t="str">
            <v>J.Leiva BBox Pedal cajon (Cover included ) (가방 포함)</v>
          </cell>
        </row>
        <row r="6110">
          <cell r="A6110" t="str">
            <v>KPBO</v>
          </cell>
          <cell r="B6110" t="str">
            <v>후프</v>
          </cell>
          <cell r="C6110" t="str">
            <v>딕슨</v>
          </cell>
          <cell r="D6110" t="str">
            <v>PKS014M-0</v>
          </cell>
          <cell r="E6110">
            <v>51700</v>
          </cell>
          <cell r="F6110">
            <v>90000</v>
          </cell>
          <cell r="G6110" t="str">
            <v>14" Snare Wood Hoop Bottom</v>
          </cell>
        </row>
        <row r="6111">
          <cell r="A6111" t="str">
            <v>KPBO</v>
          </cell>
          <cell r="B6111" t="str">
            <v>후프</v>
          </cell>
          <cell r="C6111" t="str">
            <v>딕슨</v>
          </cell>
          <cell r="D6111" t="str">
            <v>PKT014M-0</v>
          </cell>
          <cell r="E6111">
            <v>42900</v>
          </cell>
          <cell r="F6111">
            <v>90000</v>
          </cell>
          <cell r="G6111" t="str">
            <v>14" Snare Wood Hoop Top</v>
          </cell>
        </row>
        <row r="6112">
          <cell r="A6112" t="str">
            <v>KPBO</v>
          </cell>
          <cell r="B6112" t="str">
            <v>스네어와이어</v>
          </cell>
          <cell r="C6112" t="str">
            <v>딕슨</v>
          </cell>
          <cell r="D6112" t="str">
            <v>PDSW442A 스네어 와이어 14" 42줄</v>
          </cell>
          <cell r="E6112">
            <v>20000</v>
          </cell>
          <cell r="F6112">
            <v>35000</v>
          </cell>
        </row>
        <row r="6113">
          <cell r="A6113" t="str">
            <v>슐락베르크</v>
          </cell>
          <cell r="B6113" t="str">
            <v>카힌또</v>
          </cell>
          <cell r="C6113" t="str">
            <v>슐락베르크</v>
          </cell>
          <cell r="D6113" t="str">
            <v>CC202(단종)</v>
          </cell>
          <cell r="F6113">
            <v>280000</v>
          </cell>
          <cell r="G6113" t="str">
            <v>Schlagwerk Cajinto Roland Peil Signature(스탠드 별도) (단종)</v>
          </cell>
        </row>
        <row r="6114">
          <cell r="A6114" t="str">
            <v>슐락베르크</v>
          </cell>
          <cell r="B6114" t="str">
            <v>카힌또</v>
          </cell>
          <cell r="C6114" t="str">
            <v>슐락베르크</v>
          </cell>
          <cell r="D6114" t="str">
            <v>CC202S(신형)</v>
          </cell>
          <cell r="F6114">
            <v>280000</v>
          </cell>
          <cell r="G6114" t="str">
            <v>Schlagwerk Cajinto Sign Roland Peil (202후속 신형)</v>
          </cell>
        </row>
        <row r="6115">
          <cell r="A6115" t="str">
            <v>슐락베르크</v>
          </cell>
          <cell r="B6115" t="str">
            <v>카힌또</v>
          </cell>
          <cell r="C6115" t="str">
            <v>슐락베르크</v>
          </cell>
          <cell r="D6115" t="str">
            <v>CC205</v>
          </cell>
          <cell r="F6115">
            <v>280000</v>
          </cell>
          <cell r="G6115" t="str">
            <v>Schlagwerk Cajinto Skinwood(스탠드 별도)</v>
          </cell>
        </row>
        <row r="6116">
          <cell r="A6116" t="str">
            <v>슐락베르크</v>
          </cell>
          <cell r="B6116" t="str">
            <v>카힌또</v>
          </cell>
          <cell r="C6116" t="str">
            <v>슐락베르크</v>
          </cell>
          <cell r="D6116" t="str">
            <v>CC206</v>
          </cell>
          <cell r="F6116">
            <v>380000</v>
          </cell>
          <cell r="G6116" t="str">
            <v>Schlagwerk Bass Cajinto(스탠드 포함)</v>
          </cell>
        </row>
        <row r="6117">
          <cell r="A6117" t="str">
            <v>하드케이스</v>
          </cell>
          <cell r="B6117" t="str">
            <v>디피</v>
          </cell>
          <cell r="C6117" t="str">
            <v>하드케이스</v>
          </cell>
          <cell r="D6117" t="str">
            <v>HN20B</v>
          </cell>
        </row>
        <row r="6118">
          <cell r="A6118" t="str">
            <v>하드케이스</v>
          </cell>
          <cell r="B6118" t="str">
            <v>디피</v>
          </cell>
          <cell r="C6118" t="str">
            <v>하드케이스</v>
          </cell>
          <cell r="D6118" t="str">
            <v>HN12T</v>
          </cell>
        </row>
        <row r="6119">
          <cell r="A6119" t="str">
            <v>하드케이스</v>
          </cell>
          <cell r="B6119" t="str">
            <v>케이스</v>
          </cell>
          <cell r="C6119" t="str">
            <v>하드케이스</v>
          </cell>
          <cell r="D6119" t="str">
            <v>HCP19</v>
          </cell>
          <cell r="F6119">
            <v>30000</v>
          </cell>
          <cell r="G6119" t="str">
            <v>심벌케이스 섹션 패드 CYMBAL PROTECTORS (Pack of 5)</v>
          </cell>
        </row>
        <row r="6120">
          <cell r="A6120" t="str">
            <v>하드케이스</v>
          </cell>
          <cell r="B6120" t="str">
            <v>케이스</v>
          </cell>
          <cell r="C6120" t="str">
            <v>하드케이스</v>
          </cell>
          <cell r="D6120" t="str">
            <v>HCPFFSK-DB</v>
          </cell>
          <cell r="F6120">
            <v>230000</v>
          </cell>
          <cell r="G6120" t="str">
            <v>Hardcase 14인치 FREE FLOATING 스네어케이스 (DARK BLUE) 일부폼(스펀지)</v>
          </cell>
        </row>
        <row r="6121">
          <cell r="A6121" t="str">
            <v>하드케이스</v>
          </cell>
          <cell r="B6121" t="str">
            <v>케이스</v>
          </cell>
          <cell r="C6121" t="str">
            <v>하드케이스</v>
          </cell>
          <cell r="D6121" t="str">
            <v>HCPFFSK-DG</v>
          </cell>
          <cell r="F6121">
            <v>230000</v>
          </cell>
          <cell r="G6121" t="str">
            <v>Hardcase 14인치 FREE FLOATING 스네어케이스 (DARK GREEN) 일부폼(스펀지)</v>
          </cell>
        </row>
        <row r="6122">
          <cell r="A6122" t="str">
            <v>하드케이스</v>
          </cell>
          <cell r="B6122" t="str">
            <v>케이스</v>
          </cell>
          <cell r="C6122" t="str">
            <v>하드케이스</v>
          </cell>
          <cell r="D6122" t="str">
            <v>HCPFFSK-GN</v>
          </cell>
          <cell r="F6122">
            <v>230000</v>
          </cell>
          <cell r="G6122" t="str">
            <v>Hardcase 14인치 FREE FLOATING 스네어케이스 (GRANITE) 일부폼(스펀지)</v>
          </cell>
        </row>
        <row r="6123">
          <cell r="A6123" t="str">
            <v>하드케이스</v>
          </cell>
          <cell r="B6123" t="str">
            <v>케이스</v>
          </cell>
          <cell r="C6123" t="str">
            <v>하드케이스</v>
          </cell>
          <cell r="D6123" t="str">
            <v>HCPFFSK-LB</v>
          </cell>
          <cell r="F6123">
            <v>230000</v>
          </cell>
          <cell r="G6123" t="str">
            <v>Hardcase 14인치 FREE FLOATING 스네어케이스 (LIGHT BLUE) 일부폼(스펀지)</v>
          </cell>
        </row>
        <row r="6124">
          <cell r="A6124" t="str">
            <v>하드케이스</v>
          </cell>
          <cell r="B6124" t="str">
            <v>케이스</v>
          </cell>
          <cell r="C6124" t="str">
            <v>하드케이스</v>
          </cell>
          <cell r="D6124" t="str">
            <v>HCPFFSK-LG</v>
          </cell>
          <cell r="F6124">
            <v>230000</v>
          </cell>
          <cell r="G6124" t="str">
            <v>Hardcase 14인치 FREE FLOATING 스네어케이스 (LIGHT GREEN) 일부폼(스펀지)</v>
          </cell>
        </row>
        <row r="6125">
          <cell r="A6125" t="str">
            <v>하드케이스</v>
          </cell>
          <cell r="B6125" t="str">
            <v>케이스</v>
          </cell>
          <cell r="C6125" t="str">
            <v>하드케이스</v>
          </cell>
          <cell r="D6125" t="str">
            <v>HCPFFSK-O</v>
          </cell>
          <cell r="F6125">
            <v>230000</v>
          </cell>
          <cell r="G6125" t="str">
            <v>Hardcase 14인치 FREE FLOATING 스네어케이스 (ORANGE) 일부폼(스펀지)</v>
          </cell>
        </row>
        <row r="6126">
          <cell r="A6126" t="str">
            <v>하드케이스</v>
          </cell>
          <cell r="B6126" t="str">
            <v>케이스</v>
          </cell>
          <cell r="C6126" t="str">
            <v>하드케이스</v>
          </cell>
          <cell r="D6126" t="str">
            <v>HCPFFSK-P</v>
          </cell>
          <cell r="F6126">
            <v>230000</v>
          </cell>
          <cell r="G6126" t="str">
            <v>Hardcase 14인치 FREE FLOATING 스네어케이스 (PINK) 일부폼(스펀지)</v>
          </cell>
        </row>
        <row r="6127">
          <cell r="A6127" t="str">
            <v>하드케이스</v>
          </cell>
          <cell r="B6127" t="str">
            <v>케이스</v>
          </cell>
          <cell r="C6127" t="str">
            <v>하드케이스</v>
          </cell>
          <cell r="D6127" t="str">
            <v>HCPFFSK-PU</v>
          </cell>
          <cell r="F6127">
            <v>230000</v>
          </cell>
          <cell r="G6127" t="str">
            <v>Hardcase 14인치 FREE FLOATING 스네어케이스 (PURPLE) 일부폼(스펀지)</v>
          </cell>
        </row>
        <row r="6128">
          <cell r="A6128" t="str">
            <v>하드케이스</v>
          </cell>
          <cell r="B6128" t="str">
            <v>케이스</v>
          </cell>
          <cell r="C6128" t="str">
            <v>하드케이스</v>
          </cell>
          <cell r="D6128" t="str">
            <v>HCPFFSK-R</v>
          </cell>
          <cell r="F6128">
            <v>230000</v>
          </cell>
          <cell r="G6128" t="str">
            <v>Hardcase 14인치 FREE FLOATING 스네어케이스 (RED) 일부폼(스펀지)</v>
          </cell>
        </row>
        <row r="6129">
          <cell r="A6129" t="str">
            <v>하드케이스</v>
          </cell>
          <cell r="B6129" t="str">
            <v>케이스</v>
          </cell>
          <cell r="C6129" t="str">
            <v>하드케이스</v>
          </cell>
          <cell r="D6129" t="str">
            <v>HCPFFSK-W</v>
          </cell>
          <cell r="F6129">
            <v>230000</v>
          </cell>
          <cell r="G6129" t="str">
            <v>Hardcase 14인치 FREE FLOATING 스네어케이스 (WHITE) 일부폼(스펀지)</v>
          </cell>
        </row>
        <row r="6130">
          <cell r="A6130" t="str">
            <v>하드케이스</v>
          </cell>
          <cell r="B6130" t="str">
            <v>케이스</v>
          </cell>
          <cell r="C6130" t="str">
            <v>하드케이스</v>
          </cell>
          <cell r="D6130" t="str">
            <v>HCPFFSK-Y</v>
          </cell>
          <cell r="F6130">
            <v>230000</v>
          </cell>
          <cell r="G6130" t="str">
            <v>Hardcase 14인치 FREE FLOATING 스네어케이스 (YELLOW) 일부폼(스펀지)</v>
          </cell>
        </row>
        <row r="6131">
          <cell r="A6131" t="str">
            <v>하드케이스</v>
          </cell>
          <cell r="B6131" t="str">
            <v>케이스</v>
          </cell>
          <cell r="C6131" t="str">
            <v>하드케이스</v>
          </cell>
          <cell r="D6131" t="str">
            <v>HCPSSK</v>
          </cell>
          <cell r="F6131">
            <v>190000</v>
          </cell>
          <cell r="G6131" t="str">
            <v>Hardcase 14인치 STANDARD 스네어케이스 (BLACK) 일부폼(스펀지)</v>
          </cell>
        </row>
        <row r="6132">
          <cell r="A6132" t="str">
            <v>하드케이스</v>
          </cell>
          <cell r="B6132" t="str">
            <v>케이스</v>
          </cell>
          <cell r="C6132" t="str">
            <v>하드케이스</v>
          </cell>
          <cell r="D6132" t="str">
            <v>HCPSSK-DB</v>
          </cell>
          <cell r="F6132">
            <v>190000</v>
          </cell>
          <cell r="G6132" t="str">
            <v>Hardcase 14인치 STANDARD 스네어케이스 (DARK BLUE) 일부폼(스펀지)</v>
          </cell>
        </row>
        <row r="6133">
          <cell r="A6133" t="str">
            <v>하드케이스</v>
          </cell>
          <cell r="B6133" t="str">
            <v>케이스</v>
          </cell>
          <cell r="C6133" t="str">
            <v>하드케이스</v>
          </cell>
          <cell r="D6133" t="str">
            <v>HCPSSK-DG</v>
          </cell>
          <cell r="F6133">
            <v>190000</v>
          </cell>
          <cell r="G6133" t="str">
            <v>Hardcase 14인치 STANDARD 스네어케이스 (DARK GREEN) 일부폼(스펀지)</v>
          </cell>
        </row>
        <row r="6134">
          <cell r="A6134" t="str">
            <v>하드케이스</v>
          </cell>
          <cell r="B6134" t="str">
            <v>케이스</v>
          </cell>
          <cell r="C6134" t="str">
            <v>하드케이스</v>
          </cell>
          <cell r="D6134" t="str">
            <v>HCPSSK-GN</v>
          </cell>
          <cell r="F6134">
            <v>190000</v>
          </cell>
          <cell r="G6134" t="str">
            <v>Hardcase 14인치 STANDARD 스네어케이스 (GRANITE) 일부폼(스펀지)</v>
          </cell>
        </row>
        <row r="6135">
          <cell r="A6135" t="str">
            <v>하드케이스</v>
          </cell>
          <cell r="B6135" t="str">
            <v>케이스</v>
          </cell>
          <cell r="C6135" t="str">
            <v>하드케이스</v>
          </cell>
          <cell r="D6135" t="str">
            <v>HCPSSK-LB</v>
          </cell>
          <cell r="F6135">
            <v>190000</v>
          </cell>
          <cell r="G6135" t="str">
            <v>Hardcase 14인치 STANDARD 스네어케이스 (LIGHT BLUE) 일부폼(스펀지)</v>
          </cell>
        </row>
        <row r="6136">
          <cell r="A6136" t="str">
            <v>하드케이스</v>
          </cell>
          <cell r="B6136" t="str">
            <v>케이스</v>
          </cell>
          <cell r="C6136" t="str">
            <v>하드케이스</v>
          </cell>
          <cell r="D6136" t="str">
            <v>HCPSSK-LG</v>
          </cell>
          <cell r="F6136">
            <v>190000</v>
          </cell>
          <cell r="G6136" t="str">
            <v>Hardcase 14인치 STANDARD 스네어케이스 (LIGHT GREEN) 일부폼(스펀지)</v>
          </cell>
        </row>
        <row r="6137">
          <cell r="A6137" t="str">
            <v>하드케이스</v>
          </cell>
          <cell r="B6137" t="str">
            <v>케이스</v>
          </cell>
          <cell r="C6137" t="str">
            <v>하드케이스</v>
          </cell>
          <cell r="D6137" t="str">
            <v>HCPSSK-O</v>
          </cell>
          <cell r="F6137">
            <v>190000</v>
          </cell>
          <cell r="G6137" t="str">
            <v>Hardcase 14인치 STANDARD 스네어케이스 (ORANGE) 일부폼(스펀지)</v>
          </cell>
        </row>
        <row r="6138">
          <cell r="A6138" t="str">
            <v>하드케이스</v>
          </cell>
          <cell r="B6138" t="str">
            <v>케이스</v>
          </cell>
          <cell r="C6138" t="str">
            <v>하드케이스</v>
          </cell>
          <cell r="D6138" t="str">
            <v>HCPSSK-P</v>
          </cell>
          <cell r="F6138">
            <v>190000</v>
          </cell>
          <cell r="G6138" t="str">
            <v>Hardcase 14인치 STANDARD 스네어케이스 (PINK) 일부폼(스펀지)</v>
          </cell>
        </row>
        <row r="6139">
          <cell r="A6139" t="str">
            <v>하드케이스</v>
          </cell>
          <cell r="B6139" t="str">
            <v>케이스</v>
          </cell>
          <cell r="C6139" t="str">
            <v>하드케이스</v>
          </cell>
          <cell r="D6139" t="str">
            <v>HCPSSK-PU</v>
          </cell>
          <cell r="F6139">
            <v>190000</v>
          </cell>
          <cell r="G6139" t="str">
            <v>Hardcase 14인치 STANDARD 스네어케이스 (PURPLE) 일부폼(스펀지)</v>
          </cell>
        </row>
        <row r="6140">
          <cell r="A6140" t="str">
            <v>하드케이스</v>
          </cell>
          <cell r="B6140" t="str">
            <v>케이스</v>
          </cell>
          <cell r="C6140" t="str">
            <v>하드케이스</v>
          </cell>
          <cell r="D6140" t="str">
            <v>HCPSSK-R</v>
          </cell>
          <cell r="F6140">
            <v>190000</v>
          </cell>
          <cell r="G6140" t="str">
            <v>Hardcase 14인치 STANDARD 스네어케이스 (RED) 일부폼(스펀지)</v>
          </cell>
        </row>
        <row r="6141">
          <cell r="A6141" t="str">
            <v>하드케이스</v>
          </cell>
          <cell r="B6141" t="str">
            <v>케이스</v>
          </cell>
          <cell r="C6141" t="str">
            <v>하드케이스</v>
          </cell>
          <cell r="D6141" t="str">
            <v>HCPSSK-W</v>
          </cell>
          <cell r="F6141">
            <v>190000</v>
          </cell>
          <cell r="G6141" t="str">
            <v>Hardcase 14인치 STANDARD 스네어케이스 (WHITE) 일부폼(스펀지)</v>
          </cell>
        </row>
        <row r="6142">
          <cell r="A6142" t="str">
            <v>하드케이스</v>
          </cell>
          <cell r="B6142" t="str">
            <v>케이스</v>
          </cell>
          <cell r="C6142" t="str">
            <v>하드케이스</v>
          </cell>
          <cell r="D6142" t="str">
            <v>HCPSSK-Y</v>
          </cell>
          <cell r="F6142">
            <v>190000</v>
          </cell>
          <cell r="G6142" t="str">
            <v>Hardcase 14인치 STANDARD 스네어케이스 (YELLOW) 일부폼(스펀지)</v>
          </cell>
        </row>
        <row r="6143">
          <cell r="A6143" t="str">
            <v>하드케이스</v>
          </cell>
          <cell r="B6143" t="str">
            <v>케이스</v>
          </cell>
          <cell r="C6143" t="str">
            <v>하드케이스</v>
          </cell>
          <cell r="D6143" t="str">
            <v>HLFUSION(2)-DB</v>
          </cell>
          <cell r="F6143">
            <v>750000</v>
          </cell>
          <cell r="G6143" t="str">
            <v>Hardcase HLFUSION(2) 세트드럼 케이스 퓨전5pc (HN14S, 10T, 12T, 14FT, 20B) (DARK BLUE) 풀폼(스펀지)</v>
          </cell>
        </row>
        <row r="6144">
          <cell r="A6144" t="str">
            <v>하드케이스</v>
          </cell>
          <cell r="B6144" t="str">
            <v>케이스</v>
          </cell>
          <cell r="C6144" t="str">
            <v>하드케이스</v>
          </cell>
          <cell r="D6144" t="str">
            <v>HLFUSION(2)-DG</v>
          </cell>
          <cell r="F6144">
            <v>750000</v>
          </cell>
          <cell r="G6144" t="str">
            <v>Hardcase HLFUSION(2) 세트드럼 케이스 퓨전5pc (HN14S, 10T, 12T, 14FT, 20B) (DARK GREEN) 풀폼(스펀지)</v>
          </cell>
        </row>
        <row r="6145">
          <cell r="A6145" t="str">
            <v>하드케이스</v>
          </cell>
          <cell r="B6145" t="str">
            <v>케이스</v>
          </cell>
          <cell r="C6145" t="str">
            <v>하드케이스</v>
          </cell>
          <cell r="D6145" t="str">
            <v>HLFUSION(2)-GN</v>
          </cell>
          <cell r="F6145">
            <v>750000</v>
          </cell>
          <cell r="G6145" t="str">
            <v>Hardcase HLFUSION(2) 세트드럼 케이스 퓨전5pc (HN14S, 10T, 12T, 14FT, 20B) (GRANITE) 풀폼(스펀지)</v>
          </cell>
        </row>
        <row r="6146">
          <cell r="A6146" t="str">
            <v>하드케이스</v>
          </cell>
          <cell r="B6146" t="str">
            <v>케이스</v>
          </cell>
          <cell r="C6146" t="str">
            <v>하드케이스</v>
          </cell>
          <cell r="D6146" t="str">
            <v>HLFUSION(2)-LB</v>
          </cell>
          <cell r="F6146">
            <v>750000</v>
          </cell>
          <cell r="G6146" t="str">
            <v>Hardcase HLFUSION(2) 세트드럼 케이스 퓨전5pc (HN14S, 10T, 12T, 14FT, 20B) (LIGHT BLUE) 풀폼(스펀지)</v>
          </cell>
        </row>
        <row r="6147">
          <cell r="A6147" t="str">
            <v>하드케이스</v>
          </cell>
          <cell r="B6147" t="str">
            <v>케이스</v>
          </cell>
          <cell r="C6147" t="str">
            <v>하드케이스</v>
          </cell>
          <cell r="D6147" t="str">
            <v>HLFUSION(2)-LG</v>
          </cell>
          <cell r="F6147">
            <v>750000</v>
          </cell>
          <cell r="G6147" t="str">
            <v>Hardcase HLFUSION(2) 세트드럼 케이스 퓨전5pc (HN14S, 10T, 12T, 14FT, 20B) (LIGHT GREEN) 풀폼(스펀지)</v>
          </cell>
        </row>
        <row r="6148">
          <cell r="A6148" t="str">
            <v>하드케이스</v>
          </cell>
          <cell r="B6148" t="str">
            <v>케이스</v>
          </cell>
          <cell r="C6148" t="str">
            <v>하드케이스</v>
          </cell>
          <cell r="D6148" t="str">
            <v>HLFUSION(2)-O</v>
          </cell>
          <cell r="F6148">
            <v>750000</v>
          </cell>
          <cell r="G6148" t="str">
            <v>Hardcase HLFUSION(2) 세트드럼 케이스 퓨전5pc (HN14S, 10T, 12T, 14FT, 20B) (ORANGE) 풀폼(스펀지)</v>
          </cell>
        </row>
        <row r="6149">
          <cell r="A6149" t="str">
            <v>하드케이스</v>
          </cell>
          <cell r="B6149" t="str">
            <v>케이스</v>
          </cell>
          <cell r="C6149" t="str">
            <v>하드케이스</v>
          </cell>
          <cell r="D6149" t="str">
            <v>HLFUSION(2)-P</v>
          </cell>
          <cell r="F6149">
            <v>750000</v>
          </cell>
          <cell r="G6149" t="str">
            <v>Hardcase HLFUSION(2) 세트드럼 케이스 퓨전5pc (HN14S, 10T, 12T, 14FT, 20B) (PINK) 풀폼(스펀지)</v>
          </cell>
        </row>
        <row r="6150">
          <cell r="A6150" t="str">
            <v>하드케이스</v>
          </cell>
          <cell r="B6150" t="str">
            <v>케이스</v>
          </cell>
          <cell r="C6150" t="str">
            <v>하드케이스</v>
          </cell>
          <cell r="D6150" t="str">
            <v>HLFUSION(2)-PU</v>
          </cell>
          <cell r="F6150">
            <v>750000</v>
          </cell>
          <cell r="G6150" t="str">
            <v>Hardcase HLFUSION(2) 세트드럼 케이스 퓨전5pc (HN14S, 10T, 12T, 14FT, 20B) (PURPLE) 풀폼(스펀지)</v>
          </cell>
        </row>
        <row r="6151">
          <cell r="A6151" t="str">
            <v>하드케이스</v>
          </cell>
          <cell r="B6151" t="str">
            <v>케이스</v>
          </cell>
          <cell r="C6151" t="str">
            <v>하드케이스</v>
          </cell>
          <cell r="D6151" t="str">
            <v>HLFUSION(2)-R</v>
          </cell>
          <cell r="F6151">
            <v>750000</v>
          </cell>
          <cell r="G6151" t="str">
            <v>Hardcase HLFUSION(2) 세트드럼 케이스 퓨전5pc (HN14S, 10T, 12T, 14FT, 20B) (RED) 풀폼(스펀지)</v>
          </cell>
        </row>
        <row r="6152">
          <cell r="A6152" t="str">
            <v>하드케이스</v>
          </cell>
          <cell r="B6152" t="str">
            <v>케이스</v>
          </cell>
          <cell r="C6152" t="str">
            <v>하드케이스</v>
          </cell>
          <cell r="D6152" t="str">
            <v>HLFUSION(2)-W</v>
          </cell>
          <cell r="F6152">
            <v>750000</v>
          </cell>
          <cell r="G6152" t="str">
            <v>Hardcase HLFUSION(2) 세트드럼 케이스 퓨전5pc (HN14S, 10T, 12T, 14FT, 20B) (WHITE) 풀폼(스펀지)</v>
          </cell>
        </row>
        <row r="6153">
          <cell r="A6153" t="str">
            <v>하드케이스</v>
          </cell>
          <cell r="B6153" t="str">
            <v>케이스</v>
          </cell>
          <cell r="C6153" t="str">
            <v>하드케이스</v>
          </cell>
          <cell r="D6153" t="str">
            <v>HLFUSION(2)-Y</v>
          </cell>
          <cell r="F6153">
            <v>750000</v>
          </cell>
          <cell r="G6153" t="str">
            <v>Hardcase HLFUSION(2) 세트드럼 케이스 퓨전5pc (HN14S, 10T, 12T, 14FT, 20B) (YELLOW) 풀폼(스펀지)</v>
          </cell>
        </row>
        <row r="6154">
          <cell r="A6154" t="str">
            <v>하드케이스</v>
          </cell>
          <cell r="B6154" t="str">
            <v>케이스</v>
          </cell>
          <cell r="C6154" t="str">
            <v>하드케이스</v>
          </cell>
          <cell r="D6154" t="str">
            <v>HLJAZZ-DB</v>
          </cell>
          <cell r="F6154">
            <v>750000</v>
          </cell>
          <cell r="G6154" t="str">
            <v>Hardcase HLJAZZ 세트드럼 케이스 재즈5pc (HN14S, 10T, 12T, 14FT, 18B) (DARK BLUE) 풀폼(스펀지)</v>
          </cell>
        </row>
        <row r="6155">
          <cell r="A6155" t="str">
            <v>하드케이스</v>
          </cell>
          <cell r="B6155" t="str">
            <v>케이스</v>
          </cell>
          <cell r="C6155" t="str">
            <v>하드케이스</v>
          </cell>
          <cell r="D6155" t="str">
            <v>HLJAZZ-DG</v>
          </cell>
          <cell r="F6155">
            <v>750000</v>
          </cell>
          <cell r="G6155" t="str">
            <v>Hardcase HLJAZZ 세트드럼 케이스 재즈5pc (HN14S, 10T, 12T, 14FT, 18B) (DARK GREEN) 풀폼(스펀지)</v>
          </cell>
        </row>
        <row r="6156">
          <cell r="A6156" t="str">
            <v>하드케이스</v>
          </cell>
          <cell r="B6156" t="str">
            <v>케이스</v>
          </cell>
          <cell r="C6156" t="str">
            <v>하드케이스</v>
          </cell>
          <cell r="D6156" t="str">
            <v>HLJAZZ-GN</v>
          </cell>
          <cell r="F6156">
            <v>750000</v>
          </cell>
          <cell r="G6156" t="str">
            <v>Hardcase HLJAZZ 세트드럼 케이스 재즈5pc (HN14S, 10T, 12T, 14FT, 18B) (GRANITE) 풀폼(스펀지)</v>
          </cell>
        </row>
        <row r="6157">
          <cell r="A6157" t="str">
            <v>하드케이스</v>
          </cell>
          <cell r="B6157" t="str">
            <v>케이스</v>
          </cell>
          <cell r="C6157" t="str">
            <v>하드케이스</v>
          </cell>
          <cell r="D6157" t="str">
            <v>HLJAZZ-LB</v>
          </cell>
          <cell r="F6157">
            <v>750000</v>
          </cell>
          <cell r="G6157" t="str">
            <v>Hardcase HLJAZZ 세트드럼 케이스 재즈5pc (HN14S, 10T, 12T, 14FT, 18B) (LIGHT BLUE) 풀폼(스펀지)</v>
          </cell>
        </row>
        <row r="6158">
          <cell r="A6158" t="str">
            <v>하드케이스</v>
          </cell>
          <cell r="B6158" t="str">
            <v>케이스</v>
          </cell>
          <cell r="C6158" t="str">
            <v>하드케이스</v>
          </cell>
          <cell r="D6158" t="str">
            <v>HLJAZZ-LG</v>
          </cell>
          <cell r="F6158">
            <v>750000</v>
          </cell>
          <cell r="G6158" t="str">
            <v>Hardcase HLJAZZ 세트드럼 케이스 재즈5pc (HN14S, 10T, 12T, 14FT, 18B) (LIGHT GREEN) 풀폼(스펀지)</v>
          </cell>
        </row>
        <row r="6159">
          <cell r="A6159" t="str">
            <v>하드케이스</v>
          </cell>
          <cell r="B6159" t="str">
            <v>케이스</v>
          </cell>
          <cell r="C6159" t="str">
            <v>하드케이스</v>
          </cell>
          <cell r="D6159" t="str">
            <v>HLJAZZ-O</v>
          </cell>
          <cell r="F6159">
            <v>750000</v>
          </cell>
          <cell r="G6159" t="str">
            <v>Hardcase HLJAZZ 세트드럼 케이스 재즈5pc (HN14S, 10T, 12T, 14FT, 18B) (ORANGE) 풀폼(스펀지)</v>
          </cell>
        </row>
        <row r="6160">
          <cell r="A6160" t="str">
            <v>하드케이스</v>
          </cell>
          <cell r="B6160" t="str">
            <v>케이스</v>
          </cell>
          <cell r="C6160" t="str">
            <v>하드케이스</v>
          </cell>
          <cell r="D6160" t="str">
            <v>HLJAZZ-P</v>
          </cell>
          <cell r="F6160">
            <v>750000</v>
          </cell>
          <cell r="G6160" t="str">
            <v>Hardcase HLJAZZ 세트드럼 케이스 재즈5pc (HN14S, 10T, 12T, 14FT, 18B) (PINK) 풀폼(스펀지)</v>
          </cell>
        </row>
        <row r="6161">
          <cell r="A6161" t="str">
            <v>하드케이스</v>
          </cell>
          <cell r="B6161" t="str">
            <v>케이스</v>
          </cell>
          <cell r="C6161" t="str">
            <v>하드케이스</v>
          </cell>
          <cell r="D6161" t="str">
            <v>HLJAZZ-PU</v>
          </cell>
          <cell r="F6161">
            <v>750000</v>
          </cell>
          <cell r="G6161" t="str">
            <v>Hardcase HLJAZZ 세트드럼 케이스 재즈5pc (HN14S, 10T, 12T, 14FT, 18B) (PURPLE) 풀폼(스펀지)</v>
          </cell>
        </row>
        <row r="6162">
          <cell r="A6162" t="str">
            <v>하드케이스</v>
          </cell>
          <cell r="B6162" t="str">
            <v>케이스</v>
          </cell>
          <cell r="C6162" t="str">
            <v>하드케이스</v>
          </cell>
          <cell r="D6162" t="str">
            <v>HLJAZZ-R</v>
          </cell>
          <cell r="F6162">
            <v>750000</v>
          </cell>
          <cell r="G6162" t="str">
            <v>Hardcase HLJAZZ 세트드럼 케이스 재즈5pc (HN14S, 10T, 12T, 14FT, 18B) (RED) 풀폼(스펀지)</v>
          </cell>
        </row>
        <row r="6163">
          <cell r="A6163" t="str">
            <v>하드케이스</v>
          </cell>
          <cell r="B6163" t="str">
            <v>케이스</v>
          </cell>
          <cell r="C6163" t="str">
            <v>하드케이스</v>
          </cell>
          <cell r="D6163" t="str">
            <v>HLJAZZ-W</v>
          </cell>
          <cell r="F6163">
            <v>750000</v>
          </cell>
          <cell r="G6163" t="str">
            <v>Hardcase HLJAZZ 세트드럼 케이스 재즈5pc (HN14S, 10T, 12T, 14FT, 18B) (WHITE) 풀폼(스펀지)</v>
          </cell>
        </row>
        <row r="6164">
          <cell r="A6164" t="str">
            <v>하드케이스</v>
          </cell>
          <cell r="B6164" t="str">
            <v>케이스</v>
          </cell>
          <cell r="C6164" t="str">
            <v>하드케이스</v>
          </cell>
          <cell r="D6164" t="str">
            <v>HLJAZZ-Y</v>
          </cell>
          <cell r="F6164">
            <v>750000</v>
          </cell>
          <cell r="G6164" t="str">
            <v>Hardcase HLJAZZ 세트드럼 케이스 재즈5pc (HN14S, 10T, 12T, 14FT, 18B) (YELLOW) 풀폼(스펀지)</v>
          </cell>
        </row>
        <row r="6165">
          <cell r="A6165" t="str">
            <v>하드케이스</v>
          </cell>
          <cell r="B6165" t="str">
            <v>케이스</v>
          </cell>
          <cell r="C6165" t="str">
            <v>하드케이스</v>
          </cell>
          <cell r="D6165" t="str">
            <v>HLJUNGLE-DB</v>
          </cell>
          <cell r="F6165">
            <v>500000</v>
          </cell>
          <cell r="G6165" t="str">
            <v>Hardcase HLJUNGLE 세트드럼 케이스 정글3pc (HN10T, HN14FT(S), HN16B) (DARK BLUE) 풀폼(스펀지)</v>
          </cell>
        </row>
        <row r="6166">
          <cell r="A6166" t="str">
            <v>하드케이스</v>
          </cell>
          <cell r="B6166" t="str">
            <v>케이스</v>
          </cell>
          <cell r="C6166" t="str">
            <v>하드케이스</v>
          </cell>
          <cell r="D6166" t="str">
            <v>HLJUNGLE-DG</v>
          </cell>
          <cell r="F6166">
            <v>500000</v>
          </cell>
          <cell r="G6166" t="str">
            <v>Hardcase HLJUNGLE 세트드럼 케이스 정글3pc (HN10T, HN14FT(S), HN16B) (DARK GREEN) 풀폼(스펀지)</v>
          </cell>
        </row>
        <row r="6167">
          <cell r="A6167" t="str">
            <v>하드케이스</v>
          </cell>
          <cell r="B6167" t="str">
            <v>케이스</v>
          </cell>
          <cell r="C6167" t="str">
            <v>하드케이스</v>
          </cell>
          <cell r="D6167" t="str">
            <v>HLJUNGLE-GN</v>
          </cell>
          <cell r="F6167">
            <v>500000</v>
          </cell>
          <cell r="G6167" t="str">
            <v>Hardcase HLJUNGLE 세트드럼 케이스 정글3pc (HN10T, HN14FT(S), HN16B) (GRANITE) 풀폼(스펀지)</v>
          </cell>
        </row>
        <row r="6168">
          <cell r="A6168" t="str">
            <v>하드케이스</v>
          </cell>
          <cell r="B6168" t="str">
            <v>케이스</v>
          </cell>
          <cell r="C6168" t="str">
            <v>하드케이스</v>
          </cell>
          <cell r="D6168" t="str">
            <v>HLJUNGLE-LB</v>
          </cell>
          <cell r="F6168">
            <v>500000</v>
          </cell>
          <cell r="G6168" t="str">
            <v>Hardcase HLJUNGLE 세트드럼 케이스 정글3pc (HN10T, HN14FT(S), HN16B) (LIGHT BLUE) 풀폼(스펀지)</v>
          </cell>
        </row>
        <row r="6169">
          <cell r="A6169" t="str">
            <v>하드케이스</v>
          </cell>
          <cell r="B6169" t="str">
            <v>케이스</v>
          </cell>
          <cell r="C6169" t="str">
            <v>하드케이스</v>
          </cell>
          <cell r="D6169" t="str">
            <v>HLJUNGLE-LG</v>
          </cell>
          <cell r="F6169">
            <v>500000</v>
          </cell>
          <cell r="G6169" t="str">
            <v>Hardcase HLJUNGLE 세트드럼 케이스 정글3pc (HN10T, HN14FT(S), HN16B) (LIGHT GREEN) 풀폼(스펀지)</v>
          </cell>
        </row>
        <row r="6170">
          <cell r="A6170" t="str">
            <v>하드케이스</v>
          </cell>
          <cell r="B6170" t="str">
            <v>케이스</v>
          </cell>
          <cell r="C6170" t="str">
            <v>하드케이스</v>
          </cell>
          <cell r="D6170" t="str">
            <v>HLJUNGLE-O</v>
          </cell>
          <cell r="F6170">
            <v>500000</v>
          </cell>
          <cell r="G6170" t="str">
            <v>Hardcase HLJUNGLE 세트드럼 케이스 정글3pc (HN10T, HN14FT(S), HN16B) (ORANGE) 풀폼(스펀지)</v>
          </cell>
        </row>
        <row r="6171">
          <cell r="A6171" t="str">
            <v>하드케이스</v>
          </cell>
          <cell r="B6171" t="str">
            <v>케이스</v>
          </cell>
          <cell r="C6171" t="str">
            <v>하드케이스</v>
          </cell>
          <cell r="D6171" t="str">
            <v>HLJUNGLE-P</v>
          </cell>
          <cell r="F6171">
            <v>500000</v>
          </cell>
          <cell r="G6171" t="str">
            <v>Hardcase HLJUNGLE 세트드럼 케이스 정글3pc (HN10T, HN14FT(S), HN16B) (PINK) 풀폼(스펀지)</v>
          </cell>
        </row>
        <row r="6172">
          <cell r="A6172" t="str">
            <v>하드케이스</v>
          </cell>
          <cell r="B6172" t="str">
            <v>케이스</v>
          </cell>
          <cell r="C6172" t="str">
            <v>하드케이스</v>
          </cell>
          <cell r="D6172" t="str">
            <v>HLJUNGLE-PU</v>
          </cell>
          <cell r="F6172">
            <v>500000</v>
          </cell>
          <cell r="G6172" t="str">
            <v>Hardcase HLJUNGLE 세트드럼 케이스 정글3pc (HN10T, HN14FT(S), HN16B) (PURPLE) 풀폼(스펀지)</v>
          </cell>
        </row>
        <row r="6173">
          <cell r="A6173" t="str">
            <v>하드케이스</v>
          </cell>
          <cell r="B6173" t="str">
            <v>케이스</v>
          </cell>
          <cell r="C6173" t="str">
            <v>하드케이스</v>
          </cell>
          <cell r="D6173" t="str">
            <v>HLJUNGLE-R</v>
          </cell>
          <cell r="F6173">
            <v>500000</v>
          </cell>
          <cell r="G6173" t="str">
            <v>Hardcase HLJUNGLE 세트드럼 케이스 정글3pc (HN10T, HN14FT(S), HN16B) (RED) 풀폼(스펀지)</v>
          </cell>
        </row>
        <row r="6174">
          <cell r="A6174" t="str">
            <v>하드케이스</v>
          </cell>
          <cell r="B6174" t="str">
            <v>케이스</v>
          </cell>
          <cell r="C6174" t="str">
            <v>하드케이스</v>
          </cell>
          <cell r="D6174" t="str">
            <v>HLJUNGLE-W</v>
          </cell>
          <cell r="F6174">
            <v>500000</v>
          </cell>
          <cell r="G6174" t="str">
            <v>Hardcase HLJUNGLE 세트드럼 케이스 정글3pc (HN10T, HN14FT(S), HN16B) (WHITE) 풀폼(스펀지)</v>
          </cell>
        </row>
        <row r="6175">
          <cell r="A6175" t="str">
            <v>하드케이스</v>
          </cell>
          <cell r="B6175" t="str">
            <v>케이스</v>
          </cell>
          <cell r="C6175" t="str">
            <v>하드케이스</v>
          </cell>
          <cell r="D6175" t="str">
            <v>HLJUNGLE-Y</v>
          </cell>
          <cell r="F6175">
            <v>500000</v>
          </cell>
          <cell r="G6175" t="str">
            <v>Hardcase HLJUNGLE 세트드럼 케이스 정글3pc (HN10T, HN14FT(S), HN16B) (YELLOW) 풀폼(스펀지)</v>
          </cell>
        </row>
        <row r="6176">
          <cell r="A6176" t="str">
            <v>하드케이스</v>
          </cell>
          <cell r="B6176" t="str">
            <v>케이스</v>
          </cell>
          <cell r="C6176" t="str">
            <v>하드케이스</v>
          </cell>
          <cell r="D6176" t="str">
            <v>HLROCKFUS(3)-DB</v>
          </cell>
          <cell r="E6176">
            <v>324000</v>
          </cell>
          <cell r="F6176">
            <v>800000</v>
          </cell>
          <cell r="G6176" t="str">
            <v>Hardcase HLROCKFUS(3) 세트드럼 케이스 락5pc (HN14S, 10T, 12T, 16FT, 22B) (DARK BLUE) 풀폼(스펀지)</v>
          </cell>
        </row>
        <row r="6177">
          <cell r="A6177" t="str">
            <v>하드케이스</v>
          </cell>
          <cell r="B6177" t="str">
            <v>케이스</v>
          </cell>
          <cell r="C6177" t="str">
            <v>하드케이스</v>
          </cell>
          <cell r="D6177" t="str">
            <v>HLROCKFUS(3)-DG</v>
          </cell>
          <cell r="E6177">
            <v>324000</v>
          </cell>
          <cell r="F6177">
            <v>800000</v>
          </cell>
          <cell r="G6177" t="str">
            <v>Hardcase HLROCKFUS(3) 세트드럼 케이스 락5pc (HN14S, 10T, 12T, 16FT, 22B) (DARK GREEN) 풀폼(스펀지)</v>
          </cell>
        </row>
        <row r="6178">
          <cell r="A6178" t="str">
            <v>하드케이스</v>
          </cell>
          <cell r="B6178" t="str">
            <v>케이스</v>
          </cell>
          <cell r="C6178" t="str">
            <v>하드케이스</v>
          </cell>
          <cell r="D6178" t="str">
            <v>HLROCKFUS(3)-GN</v>
          </cell>
          <cell r="E6178">
            <v>324000</v>
          </cell>
          <cell r="F6178">
            <v>800000</v>
          </cell>
          <cell r="G6178" t="str">
            <v>Hardcase HLROCKFUS(3) 세트드럼 케이스 락5pc (HN14S, 10T, 12T, 16FT, 22B) (GRANITE) 풀폼(스펀지)</v>
          </cell>
        </row>
        <row r="6179">
          <cell r="A6179" t="str">
            <v>하드케이스</v>
          </cell>
          <cell r="B6179" t="str">
            <v>케이스</v>
          </cell>
          <cell r="C6179" t="str">
            <v>하드케이스</v>
          </cell>
          <cell r="D6179" t="str">
            <v>HLROCKFUS(3)-LB</v>
          </cell>
          <cell r="E6179">
            <v>324000</v>
          </cell>
          <cell r="F6179">
            <v>800000</v>
          </cell>
          <cell r="G6179" t="str">
            <v>Hardcase HLROCKFUS(3) 세트드럼 케이스 락5pc (HN14S, 10T, 12T, 16FT, 22B) (LIGHT BLUE) 풀폼(스펀지)</v>
          </cell>
        </row>
        <row r="6180">
          <cell r="A6180" t="str">
            <v>하드케이스</v>
          </cell>
          <cell r="B6180" t="str">
            <v>케이스</v>
          </cell>
          <cell r="C6180" t="str">
            <v>하드케이스</v>
          </cell>
          <cell r="D6180" t="str">
            <v>HLROCKFUS(3)-LG</v>
          </cell>
          <cell r="E6180">
            <v>324000</v>
          </cell>
          <cell r="F6180">
            <v>800000</v>
          </cell>
          <cell r="G6180" t="str">
            <v>Hardcase HLROCKFUS(3) 세트드럼 케이스 락5pc (HN14S, 10T, 12T, 16FT, 22B) (LIGHT GREEN) 풀폼(스펀지)</v>
          </cell>
        </row>
        <row r="6181">
          <cell r="A6181" t="str">
            <v>하드케이스</v>
          </cell>
          <cell r="B6181" t="str">
            <v>케이스</v>
          </cell>
          <cell r="C6181" t="str">
            <v>하드케이스</v>
          </cell>
          <cell r="D6181" t="str">
            <v>HLROCKFUS(3)-O</v>
          </cell>
          <cell r="E6181">
            <v>324000</v>
          </cell>
          <cell r="F6181">
            <v>800000</v>
          </cell>
          <cell r="G6181" t="str">
            <v>Hardcase HLROCKFUS(3) 세트드럼 케이스 락5pc (HN14S, 10T, 12T, 16FT, 22B) (ORANGE) 풀폼(스펀지)</v>
          </cell>
        </row>
        <row r="6182">
          <cell r="A6182" t="str">
            <v>하드케이스</v>
          </cell>
          <cell r="B6182" t="str">
            <v>케이스</v>
          </cell>
          <cell r="C6182" t="str">
            <v>하드케이스</v>
          </cell>
          <cell r="D6182" t="str">
            <v>HLROCKFUS(3)-P</v>
          </cell>
          <cell r="E6182">
            <v>324000</v>
          </cell>
          <cell r="F6182">
            <v>800000</v>
          </cell>
          <cell r="G6182" t="str">
            <v>Hardcase HLROCKFUS(3) 세트드럼 케이스 락5pc (HN14S, 10T, 12T, 16FT, 22B) (PINK) 풀폼(스펀지)</v>
          </cell>
        </row>
        <row r="6183">
          <cell r="A6183" t="str">
            <v>하드케이스</v>
          </cell>
          <cell r="B6183" t="str">
            <v>케이스</v>
          </cell>
          <cell r="C6183" t="str">
            <v>하드케이스</v>
          </cell>
          <cell r="D6183" t="str">
            <v>HLROCKFUS(3)-PU</v>
          </cell>
          <cell r="E6183">
            <v>324000</v>
          </cell>
          <cell r="F6183">
            <v>800000</v>
          </cell>
          <cell r="G6183" t="str">
            <v>Hardcase HLROCKFUS(3) 세트드럼 케이스 락5pc (HN14S, 10T, 12T, 16FT, 22B) (PURPLE) 풀폼(스펀지)</v>
          </cell>
        </row>
        <row r="6184">
          <cell r="A6184" t="str">
            <v>하드케이스</v>
          </cell>
          <cell r="B6184" t="str">
            <v>케이스</v>
          </cell>
          <cell r="C6184" t="str">
            <v>하드케이스</v>
          </cell>
          <cell r="D6184" t="str">
            <v>HLROCKFUS(3)-R</v>
          </cell>
          <cell r="E6184">
            <v>324000</v>
          </cell>
          <cell r="F6184">
            <v>800000</v>
          </cell>
          <cell r="G6184" t="str">
            <v>Hardcase HLROCKFUS(3) 세트드럼 케이스 락5pc (HN14S, 10T, 12T, 16FT, 22B) (RED) 풀폼(스펀지)</v>
          </cell>
        </row>
        <row r="6185">
          <cell r="A6185" t="str">
            <v>하드케이스</v>
          </cell>
          <cell r="B6185" t="str">
            <v>케이스</v>
          </cell>
          <cell r="C6185" t="str">
            <v>하드케이스</v>
          </cell>
          <cell r="D6185" t="str">
            <v>HLROCKFUS(3)-W</v>
          </cell>
          <cell r="E6185">
            <v>324000</v>
          </cell>
          <cell r="F6185">
            <v>800000</v>
          </cell>
          <cell r="G6185" t="str">
            <v>Hardcase HLROCKFUS(3) 세트드럼 케이스 락5pc (HN14S, 10T, 12T, 16FT, 22B) (WHITE) 풀폼(스펀지)</v>
          </cell>
        </row>
        <row r="6186">
          <cell r="A6186" t="str">
            <v>하드케이스</v>
          </cell>
          <cell r="B6186" t="str">
            <v>케이스</v>
          </cell>
          <cell r="C6186" t="str">
            <v>하드케이스</v>
          </cell>
          <cell r="D6186" t="str">
            <v>HLROCKFUS(3)-Y</v>
          </cell>
          <cell r="E6186">
            <v>324000</v>
          </cell>
          <cell r="F6186">
            <v>800000</v>
          </cell>
          <cell r="G6186" t="str">
            <v>Hardcase HLROCKFUS(3) 세트드럼 케이스 락5pc (HN14S, 10T, 12T, 16FT, 22B) (YELLOW) 풀폼(스펀지)</v>
          </cell>
        </row>
        <row r="6187">
          <cell r="A6187" t="str">
            <v>하드케이스</v>
          </cell>
          <cell r="B6187" t="str">
            <v>케이스</v>
          </cell>
          <cell r="C6187" t="str">
            <v>하드케이스</v>
          </cell>
          <cell r="D6187" t="str">
            <v>HLROCKFUS(5)-DB</v>
          </cell>
          <cell r="F6187">
            <v>950000</v>
          </cell>
          <cell r="G6187" t="str">
            <v>Hardcase HLROCKFUS(5) 세트 락6pc (14S, 10T(S), 12T(S), 14FT(S), 16FT, 22B) (DARK BLUE) 풀폼(스펀지)</v>
          </cell>
        </row>
        <row r="6188">
          <cell r="A6188" t="str">
            <v>하드케이스</v>
          </cell>
          <cell r="B6188" t="str">
            <v>케이스</v>
          </cell>
          <cell r="C6188" t="str">
            <v>하드케이스</v>
          </cell>
          <cell r="D6188" t="str">
            <v>HLROCKFUS(5)-DG</v>
          </cell>
          <cell r="F6188">
            <v>950000</v>
          </cell>
          <cell r="G6188" t="str">
            <v>Hardcase HLROCKFUS(5) 세트 락6pc (14S, 10T(S), 12T(S), 14FT(S), 16FT, 22B) (DARK GREEN) 풀폼(스펀지)</v>
          </cell>
        </row>
        <row r="6189">
          <cell r="A6189" t="str">
            <v>하드케이스</v>
          </cell>
          <cell r="B6189" t="str">
            <v>케이스</v>
          </cell>
          <cell r="C6189" t="str">
            <v>하드케이스</v>
          </cell>
          <cell r="D6189" t="str">
            <v>HLROCKFUS(5)-GN</v>
          </cell>
          <cell r="F6189">
            <v>950000</v>
          </cell>
          <cell r="G6189" t="str">
            <v>Hardcase HLROCKFUS(5) 세트 락6pc (14S, 10T(S), 12T(S), 14FT(S), 16FT, 22B) (GRANITE) 풀폼(스펀지)</v>
          </cell>
        </row>
        <row r="6190">
          <cell r="A6190" t="str">
            <v>하드케이스</v>
          </cell>
          <cell r="B6190" t="str">
            <v>케이스</v>
          </cell>
          <cell r="C6190" t="str">
            <v>하드케이스</v>
          </cell>
          <cell r="D6190" t="str">
            <v>HLROCKFUS(5)-LB</v>
          </cell>
          <cell r="F6190">
            <v>950000</v>
          </cell>
          <cell r="G6190" t="str">
            <v>Hardcase HLROCKFUS(5) 세트 락6pc (14S, 10T(S), 12T(S), 14FT(S), 16FT, 22B) (LIGHT BLUE) 풀폼(스펀지)</v>
          </cell>
        </row>
        <row r="6191">
          <cell r="A6191" t="str">
            <v>하드케이스</v>
          </cell>
          <cell r="B6191" t="str">
            <v>케이스</v>
          </cell>
          <cell r="C6191" t="str">
            <v>하드케이스</v>
          </cell>
          <cell r="D6191" t="str">
            <v>HLROCKFUS(5)-LG</v>
          </cell>
          <cell r="F6191">
            <v>950000</v>
          </cell>
          <cell r="G6191" t="str">
            <v>Hardcase HLROCKFUS(5) 세트 락6pc (14S,10T(S),12T(S),14FT(S),16FT, 22B)(LIGHT GREEN) 풀폼(스펀지)</v>
          </cell>
        </row>
        <row r="6192">
          <cell r="A6192" t="str">
            <v>하드케이스</v>
          </cell>
          <cell r="B6192" t="str">
            <v>케이스</v>
          </cell>
          <cell r="C6192" t="str">
            <v>하드케이스</v>
          </cell>
          <cell r="D6192" t="str">
            <v>HLROCKFUS(5)-O</v>
          </cell>
          <cell r="F6192">
            <v>950000</v>
          </cell>
          <cell r="G6192" t="str">
            <v>Hardcase HLROCKFUS(5) 세트 락6pc (14S, 10T(S), 12T(S), 14FT(S), 16FT, 22B) (ORANGE) 풀폼(스펀지)</v>
          </cell>
        </row>
        <row r="6193">
          <cell r="A6193" t="str">
            <v>하드케이스</v>
          </cell>
          <cell r="B6193" t="str">
            <v>케이스</v>
          </cell>
          <cell r="C6193" t="str">
            <v>하드케이스</v>
          </cell>
          <cell r="D6193" t="str">
            <v>HLROCKFUS(5)-P</v>
          </cell>
          <cell r="F6193">
            <v>950000</v>
          </cell>
          <cell r="G6193" t="str">
            <v>Hardcase HLROCKFUS(5) 세트 락6pc (14S, 10T(S), 12T(S), 14FT(S), 16FT, 22B) (PINK) 풀폼(스펀지)</v>
          </cell>
        </row>
        <row r="6194">
          <cell r="A6194" t="str">
            <v>하드케이스</v>
          </cell>
          <cell r="B6194" t="str">
            <v>케이스</v>
          </cell>
          <cell r="C6194" t="str">
            <v>하드케이스</v>
          </cell>
          <cell r="D6194" t="str">
            <v>HLROCKFUS(5)-PU</v>
          </cell>
          <cell r="F6194">
            <v>950000</v>
          </cell>
          <cell r="G6194" t="str">
            <v>Hardcase HLROCKFUS(5) 세트 락6pc (14S, 10T(S), 12T(S), 14FT(S), 16FT, 22B) (PURPLE) 풀폼(스펀지)</v>
          </cell>
        </row>
        <row r="6195">
          <cell r="A6195" t="str">
            <v>하드케이스</v>
          </cell>
          <cell r="B6195" t="str">
            <v>케이스</v>
          </cell>
          <cell r="C6195" t="str">
            <v>하드케이스</v>
          </cell>
          <cell r="D6195" t="str">
            <v>HLROCKFUS(5)-R</v>
          </cell>
          <cell r="F6195">
            <v>950000</v>
          </cell>
          <cell r="G6195" t="str">
            <v>Hardcase HLROCKFUS(5) 세트 락6pc (14S, 10T(S), 12T(S), 14FT(S), 16FT, 22B) (RED) 풀폼(스펀지)</v>
          </cell>
        </row>
        <row r="6196">
          <cell r="A6196" t="str">
            <v>하드케이스</v>
          </cell>
          <cell r="B6196" t="str">
            <v>케이스</v>
          </cell>
          <cell r="C6196" t="str">
            <v>하드케이스</v>
          </cell>
          <cell r="D6196" t="str">
            <v>HLROCKFUS(5)-W</v>
          </cell>
          <cell r="F6196">
            <v>950000</v>
          </cell>
          <cell r="G6196" t="str">
            <v>Hardcase HLROCKFUS(5) 세트 락6pc (14S, 10T(S), 12T(S), 14FT(S), 16FT, 22B) (WHITE) 풀폼(스펀지)</v>
          </cell>
        </row>
        <row r="6197">
          <cell r="A6197" t="str">
            <v>하드케이스</v>
          </cell>
          <cell r="B6197" t="str">
            <v>케이스</v>
          </cell>
          <cell r="C6197" t="str">
            <v>하드케이스</v>
          </cell>
          <cell r="D6197" t="str">
            <v>HLROCKFUS(5)-Y</v>
          </cell>
          <cell r="F6197">
            <v>950000</v>
          </cell>
          <cell r="G6197" t="str">
            <v>Hardcase HLROCKFUS(5) 세트 락6pc (14S, 10T(S), 12T(S), 14FT(S), 16FT, 22B) (YELLOW) 풀폼(스펀지)</v>
          </cell>
        </row>
        <row r="6198">
          <cell r="A6198" t="str">
            <v>하드케이스</v>
          </cell>
          <cell r="B6198" t="str">
            <v>케이스</v>
          </cell>
          <cell r="C6198" t="str">
            <v>하드케이스</v>
          </cell>
          <cell r="D6198" t="str">
            <v>hmt-50BL</v>
          </cell>
          <cell r="F6198">
            <v>8000</v>
          </cell>
          <cell r="G6198" t="str">
            <v>SOL 징글스틱 파랑 (HMT-50BL)</v>
          </cell>
        </row>
        <row r="6199">
          <cell r="A6199" t="str">
            <v>하드케이스</v>
          </cell>
          <cell r="B6199" t="str">
            <v>케이스</v>
          </cell>
          <cell r="C6199" t="str">
            <v>하드케이스</v>
          </cell>
          <cell r="D6199" t="str">
            <v>HMT-50RD</v>
          </cell>
          <cell r="F6199">
            <v>8000</v>
          </cell>
          <cell r="G6199" t="str">
            <v>SOL 징글스틱 빨강 (HMT-50RD)</v>
          </cell>
        </row>
        <row r="6200">
          <cell r="A6200" t="str">
            <v>하드케이스</v>
          </cell>
          <cell r="B6200" t="str">
            <v>케이스</v>
          </cell>
          <cell r="C6200" t="str">
            <v>하드케이스</v>
          </cell>
          <cell r="D6200" t="str">
            <v>HNL10T-GN</v>
          </cell>
          <cell r="F6200">
            <v>130000</v>
          </cell>
          <cell r="G6200" t="str">
            <v>HARDCASE 10인치 RACK TOM CASES GRANITE</v>
          </cell>
        </row>
        <row r="6201">
          <cell r="A6201" t="str">
            <v>하드케이스</v>
          </cell>
          <cell r="B6201" t="str">
            <v>케이스</v>
          </cell>
          <cell r="C6201" t="str">
            <v>하드케이스</v>
          </cell>
          <cell r="D6201" t="str">
            <v>HNL10T-R</v>
          </cell>
          <cell r="F6201">
            <v>130000</v>
          </cell>
          <cell r="G6201" t="str">
            <v>HARDCASE 10인치 RACK TOM CASES RED</v>
          </cell>
        </row>
        <row r="6202">
          <cell r="A6202" t="str">
            <v>하드케이스</v>
          </cell>
          <cell r="B6202" t="str">
            <v>케이스</v>
          </cell>
          <cell r="C6202" t="str">
            <v>하드케이스</v>
          </cell>
          <cell r="D6202" t="str">
            <v>HNL10T-Y</v>
          </cell>
          <cell r="F6202">
            <v>130000</v>
          </cell>
          <cell r="G6202" t="str">
            <v>HARDCASE 10인치 RACK TOM CASES YELLOW</v>
          </cell>
        </row>
        <row r="6203">
          <cell r="A6203" t="str">
            <v>하드케이스</v>
          </cell>
          <cell r="B6203" t="str">
            <v>케이스</v>
          </cell>
          <cell r="C6203" t="str">
            <v>하드케이스</v>
          </cell>
          <cell r="D6203" t="str">
            <v>HNL12T-GN</v>
          </cell>
          <cell r="F6203">
            <v>140000</v>
          </cell>
          <cell r="G6203" t="str">
            <v>HARDCASE 12인치 RACK TOM CASES GRANITE</v>
          </cell>
        </row>
        <row r="6204">
          <cell r="A6204" t="str">
            <v>하드케이스</v>
          </cell>
          <cell r="B6204" t="str">
            <v>케이스</v>
          </cell>
          <cell r="C6204" t="str">
            <v>하드케이스</v>
          </cell>
          <cell r="D6204" t="str">
            <v>HNL12T-Y</v>
          </cell>
          <cell r="F6204">
            <v>140000</v>
          </cell>
          <cell r="G6204" t="str">
            <v>HARDCASE 12인치 RACK TOM CASES YELLOW</v>
          </cell>
        </row>
        <row r="6205">
          <cell r="A6205" t="str">
            <v>하드케이스</v>
          </cell>
          <cell r="B6205" t="str">
            <v>케이스</v>
          </cell>
          <cell r="C6205" t="str">
            <v>하드케이스</v>
          </cell>
          <cell r="D6205" t="str">
            <v>HNL13S-DB</v>
          </cell>
          <cell r="F6205">
            <v>140000</v>
          </cell>
          <cell r="G6205" t="str">
            <v>Hardcase 13인치 스네어케이스 (DARK BLUE) 풀폼(스펀지)</v>
          </cell>
        </row>
        <row r="6206">
          <cell r="A6206" t="str">
            <v>하드케이스</v>
          </cell>
          <cell r="B6206" t="str">
            <v>케이스</v>
          </cell>
          <cell r="C6206" t="str">
            <v>하드케이스</v>
          </cell>
          <cell r="D6206" t="str">
            <v>HNL13S-DG</v>
          </cell>
          <cell r="F6206">
            <v>140000</v>
          </cell>
          <cell r="G6206" t="str">
            <v>Hardcase 13인치 스네어케이스 (DARK GREEN) 풀폼(스펀지)</v>
          </cell>
        </row>
        <row r="6207">
          <cell r="A6207" t="str">
            <v>하드케이스</v>
          </cell>
          <cell r="B6207" t="str">
            <v>케이스</v>
          </cell>
          <cell r="C6207" t="str">
            <v>하드케이스</v>
          </cell>
          <cell r="D6207" t="str">
            <v>HNL13S-GN</v>
          </cell>
          <cell r="F6207">
            <v>140000</v>
          </cell>
          <cell r="G6207" t="str">
            <v>Hardcase 13인치 스네어케이스 (GRANITE) 풀폼(스펀지)</v>
          </cell>
        </row>
        <row r="6208">
          <cell r="A6208" t="str">
            <v>하드케이스</v>
          </cell>
          <cell r="B6208" t="str">
            <v>케이스</v>
          </cell>
          <cell r="C6208" t="str">
            <v>하드케이스</v>
          </cell>
          <cell r="D6208" t="str">
            <v>HNL13S-LB</v>
          </cell>
          <cell r="F6208">
            <v>140000</v>
          </cell>
          <cell r="G6208" t="str">
            <v>Hardcase 13인치 스네어케이스 (LIGHT BLUE) 풀폼(스펀지)</v>
          </cell>
        </row>
        <row r="6209">
          <cell r="A6209" t="str">
            <v>하드케이스</v>
          </cell>
          <cell r="B6209" t="str">
            <v>케이스</v>
          </cell>
          <cell r="C6209" t="str">
            <v>하드케이스</v>
          </cell>
          <cell r="D6209" t="str">
            <v>HNL13S-LG</v>
          </cell>
          <cell r="F6209">
            <v>140000</v>
          </cell>
          <cell r="G6209" t="str">
            <v>Hardcase 13인치 스네어케이스 (LIGHT GREEN) 풀폼(스펀지)</v>
          </cell>
        </row>
        <row r="6210">
          <cell r="A6210" t="str">
            <v>하드케이스</v>
          </cell>
          <cell r="B6210" t="str">
            <v>케이스</v>
          </cell>
          <cell r="C6210" t="str">
            <v>하드케이스</v>
          </cell>
          <cell r="D6210" t="str">
            <v>HNL13S-O</v>
          </cell>
          <cell r="F6210">
            <v>140000</v>
          </cell>
          <cell r="G6210" t="str">
            <v>Hardcase 13인치 스네어케이스 (ORANGE) 풀폼(스펀지)</v>
          </cell>
        </row>
        <row r="6211">
          <cell r="A6211" t="str">
            <v>하드케이스</v>
          </cell>
          <cell r="B6211" t="str">
            <v>케이스</v>
          </cell>
          <cell r="C6211" t="str">
            <v>하드케이스</v>
          </cell>
          <cell r="D6211" t="str">
            <v>HNL13S-P</v>
          </cell>
          <cell r="F6211">
            <v>140000</v>
          </cell>
          <cell r="G6211" t="str">
            <v>Hardcase 13인치 스네어케이스 (PINK) 풀폼(스펀지)</v>
          </cell>
        </row>
        <row r="6212">
          <cell r="A6212" t="str">
            <v>하드케이스</v>
          </cell>
          <cell r="B6212" t="str">
            <v>케이스</v>
          </cell>
          <cell r="C6212" t="str">
            <v>하드케이스</v>
          </cell>
          <cell r="D6212" t="str">
            <v>HNL13S-PU</v>
          </cell>
          <cell r="F6212">
            <v>140000</v>
          </cell>
          <cell r="G6212" t="str">
            <v>Hardcase 13인치 스네어케이스 (PURPLE) 풀폼(스펀지)</v>
          </cell>
        </row>
        <row r="6213">
          <cell r="A6213" t="str">
            <v>하드케이스</v>
          </cell>
          <cell r="B6213" t="str">
            <v>케이스</v>
          </cell>
          <cell r="C6213" t="str">
            <v>하드케이스</v>
          </cell>
          <cell r="D6213" t="str">
            <v>HNL13S-R</v>
          </cell>
          <cell r="F6213">
            <v>140000</v>
          </cell>
          <cell r="G6213" t="str">
            <v>Hardcase 13인치 스네어케이스S (RED) 풀폼(스펀지)</v>
          </cell>
        </row>
        <row r="6214">
          <cell r="A6214" t="str">
            <v>하드케이스</v>
          </cell>
          <cell r="B6214" t="str">
            <v>케이스</v>
          </cell>
          <cell r="C6214" t="str">
            <v>하드케이스</v>
          </cell>
          <cell r="D6214" t="str">
            <v>HNL13S-W</v>
          </cell>
          <cell r="F6214">
            <v>140000</v>
          </cell>
          <cell r="G6214" t="str">
            <v>Hardcase 13인치 스네어케이스 (WHITE) 풀폼(스펀지)</v>
          </cell>
        </row>
        <row r="6215">
          <cell r="A6215" t="str">
            <v>하드케이스</v>
          </cell>
          <cell r="B6215" t="str">
            <v>케이스</v>
          </cell>
          <cell r="C6215" t="str">
            <v>하드케이스</v>
          </cell>
          <cell r="D6215" t="str">
            <v>HNL13S-Y</v>
          </cell>
          <cell r="F6215">
            <v>140000</v>
          </cell>
          <cell r="G6215" t="str">
            <v>Hardcase 13인치 스네어케이스 (YELLOW) 풀폼(스펀지)</v>
          </cell>
        </row>
        <row r="6216">
          <cell r="A6216" t="str">
            <v>하드케이스</v>
          </cell>
          <cell r="B6216" t="str">
            <v>케이스</v>
          </cell>
          <cell r="C6216" t="str">
            <v>하드케이스</v>
          </cell>
          <cell r="D6216" t="str">
            <v>HNL13T-DB</v>
          </cell>
          <cell r="F6216">
            <v>150000</v>
          </cell>
          <cell r="G6216" t="str">
            <v>Hardcase 13인치 탐 케이스 (DARK BLUE) 풀폼(스펀지)</v>
          </cell>
        </row>
        <row r="6217">
          <cell r="A6217" t="str">
            <v>하드케이스</v>
          </cell>
          <cell r="B6217" t="str">
            <v>케이스</v>
          </cell>
          <cell r="C6217" t="str">
            <v>하드케이스</v>
          </cell>
          <cell r="D6217" t="str">
            <v>HNL13T-GN</v>
          </cell>
          <cell r="F6217">
            <v>150000</v>
          </cell>
          <cell r="G6217" t="str">
            <v>Hardcase 13인치 탐 케이스 (GRANITE) 풀폼(스펀지)</v>
          </cell>
        </row>
        <row r="6218">
          <cell r="A6218" t="str">
            <v>하드케이스</v>
          </cell>
          <cell r="B6218" t="str">
            <v>케이스</v>
          </cell>
          <cell r="C6218" t="str">
            <v>하드케이스</v>
          </cell>
          <cell r="D6218" t="str">
            <v>HNL13T-R</v>
          </cell>
          <cell r="F6218">
            <v>150000</v>
          </cell>
          <cell r="G6218" t="str">
            <v>Hardcase 13인치 탐 케이스 (RED) 풀폼(스펀지)</v>
          </cell>
        </row>
        <row r="6219">
          <cell r="A6219" t="str">
            <v>하드케이스</v>
          </cell>
          <cell r="B6219" t="str">
            <v>케이스</v>
          </cell>
          <cell r="C6219" t="str">
            <v>하드케이스</v>
          </cell>
          <cell r="D6219" t="str">
            <v>HNL14FFS-DB</v>
          </cell>
          <cell r="F6219">
            <v>150000</v>
          </cell>
          <cell r="G6219" t="str">
            <v>Hardcase 14인치 FREE FLOATING 스네어케이스 (DARK BLUE) 풀폼(스펀지)</v>
          </cell>
        </row>
        <row r="6220">
          <cell r="A6220" t="str">
            <v>하드케이스</v>
          </cell>
          <cell r="B6220" t="str">
            <v>케이스</v>
          </cell>
          <cell r="C6220" t="str">
            <v>하드케이스</v>
          </cell>
          <cell r="D6220" t="str">
            <v>HNL14FFS-DG</v>
          </cell>
          <cell r="F6220">
            <v>150000</v>
          </cell>
          <cell r="G6220" t="str">
            <v>Hardcase 14인치 FREE FLOATING 스네어케이스 (DARK GREEN) 풀폼(스펀지)</v>
          </cell>
        </row>
        <row r="6221">
          <cell r="A6221" t="str">
            <v>하드케이스</v>
          </cell>
          <cell r="B6221" t="str">
            <v>케이스</v>
          </cell>
          <cell r="C6221" t="str">
            <v>하드케이스</v>
          </cell>
          <cell r="D6221" t="str">
            <v>HNL14FFS-GN</v>
          </cell>
          <cell r="F6221">
            <v>150000</v>
          </cell>
          <cell r="G6221" t="str">
            <v>Hardcase 14인치 FREE FLOATING 스네어케이스 (GRANITE) 풀폼(스펀지)</v>
          </cell>
        </row>
        <row r="6222">
          <cell r="A6222" t="str">
            <v>하드케이스</v>
          </cell>
          <cell r="B6222" t="str">
            <v>케이스</v>
          </cell>
          <cell r="C6222" t="str">
            <v>하드케이스</v>
          </cell>
          <cell r="D6222" t="str">
            <v>HNL14FFS-LB</v>
          </cell>
          <cell r="F6222">
            <v>150000</v>
          </cell>
          <cell r="G6222" t="str">
            <v>Hardcase 14인치 FREE FLOATING 스네어케이스 (LIGHT BLUE) 풀폼(스펀지)</v>
          </cell>
        </row>
        <row r="6223">
          <cell r="A6223" t="str">
            <v>하드케이스</v>
          </cell>
          <cell r="B6223" t="str">
            <v>케이스</v>
          </cell>
          <cell r="C6223" t="str">
            <v>하드케이스</v>
          </cell>
          <cell r="D6223" t="str">
            <v>HNL14FFS-LG</v>
          </cell>
          <cell r="F6223">
            <v>150000</v>
          </cell>
          <cell r="G6223" t="str">
            <v>Hardcase 14인치 FREE FLOATING 스네어케이스 (LIGHT GREEN) 풀폼(스펀지)</v>
          </cell>
        </row>
        <row r="6224">
          <cell r="A6224" t="str">
            <v>하드케이스</v>
          </cell>
          <cell r="B6224" t="str">
            <v>케이스</v>
          </cell>
          <cell r="C6224" t="str">
            <v>하드케이스</v>
          </cell>
          <cell r="D6224" t="str">
            <v>HNL14FFS-O</v>
          </cell>
          <cell r="F6224">
            <v>150000</v>
          </cell>
          <cell r="G6224" t="str">
            <v>Hardcase 14인치 FREE FLOATING 스네어케이스 (ORANGE) 풀폼(스펀지)</v>
          </cell>
        </row>
        <row r="6225">
          <cell r="A6225" t="str">
            <v>하드케이스</v>
          </cell>
          <cell r="B6225" t="str">
            <v>케이스</v>
          </cell>
          <cell r="C6225" t="str">
            <v>하드케이스</v>
          </cell>
          <cell r="D6225" t="str">
            <v>HNL14FFS-P</v>
          </cell>
          <cell r="F6225">
            <v>150000</v>
          </cell>
          <cell r="G6225" t="str">
            <v>Hardcase 14인치 FREE FLOATING 스네어케이스 (PINK) 풀폼(스펀지)</v>
          </cell>
        </row>
        <row r="6226">
          <cell r="A6226" t="str">
            <v>하드케이스</v>
          </cell>
          <cell r="B6226" t="str">
            <v>케이스</v>
          </cell>
          <cell r="C6226" t="str">
            <v>하드케이스</v>
          </cell>
          <cell r="D6226" t="str">
            <v>HNL14FFS-PU</v>
          </cell>
          <cell r="F6226">
            <v>150000</v>
          </cell>
          <cell r="G6226" t="str">
            <v>Hardcase 14인치 FREE FLOATING 스네어케이스 (PURPLE) 풀폼(스펀지)</v>
          </cell>
        </row>
        <row r="6227">
          <cell r="A6227" t="str">
            <v>하드케이스</v>
          </cell>
          <cell r="B6227" t="str">
            <v>케이스</v>
          </cell>
          <cell r="C6227" t="str">
            <v>하드케이스</v>
          </cell>
          <cell r="D6227" t="str">
            <v>HNL14FFS-R</v>
          </cell>
          <cell r="F6227">
            <v>150000</v>
          </cell>
          <cell r="G6227" t="str">
            <v>Hardcase 14인치 FREE FLOATING 스네어케이스 (RED) 풀폼(스펀지)</v>
          </cell>
        </row>
        <row r="6228">
          <cell r="A6228" t="str">
            <v>하드케이스</v>
          </cell>
          <cell r="B6228" t="str">
            <v>케이스</v>
          </cell>
          <cell r="C6228" t="str">
            <v>하드케이스</v>
          </cell>
          <cell r="D6228" t="str">
            <v>HNL14FFS-W</v>
          </cell>
          <cell r="F6228">
            <v>150000</v>
          </cell>
          <cell r="G6228" t="str">
            <v>Hardcase 14인치 FREE FLOATING 스네어케이스 (WHITE) 풀폼(스펀지)</v>
          </cell>
        </row>
        <row r="6229">
          <cell r="A6229" t="str">
            <v>하드케이스</v>
          </cell>
          <cell r="B6229" t="str">
            <v>케이스</v>
          </cell>
          <cell r="C6229" t="str">
            <v>하드케이스</v>
          </cell>
          <cell r="D6229" t="str">
            <v>HNL14FFS-Y</v>
          </cell>
          <cell r="F6229">
            <v>150000</v>
          </cell>
          <cell r="G6229" t="str">
            <v>Hardcase 14인치 FREE FLOATING 스네어케이스 (YELLOW) 풀폼(스펀지)</v>
          </cell>
        </row>
        <row r="6230">
          <cell r="A6230" t="str">
            <v>하드케이스</v>
          </cell>
          <cell r="B6230" t="str">
            <v>케이스</v>
          </cell>
          <cell r="C6230" t="str">
            <v>하드케이스</v>
          </cell>
          <cell r="D6230" t="str">
            <v>HNL14FT-DB</v>
          </cell>
          <cell r="F6230">
            <v>170000</v>
          </cell>
          <cell r="G6230" t="str">
            <v>Hardcase 14인치 FLOOR TOM (DARK BLUE) 풀폼(스펀지)</v>
          </cell>
        </row>
        <row r="6231">
          <cell r="A6231" t="str">
            <v>하드케이스</v>
          </cell>
          <cell r="B6231" t="str">
            <v>케이스</v>
          </cell>
          <cell r="C6231" t="str">
            <v>하드케이스</v>
          </cell>
          <cell r="D6231" t="str">
            <v>HNL14FT-DG</v>
          </cell>
          <cell r="F6231">
            <v>170000</v>
          </cell>
          <cell r="G6231" t="str">
            <v>Hardcase 14인치 FLOOR TOM (DARK GREEN) 풀폼(스펀지)</v>
          </cell>
        </row>
        <row r="6232">
          <cell r="A6232" t="str">
            <v>하드케이스</v>
          </cell>
          <cell r="B6232" t="str">
            <v>케이스</v>
          </cell>
          <cell r="C6232" t="str">
            <v>하드케이스</v>
          </cell>
          <cell r="D6232" t="str">
            <v>HNL14FT-GN</v>
          </cell>
          <cell r="F6232">
            <v>170000</v>
          </cell>
          <cell r="G6232" t="str">
            <v>Hardcase 14인치 FLOOR TOM (GRANITE) 풀폼(스펀지)</v>
          </cell>
        </row>
        <row r="6233">
          <cell r="A6233" t="str">
            <v>하드케이스</v>
          </cell>
          <cell r="B6233" t="str">
            <v>케이스</v>
          </cell>
          <cell r="C6233" t="str">
            <v>하드케이스</v>
          </cell>
          <cell r="D6233" t="str">
            <v>HNL14FT-LB</v>
          </cell>
          <cell r="F6233">
            <v>170000</v>
          </cell>
          <cell r="G6233" t="str">
            <v>Hardcase 14인치 FLOOR TOM(LIGHT BLUE) 풀폼(스펀지)</v>
          </cell>
        </row>
        <row r="6234">
          <cell r="A6234" t="str">
            <v>하드케이스</v>
          </cell>
          <cell r="B6234" t="str">
            <v>케이스</v>
          </cell>
          <cell r="C6234" t="str">
            <v>하드케이스</v>
          </cell>
          <cell r="D6234" t="str">
            <v>HNL14FT-LG</v>
          </cell>
          <cell r="F6234">
            <v>170000</v>
          </cell>
          <cell r="G6234" t="str">
            <v>Hardcase 14인치 FLOOR TOM (LIGHT GREEN) 풀폼(스펀지)</v>
          </cell>
        </row>
        <row r="6235">
          <cell r="A6235" t="str">
            <v>하드케이스</v>
          </cell>
          <cell r="B6235" t="str">
            <v>케이스</v>
          </cell>
          <cell r="C6235" t="str">
            <v>하드케이스</v>
          </cell>
          <cell r="D6235" t="str">
            <v>HNL14FT-O</v>
          </cell>
          <cell r="F6235">
            <v>170000</v>
          </cell>
          <cell r="G6235" t="str">
            <v>Hardcase 14인치 FLOOR TOM (ORANGE) 풀폼(스펀지)</v>
          </cell>
        </row>
        <row r="6236">
          <cell r="A6236" t="str">
            <v>하드케이스</v>
          </cell>
          <cell r="B6236" t="str">
            <v>케이스</v>
          </cell>
          <cell r="C6236" t="str">
            <v>하드케이스</v>
          </cell>
          <cell r="D6236" t="str">
            <v>HNL14FT-P</v>
          </cell>
          <cell r="F6236">
            <v>170000</v>
          </cell>
          <cell r="G6236" t="str">
            <v>Hardcase 14인치 FLOOR TOM (PINK) 풀폼(스펀지)</v>
          </cell>
        </row>
        <row r="6237">
          <cell r="A6237" t="str">
            <v>하드케이스</v>
          </cell>
          <cell r="B6237" t="str">
            <v>케이스</v>
          </cell>
          <cell r="C6237" t="str">
            <v>하드케이스</v>
          </cell>
          <cell r="D6237" t="str">
            <v>HNL14FT-PU</v>
          </cell>
          <cell r="F6237">
            <v>170000</v>
          </cell>
          <cell r="G6237" t="str">
            <v>Hardcase 14인치 FLOOR TOM (PURPLE) 풀폼(스펀지)</v>
          </cell>
        </row>
        <row r="6238">
          <cell r="A6238" t="str">
            <v>하드케이스</v>
          </cell>
          <cell r="B6238" t="str">
            <v>케이스</v>
          </cell>
          <cell r="C6238" t="str">
            <v>하드케이스</v>
          </cell>
          <cell r="D6238" t="str">
            <v>HNL14FT-R</v>
          </cell>
          <cell r="F6238">
            <v>170000</v>
          </cell>
          <cell r="G6238" t="str">
            <v>Hardcase 14인치 FLOOR TOM (RED) 풀폼(스펀지)</v>
          </cell>
        </row>
        <row r="6239">
          <cell r="A6239" t="str">
            <v>하드케이스</v>
          </cell>
          <cell r="B6239" t="str">
            <v>케이스</v>
          </cell>
          <cell r="C6239" t="str">
            <v>하드케이스</v>
          </cell>
          <cell r="D6239" t="str">
            <v>HNL14FT-W</v>
          </cell>
          <cell r="F6239">
            <v>170000</v>
          </cell>
          <cell r="G6239" t="str">
            <v>Hardcase 14인치 FLOOR TOM (WHITE) 풀폼(스펀지)</v>
          </cell>
        </row>
        <row r="6240">
          <cell r="A6240" t="str">
            <v>하드케이스</v>
          </cell>
          <cell r="B6240" t="str">
            <v>케이스</v>
          </cell>
          <cell r="C6240" t="str">
            <v>하드케이스</v>
          </cell>
          <cell r="D6240" t="str">
            <v>HNL14FT-Y</v>
          </cell>
          <cell r="F6240">
            <v>170000</v>
          </cell>
          <cell r="G6240" t="str">
            <v>Hardcase 14인치 FLOOR TOM (YELLOW) 풀폼(스펀지)</v>
          </cell>
        </row>
        <row r="6241">
          <cell r="A6241" t="str">
            <v>하드케이스</v>
          </cell>
          <cell r="B6241" t="str">
            <v>케이스</v>
          </cell>
          <cell r="C6241" t="str">
            <v>하드케이스</v>
          </cell>
          <cell r="D6241" t="str">
            <v>HNL14P-DB</v>
          </cell>
          <cell r="F6241">
            <v>140000</v>
          </cell>
          <cell r="G6241" t="str">
            <v>Hardcase 14인치 PICCOLO 스네어케이스 (DARK BLUE) 풀폼(스펀지)</v>
          </cell>
        </row>
        <row r="6242">
          <cell r="A6242" t="str">
            <v>하드케이스</v>
          </cell>
          <cell r="B6242" t="str">
            <v>케이스</v>
          </cell>
          <cell r="C6242" t="str">
            <v>하드케이스</v>
          </cell>
          <cell r="D6242" t="str">
            <v>HNL14P-DG</v>
          </cell>
          <cell r="F6242">
            <v>140000</v>
          </cell>
          <cell r="G6242" t="str">
            <v>Hardcase 14인치 PICCOLO 스네어케이스 (DARK GREEN) 풀폼(스펀지)</v>
          </cell>
        </row>
        <row r="6243">
          <cell r="A6243" t="str">
            <v>하드케이스</v>
          </cell>
          <cell r="B6243" t="str">
            <v>케이스</v>
          </cell>
          <cell r="C6243" t="str">
            <v>하드케이스</v>
          </cell>
          <cell r="D6243" t="str">
            <v>HNL14P-GN</v>
          </cell>
          <cell r="F6243">
            <v>140000</v>
          </cell>
          <cell r="G6243" t="str">
            <v>Hardcase 14인치 PICCOLO 스네어케이스 (GRANITE) 풀폼(스펀지)</v>
          </cell>
        </row>
        <row r="6244">
          <cell r="A6244" t="str">
            <v>하드케이스</v>
          </cell>
          <cell r="B6244" t="str">
            <v>케이스</v>
          </cell>
          <cell r="C6244" t="str">
            <v>하드케이스</v>
          </cell>
          <cell r="D6244" t="str">
            <v>HNL14P-LB</v>
          </cell>
          <cell r="F6244">
            <v>140000</v>
          </cell>
          <cell r="G6244" t="str">
            <v>Hardcase 14인치 PICCOLO 스네어케이스 (LIGHT BLUE) 풀폼(스펀지)</v>
          </cell>
        </row>
        <row r="6245">
          <cell r="A6245" t="str">
            <v>하드케이스</v>
          </cell>
          <cell r="B6245" t="str">
            <v>케이스</v>
          </cell>
          <cell r="C6245" t="str">
            <v>하드케이스</v>
          </cell>
          <cell r="D6245" t="str">
            <v>HNL14P-LG</v>
          </cell>
          <cell r="F6245">
            <v>140000</v>
          </cell>
          <cell r="G6245" t="str">
            <v>Hardcase 14인치 PICCOLO 스네어케이스 (LIGHT GREEN) 풀폼(스펀지)</v>
          </cell>
        </row>
        <row r="6246">
          <cell r="A6246" t="str">
            <v>하드케이스</v>
          </cell>
          <cell r="B6246" t="str">
            <v>케이스</v>
          </cell>
          <cell r="C6246" t="str">
            <v>하드케이스</v>
          </cell>
          <cell r="D6246" t="str">
            <v>HNL14P-O</v>
          </cell>
          <cell r="F6246">
            <v>140000</v>
          </cell>
          <cell r="G6246" t="str">
            <v>Hardcase 14인치 PICCOLO 스네어케이스 (ORANGE) 풀폼(스펀지)</v>
          </cell>
        </row>
        <row r="6247">
          <cell r="A6247" t="str">
            <v>하드케이스</v>
          </cell>
          <cell r="B6247" t="str">
            <v>케이스</v>
          </cell>
          <cell r="C6247" t="str">
            <v>하드케이스</v>
          </cell>
          <cell r="D6247" t="str">
            <v>HNL14P-P</v>
          </cell>
          <cell r="F6247">
            <v>140000</v>
          </cell>
          <cell r="G6247" t="str">
            <v>Hardcase 14인치 PICCOLO 스네어케이스 (PINK) 풀폼(스펀지)</v>
          </cell>
        </row>
        <row r="6248">
          <cell r="A6248" t="str">
            <v>하드케이스</v>
          </cell>
          <cell r="B6248" t="str">
            <v>케이스</v>
          </cell>
          <cell r="C6248" t="str">
            <v>하드케이스</v>
          </cell>
          <cell r="D6248" t="str">
            <v>HNL14P-PU</v>
          </cell>
          <cell r="F6248">
            <v>140000</v>
          </cell>
          <cell r="G6248" t="str">
            <v>Hardcase 14인치 PICCOLO 스네어케이스 (PURPLE) 풀폼(스펀지)</v>
          </cell>
        </row>
        <row r="6249">
          <cell r="A6249" t="str">
            <v>하드케이스</v>
          </cell>
          <cell r="B6249" t="str">
            <v>케이스</v>
          </cell>
          <cell r="C6249" t="str">
            <v>하드케이스</v>
          </cell>
          <cell r="D6249" t="str">
            <v>HNL14P-R</v>
          </cell>
          <cell r="F6249">
            <v>140000</v>
          </cell>
          <cell r="G6249" t="str">
            <v>Hardcase 14인치 PICCOLO 스네어케이스 (RED) 풀폼(스펀지)</v>
          </cell>
        </row>
        <row r="6250">
          <cell r="A6250" t="str">
            <v>하드케이스</v>
          </cell>
          <cell r="B6250" t="str">
            <v>케이스</v>
          </cell>
          <cell r="C6250" t="str">
            <v>하드케이스</v>
          </cell>
          <cell r="D6250" t="str">
            <v>HNL14P-W</v>
          </cell>
          <cell r="F6250">
            <v>140000</v>
          </cell>
          <cell r="G6250" t="str">
            <v>Hardcase 14인치 PICCOLO 스네어케이스 (WHITE) 풀폼(스펀지)</v>
          </cell>
        </row>
        <row r="6251">
          <cell r="A6251" t="str">
            <v>하드케이스</v>
          </cell>
          <cell r="B6251" t="str">
            <v>케이스</v>
          </cell>
          <cell r="C6251" t="str">
            <v>하드케이스</v>
          </cell>
          <cell r="D6251" t="str">
            <v>HNL14P-Y</v>
          </cell>
          <cell r="F6251">
            <v>140000</v>
          </cell>
          <cell r="G6251" t="str">
            <v>Hardcase 14인치 PICCOLO 스네어케이스 (YELLOW) 풀폼(스펀지)</v>
          </cell>
        </row>
        <row r="6252">
          <cell r="A6252" t="str">
            <v>하드케이스</v>
          </cell>
          <cell r="B6252" t="str">
            <v>케이스</v>
          </cell>
          <cell r="C6252" t="str">
            <v>하드케이스</v>
          </cell>
          <cell r="D6252" t="str">
            <v>HNL14S(DX)-DB</v>
          </cell>
          <cell r="F6252">
            <v>170000</v>
          </cell>
          <cell r="G6252" t="str">
            <v>Hardcase 14인치 스네어케이스 c/w HEAD STORAGE (DARK BLUE) 풀폼(스펀지)</v>
          </cell>
        </row>
        <row r="6253">
          <cell r="A6253" t="str">
            <v>하드케이스</v>
          </cell>
          <cell r="B6253" t="str">
            <v>케이스</v>
          </cell>
          <cell r="C6253" t="str">
            <v>하드케이스</v>
          </cell>
          <cell r="D6253" t="str">
            <v>HNL14S(DX)-DG</v>
          </cell>
          <cell r="F6253">
            <v>170000</v>
          </cell>
          <cell r="G6253" t="str">
            <v>Hardcase 14인치 스네어케이스 c/w HEAD STORAGE (DARK GREEN) 풀폼(스펀지)</v>
          </cell>
        </row>
        <row r="6254">
          <cell r="A6254" t="str">
            <v>하드케이스</v>
          </cell>
          <cell r="B6254" t="str">
            <v>케이스</v>
          </cell>
          <cell r="C6254" t="str">
            <v>하드케이스</v>
          </cell>
          <cell r="D6254" t="str">
            <v>HNL14S(DX)-GN</v>
          </cell>
          <cell r="F6254">
            <v>170000</v>
          </cell>
          <cell r="G6254" t="str">
            <v>Hardcase 14인치 스네어케이스 c/w HEAD STORAGE (GRANITE) 풀폼(스펀지)</v>
          </cell>
        </row>
        <row r="6255">
          <cell r="A6255" t="str">
            <v>하드케이스</v>
          </cell>
          <cell r="B6255" t="str">
            <v>케이스</v>
          </cell>
          <cell r="C6255" t="str">
            <v>하드케이스</v>
          </cell>
          <cell r="D6255" t="str">
            <v>HNL14S(DX)-LB</v>
          </cell>
          <cell r="F6255">
            <v>170000</v>
          </cell>
          <cell r="G6255" t="str">
            <v>Hardcase 14인치 스네어케이스 c/w HEAD STORAGE (LIGHT BLUE) 풀폼(스펀지)</v>
          </cell>
        </row>
        <row r="6256">
          <cell r="A6256" t="str">
            <v>하드케이스</v>
          </cell>
          <cell r="B6256" t="str">
            <v>케이스</v>
          </cell>
          <cell r="C6256" t="str">
            <v>하드케이스</v>
          </cell>
          <cell r="D6256" t="str">
            <v>HNL14S(DX)-LG</v>
          </cell>
          <cell r="F6256">
            <v>170000</v>
          </cell>
          <cell r="G6256" t="str">
            <v>Hardcase 14인치 스네어케이스 c/w HEAD STORAGE (LIGHT GREEN) 풀폼(스펀지)</v>
          </cell>
        </row>
        <row r="6257">
          <cell r="A6257" t="str">
            <v>하드케이스</v>
          </cell>
          <cell r="B6257" t="str">
            <v>케이스</v>
          </cell>
          <cell r="C6257" t="str">
            <v>하드케이스</v>
          </cell>
          <cell r="D6257" t="str">
            <v>HNL14S(DX)-O</v>
          </cell>
          <cell r="F6257">
            <v>170000</v>
          </cell>
          <cell r="G6257" t="str">
            <v>Hardcase 14인치 스네어케이스 c/w HEAD STORAGE (ORANGE) 풀폼(스펀지)</v>
          </cell>
        </row>
        <row r="6258">
          <cell r="A6258" t="str">
            <v>하드케이스</v>
          </cell>
          <cell r="B6258" t="str">
            <v>케이스</v>
          </cell>
          <cell r="C6258" t="str">
            <v>하드케이스</v>
          </cell>
          <cell r="D6258" t="str">
            <v>HNL14S(DX)-P</v>
          </cell>
          <cell r="F6258">
            <v>170000</v>
          </cell>
          <cell r="G6258" t="str">
            <v>Hardcase 14인치 스네어케이스 c/w HEAD STORAGE (PINK) 풀폼(스펀지)</v>
          </cell>
        </row>
        <row r="6259">
          <cell r="A6259" t="str">
            <v>하드케이스</v>
          </cell>
          <cell r="B6259" t="str">
            <v>케이스</v>
          </cell>
          <cell r="C6259" t="str">
            <v>하드케이스</v>
          </cell>
          <cell r="D6259" t="str">
            <v>HNL14S(DX)-PU</v>
          </cell>
          <cell r="F6259">
            <v>170000</v>
          </cell>
          <cell r="G6259" t="str">
            <v>Hardcase 14인치 스네어케이스 c/w HEAD STORAGE (PURPLE) 풀폼(스펀지)</v>
          </cell>
        </row>
        <row r="6260">
          <cell r="A6260" t="str">
            <v>하드케이스</v>
          </cell>
          <cell r="B6260" t="str">
            <v>케이스</v>
          </cell>
          <cell r="C6260" t="str">
            <v>하드케이스</v>
          </cell>
          <cell r="D6260" t="str">
            <v>HNL14S(DX)-R</v>
          </cell>
          <cell r="F6260">
            <v>170000</v>
          </cell>
          <cell r="G6260" t="str">
            <v>Hardcase 14인치 스네어케이스 c/w HEAD STORAGE (RED) 풀폼(스펀지)</v>
          </cell>
        </row>
        <row r="6261">
          <cell r="A6261" t="str">
            <v>하드케이스</v>
          </cell>
          <cell r="B6261" t="str">
            <v>케이스</v>
          </cell>
          <cell r="C6261" t="str">
            <v>하드케이스</v>
          </cell>
          <cell r="D6261" t="str">
            <v>HNL14S(DX)-W</v>
          </cell>
          <cell r="F6261">
            <v>170000</v>
          </cell>
          <cell r="G6261" t="str">
            <v>Hardcase 14인치 스네어케이스 c/w HEAD STORAGE (WHITE) 풀폼(스펀지)</v>
          </cell>
        </row>
        <row r="6262">
          <cell r="A6262" t="str">
            <v>하드케이스</v>
          </cell>
          <cell r="B6262" t="str">
            <v>케이스</v>
          </cell>
          <cell r="C6262" t="str">
            <v>하드케이스</v>
          </cell>
          <cell r="D6262" t="str">
            <v>HNL14S(DX)-Y</v>
          </cell>
          <cell r="F6262">
            <v>170000</v>
          </cell>
          <cell r="G6262" t="str">
            <v>Hardcase 14인치 스네어케이스 c/w HEAD STORAGE (YELLOW) 풀폼(스펀지)</v>
          </cell>
        </row>
        <row r="6263">
          <cell r="A6263" t="str">
            <v>하드케이스</v>
          </cell>
          <cell r="B6263" t="str">
            <v>케이스</v>
          </cell>
          <cell r="C6263" t="str">
            <v>하드케이스</v>
          </cell>
          <cell r="D6263" t="str">
            <v>HNL14S-DB</v>
          </cell>
          <cell r="E6263">
            <v>53000</v>
          </cell>
          <cell r="F6263">
            <v>140000</v>
          </cell>
          <cell r="G6263" t="str">
            <v>Hardcase 14인치 스네어케이스 DRUM CASES (DARK BLUE) 풀폼(스펀지)</v>
          </cell>
        </row>
        <row r="6264">
          <cell r="A6264" t="str">
            <v>하드케이스</v>
          </cell>
          <cell r="B6264" t="str">
            <v>케이스</v>
          </cell>
          <cell r="C6264" t="str">
            <v>하드케이스</v>
          </cell>
          <cell r="D6264" t="str">
            <v>HNL14S-DG</v>
          </cell>
          <cell r="E6264">
            <v>53000</v>
          </cell>
          <cell r="F6264">
            <v>140000</v>
          </cell>
          <cell r="G6264" t="str">
            <v>Hardcase 14인치 스네어케이스 DRUM CASES (DARK GREEN GREEN) 풀폼(스펀지)</v>
          </cell>
        </row>
        <row r="6265">
          <cell r="A6265" t="str">
            <v>하드케이스</v>
          </cell>
          <cell r="B6265" t="str">
            <v>케이스</v>
          </cell>
          <cell r="C6265" t="str">
            <v>하드케이스</v>
          </cell>
          <cell r="D6265" t="str">
            <v>HNL14S-GN</v>
          </cell>
          <cell r="E6265">
            <v>53000</v>
          </cell>
          <cell r="F6265">
            <v>140000</v>
          </cell>
          <cell r="G6265" t="str">
            <v>Hardcase 14인치 스네어케이스 DRUM CASES (GRANITE) 풀폼(스펀지)</v>
          </cell>
        </row>
        <row r="6266">
          <cell r="A6266" t="str">
            <v>하드케이스</v>
          </cell>
          <cell r="B6266" t="str">
            <v>케이스</v>
          </cell>
          <cell r="C6266" t="str">
            <v>하드케이스</v>
          </cell>
          <cell r="D6266" t="str">
            <v>HNL14S-LB</v>
          </cell>
          <cell r="E6266">
            <v>53000</v>
          </cell>
          <cell r="F6266">
            <v>140000</v>
          </cell>
          <cell r="G6266" t="str">
            <v>Hardcase 14인치 스네어케이스 DRUM CASES (LIGHT BLUE) 풀폼(스펀지)</v>
          </cell>
        </row>
        <row r="6267">
          <cell r="A6267" t="str">
            <v>하드케이스</v>
          </cell>
          <cell r="B6267" t="str">
            <v>케이스</v>
          </cell>
          <cell r="C6267" t="str">
            <v>하드케이스</v>
          </cell>
          <cell r="D6267" t="str">
            <v>HNL14S-LG</v>
          </cell>
          <cell r="E6267">
            <v>53000</v>
          </cell>
          <cell r="F6267">
            <v>140000</v>
          </cell>
          <cell r="G6267" t="str">
            <v>Hardcase 14인치 스네어케이스 DRUM CASES (LIGHT GREEN) 풀폼(스펀지)</v>
          </cell>
        </row>
        <row r="6268">
          <cell r="A6268" t="str">
            <v>하드케이스</v>
          </cell>
          <cell r="B6268" t="str">
            <v>케이스</v>
          </cell>
          <cell r="C6268" t="str">
            <v>하드케이스</v>
          </cell>
          <cell r="D6268" t="str">
            <v>HNL14S-O</v>
          </cell>
          <cell r="E6268">
            <v>53000</v>
          </cell>
          <cell r="F6268">
            <v>140000</v>
          </cell>
          <cell r="G6268" t="str">
            <v>Hardcase 14인치 스네어케이스 DRUM CASES (ORANGE) 풀폼(스펀지)</v>
          </cell>
        </row>
        <row r="6269">
          <cell r="A6269" t="str">
            <v>하드케이스</v>
          </cell>
          <cell r="B6269" t="str">
            <v>케이스</v>
          </cell>
          <cell r="C6269" t="str">
            <v>하드케이스</v>
          </cell>
          <cell r="D6269" t="str">
            <v>HNL14S-P</v>
          </cell>
          <cell r="E6269">
            <v>53000</v>
          </cell>
          <cell r="F6269">
            <v>140000</v>
          </cell>
          <cell r="G6269" t="str">
            <v>Hardcase 14인치 스네어케이스 DRUM CASES (PINK) 풀폼(스펀지)</v>
          </cell>
        </row>
        <row r="6270">
          <cell r="A6270" t="str">
            <v>하드케이스</v>
          </cell>
          <cell r="B6270" t="str">
            <v>케이스</v>
          </cell>
          <cell r="C6270" t="str">
            <v>하드케이스</v>
          </cell>
          <cell r="D6270" t="str">
            <v>HNL14S-PU</v>
          </cell>
          <cell r="E6270">
            <v>53000</v>
          </cell>
          <cell r="F6270">
            <v>140000</v>
          </cell>
          <cell r="G6270" t="str">
            <v>Hardcase 14인치 스네어케이스 DRUM CASES (PURPLE) 풀폼(스펀지)</v>
          </cell>
        </row>
        <row r="6271">
          <cell r="A6271" t="str">
            <v>하드케이스</v>
          </cell>
          <cell r="B6271" t="str">
            <v>케이스</v>
          </cell>
          <cell r="C6271" t="str">
            <v>하드케이스</v>
          </cell>
          <cell r="D6271" t="str">
            <v>HNL14S-R</v>
          </cell>
          <cell r="E6271">
            <v>53000</v>
          </cell>
          <cell r="F6271">
            <v>140000</v>
          </cell>
          <cell r="G6271" t="str">
            <v>Hardcase 14인치 스네어케이스 DRUM CASES (RED) 풀폼(스펀지)</v>
          </cell>
        </row>
        <row r="6272">
          <cell r="A6272" t="str">
            <v>하드케이스</v>
          </cell>
          <cell r="B6272" t="str">
            <v>케이스</v>
          </cell>
          <cell r="C6272" t="str">
            <v>하드케이스</v>
          </cell>
          <cell r="D6272" t="str">
            <v>HNL14S-W</v>
          </cell>
          <cell r="E6272">
            <v>53000</v>
          </cell>
          <cell r="F6272">
            <v>140000</v>
          </cell>
          <cell r="G6272" t="str">
            <v>Hardcase 14인치 스네어케이스 DRUM CASES (WHITE) 풀폼(스펀지)</v>
          </cell>
        </row>
        <row r="6273">
          <cell r="A6273" t="str">
            <v>하드케이스</v>
          </cell>
          <cell r="B6273" t="str">
            <v>케이스</v>
          </cell>
          <cell r="C6273" t="str">
            <v>하드케이스</v>
          </cell>
          <cell r="D6273" t="str">
            <v>HNL14S-Y</v>
          </cell>
          <cell r="E6273">
            <v>53000</v>
          </cell>
          <cell r="F6273">
            <v>140000</v>
          </cell>
          <cell r="G6273" t="str">
            <v>Hardcase 14인치 스네어케이스 DRUM CASES (YELLOW) 풀폼(스펀지)</v>
          </cell>
        </row>
        <row r="6274">
          <cell r="A6274" t="str">
            <v>하드케이스</v>
          </cell>
          <cell r="B6274" t="str">
            <v>케이스</v>
          </cell>
          <cell r="C6274" t="str">
            <v>하드케이스</v>
          </cell>
          <cell r="D6274" t="str">
            <v>HNL16FT-GN</v>
          </cell>
          <cell r="F6274">
            <v>200000</v>
          </cell>
          <cell r="G6274" t="str">
            <v>Hardcase 16인치 FLOOR TOM (GRANITE) 풀폼(스펀지)</v>
          </cell>
        </row>
        <row r="6275">
          <cell r="A6275" t="str">
            <v>하드케이스</v>
          </cell>
          <cell r="B6275" t="str">
            <v>케이스</v>
          </cell>
          <cell r="C6275" t="str">
            <v>하드케이스</v>
          </cell>
          <cell r="D6275" t="str">
            <v>HNL20B-Y</v>
          </cell>
          <cell r="F6275">
            <v>300000</v>
          </cell>
          <cell r="G6275" t="str">
            <v>HARDCASE 20인치 BASS CASE YELLOW</v>
          </cell>
        </row>
        <row r="6276">
          <cell r="A6276" t="str">
            <v>하드케이스</v>
          </cell>
          <cell r="B6276" t="str">
            <v>케이스</v>
          </cell>
          <cell r="C6276" t="str">
            <v>하드케이스</v>
          </cell>
          <cell r="D6276" t="str">
            <v>HNL8T-DB</v>
          </cell>
          <cell r="F6276">
            <v>120000</v>
          </cell>
          <cell r="G6276" t="str">
            <v>Hardcase RACK 8인치 탐 케이스 (DARK BLUE) 풀폼(스펀지)</v>
          </cell>
        </row>
        <row r="6277">
          <cell r="A6277" t="str">
            <v>하드케이스</v>
          </cell>
          <cell r="B6277" t="str">
            <v>케이스</v>
          </cell>
          <cell r="C6277" t="str">
            <v>하드케이스</v>
          </cell>
          <cell r="D6277" t="str">
            <v>HNL8T-DG</v>
          </cell>
          <cell r="F6277">
            <v>120000</v>
          </cell>
          <cell r="G6277" t="str">
            <v>Hardcase RACK 8인치 탐 케이스 (DARK GREEN) 풀폼(스펀지)</v>
          </cell>
        </row>
        <row r="6278">
          <cell r="A6278" t="str">
            <v>하드케이스</v>
          </cell>
          <cell r="B6278" t="str">
            <v>케이스</v>
          </cell>
          <cell r="C6278" t="str">
            <v>하드케이스</v>
          </cell>
          <cell r="D6278" t="str">
            <v>HNL8T-GN</v>
          </cell>
          <cell r="F6278">
            <v>120000</v>
          </cell>
          <cell r="G6278" t="str">
            <v>Hardcase RACK 8인치 탐 케이스 (GRANITE) 풀폼(스펀지)</v>
          </cell>
        </row>
        <row r="6279">
          <cell r="A6279" t="str">
            <v>하드케이스</v>
          </cell>
          <cell r="B6279" t="str">
            <v>케이스</v>
          </cell>
          <cell r="C6279" t="str">
            <v>하드케이스</v>
          </cell>
          <cell r="D6279" t="str">
            <v>HNL8T-LB</v>
          </cell>
          <cell r="F6279">
            <v>120000</v>
          </cell>
          <cell r="G6279" t="str">
            <v>Hardcase RACK 8인치 탐 케이스(LIGHT BLUE) 풀폼(스펀지)</v>
          </cell>
        </row>
        <row r="6280">
          <cell r="A6280" t="str">
            <v>하드케이스</v>
          </cell>
          <cell r="B6280" t="str">
            <v>케이스</v>
          </cell>
          <cell r="C6280" t="str">
            <v>하드케이스</v>
          </cell>
          <cell r="D6280" t="str">
            <v>HNL8T-LG</v>
          </cell>
          <cell r="F6280">
            <v>120000</v>
          </cell>
          <cell r="G6280" t="str">
            <v>Hardcase RACK 8인치 탐 케이스 (LIGHT GREEN) 풀폼(스펀지)</v>
          </cell>
        </row>
        <row r="6281">
          <cell r="A6281" t="str">
            <v>하드케이스</v>
          </cell>
          <cell r="B6281" t="str">
            <v>케이스</v>
          </cell>
          <cell r="C6281" t="str">
            <v>하드케이스</v>
          </cell>
          <cell r="D6281" t="str">
            <v>HNL8T-O</v>
          </cell>
          <cell r="F6281">
            <v>120000</v>
          </cell>
          <cell r="G6281" t="str">
            <v>Hardcase RACK 8인치 탐 케이스 (ORANGE) 풀폼(스펀지)</v>
          </cell>
        </row>
        <row r="6282">
          <cell r="A6282" t="str">
            <v>하드케이스</v>
          </cell>
          <cell r="B6282" t="str">
            <v>케이스</v>
          </cell>
          <cell r="C6282" t="str">
            <v>하드케이스</v>
          </cell>
          <cell r="D6282" t="str">
            <v>HNL8T-P</v>
          </cell>
          <cell r="F6282">
            <v>120000</v>
          </cell>
          <cell r="G6282" t="str">
            <v>Hardcase RACK 8인치 탐 케이스 (PINK) 풀폼(스펀지)</v>
          </cell>
        </row>
        <row r="6283">
          <cell r="A6283" t="str">
            <v>하드케이스</v>
          </cell>
          <cell r="B6283" t="str">
            <v>케이스</v>
          </cell>
          <cell r="C6283" t="str">
            <v>하드케이스</v>
          </cell>
          <cell r="D6283" t="str">
            <v>HNL8T-PU</v>
          </cell>
          <cell r="F6283">
            <v>120000</v>
          </cell>
          <cell r="G6283" t="str">
            <v>Hardcase RACK 8인치 탐 케이스 (PURPLE) 풀폼(스펀지)</v>
          </cell>
        </row>
        <row r="6284">
          <cell r="A6284" t="str">
            <v>하드케이스</v>
          </cell>
          <cell r="B6284" t="str">
            <v>케이스</v>
          </cell>
          <cell r="C6284" t="str">
            <v>하드케이스</v>
          </cell>
          <cell r="D6284" t="str">
            <v>HNL8T-R</v>
          </cell>
          <cell r="F6284">
            <v>120000</v>
          </cell>
          <cell r="G6284" t="str">
            <v>Hardcase RACK 8인치 탐 케이스 (RED) 풀폼(스펀지)</v>
          </cell>
        </row>
        <row r="6285">
          <cell r="A6285" t="str">
            <v>하드케이스</v>
          </cell>
          <cell r="B6285" t="str">
            <v>케이스</v>
          </cell>
          <cell r="C6285" t="str">
            <v>하드케이스</v>
          </cell>
          <cell r="D6285" t="str">
            <v>HNL8T-W</v>
          </cell>
          <cell r="F6285">
            <v>120000</v>
          </cell>
          <cell r="G6285" t="str">
            <v>Hardcase RACK 8인치 탐 케이스M (WHITE) 풀폼(스펀지)</v>
          </cell>
        </row>
        <row r="6286">
          <cell r="A6286" t="str">
            <v>하드케이스</v>
          </cell>
          <cell r="B6286" t="str">
            <v>케이스</v>
          </cell>
          <cell r="C6286" t="str">
            <v>하드케이스</v>
          </cell>
          <cell r="D6286" t="str">
            <v>HNL8T-Y</v>
          </cell>
          <cell r="F6286">
            <v>120000</v>
          </cell>
          <cell r="G6286" t="str">
            <v>Hardcase RACK 8인치 탐 케이스 (YELLOW) 풀폼(스펀지)</v>
          </cell>
        </row>
        <row r="6287">
          <cell r="A6287" t="str">
            <v>하드케이스</v>
          </cell>
          <cell r="B6287" t="str">
            <v>케이스</v>
          </cell>
          <cell r="C6287" t="str">
            <v>하드케이스</v>
          </cell>
          <cell r="D6287" t="str">
            <v>HNLBP-BLK</v>
          </cell>
          <cell r="F6287">
            <v>220000</v>
          </cell>
          <cell r="G6287" t="str">
            <v>Hardcase HNSBP BAGPIPE 케이스 c/w SHOULDER STRAP (BLACK) 풀폼(스펀지)</v>
          </cell>
        </row>
        <row r="6288">
          <cell r="A6288" t="str">
            <v>하드케이스</v>
          </cell>
          <cell r="B6288" t="str">
            <v>케이스</v>
          </cell>
          <cell r="C6288" t="str">
            <v>하드케이스</v>
          </cell>
          <cell r="D6288" t="str">
            <v>HNLBP-DB</v>
          </cell>
          <cell r="F6288">
            <v>220000</v>
          </cell>
          <cell r="G6288" t="str">
            <v>Hardcase HNSBP BAGPIPE 케이스 c/w SHOULDER STRAP (DARK BLUE) 풀폼(스펀지)</v>
          </cell>
        </row>
        <row r="6289">
          <cell r="A6289" t="str">
            <v>하드케이스</v>
          </cell>
          <cell r="B6289" t="str">
            <v>케이스</v>
          </cell>
          <cell r="C6289" t="str">
            <v>하드케이스</v>
          </cell>
          <cell r="D6289" t="str">
            <v>HNLBP-DG</v>
          </cell>
          <cell r="F6289">
            <v>220000</v>
          </cell>
          <cell r="G6289" t="str">
            <v>Hardcase HNLBP BAGPIPE 케이스 c/w SHOULDER STRAP (DARK GREEN) 풀폼(스펀지)</v>
          </cell>
        </row>
        <row r="6290">
          <cell r="A6290" t="str">
            <v>하드케이스</v>
          </cell>
          <cell r="B6290" t="str">
            <v>케이스</v>
          </cell>
          <cell r="C6290" t="str">
            <v>하드케이스</v>
          </cell>
          <cell r="D6290" t="str">
            <v>HNLBP-GN</v>
          </cell>
          <cell r="F6290">
            <v>220000</v>
          </cell>
          <cell r="G6290" t="str">
            <v>Hardcase HNSBP BAGPIPE 케이스 c/w SHOULDER STRAP (GRANITE) 풀폼(스펀지)</v>
          </cell>
        </row>
        <row r="6291">
          <cell r="A6291" t="str">
            <v>하드케이스</v>
          </cell>
          <cell r="B6291" t="str">
            <v>케이스</v>
          </cell>
          <cell r="C6291" t="str">
            <v>하드케이스</v>
          </cell>
          <cell r="D6291" t="str">
            <v>HNLBP-LB</v>
          </cell>
          <cell r="F6291">
            <v>220000</v>
          </cell>
          <cell r="G6291" t="str">
            <v>Hardcase HNSBP BAGPIPE 케이스 c/w SHOULDER STRAP (LIGHT BLUE) 풀폼(스펀지)</v>
          </cell>
        </row>
        <row r="6292">
          <cell r="A6292" t="str">
            <v>하드케이스</v>
          </cell>
          <cell r="B6292" t="str">
            <v>케이스</v>
          </cell>
          <cell r="C6292" t="str">
            <v>하드케이스</v>
          </cell>
          <cell r="D6292" t="str">
            <v>HNLBP-LG</v>
          </cell>
          <cell r="F6292">
            <v>220000</v>
          </cell>
          <cell r="G6292" t="str">
            <v>Hardcase HNLBP BAGPIPE 케이스 c/w SHOULDER STRAP (LIGHT GREEN) 풀폼(스펀지)</v>
          </cell>
        </row>
        <row r="6293">
          <cell r="A6293" t="str">
            <v>하드케이스</v>
          </cell>
          <cell r="B6293" t="str">
            <v>케이스</v>
          </cell>
          <cell r="C6293" t="str">
            <v>하드케이스</v>
          </cell>
          <cell r="D6293" t="str">
            <v>HNLBP-O</v>
          </cell>
          <cell r="F6293">
            <v>220000</v>
          </cell>
          <cell r="G6293" t="str">
            <v>Hardcase HNLBP BAGPIPE 케이스 c/w SHOULDER STRAP (ORANGE) 풀폼(스펀지)</v>
          </cell>
        </row>
        <row r="6294">
          <cell r="A6294" t="str">
            <v>하드케이스</v>
          </cell>
          <cell r="B6294" t="str">
            <v>케이스</v>
          </cell>
          <cell r="C6294" t="str">
            <v>하드케이스</v>
          </cell>
          <cell r="D6294" t="str">
            <v>HNLBP-P</v>
          </cell>
          <cell r="F6294">
            <v>220000</v>
          </cell>
          <cell r="G6294" t="str">
            <v>Hardcase HNSBP BAGPIPE 케이스 c/w SHOULDER STRAP (PINK) 풀폼(스펀지)</v>
          </cell>
        </row>
        <row r="6295">
          <cell r="A6295" t="str">
            <v>하드케이스</v>
          </cell>
          <cell r="B6295" t="str">
            <v>케이스</v>
          </cell>
          <cell r="C6295" t="str">
            <v>하드케이스</v>
          </cell>
          <cell r="D6295" t="str">
            <v>HNLBP-PU</v>
          </cell>
          <cell r="F6295">
            <v>220000</v>
          </cell>
          <cell r="G6295" t="str">
            <v>Hardcase HNSBP BAGPIPE 케이스 c/w SHOULDER STRAP (PURPLE) 풀폼(스펀지)</v>
          </cell>
        </row>
        <row r="6296">
          <cell r="A6296" t="str">
            <v>하드케이스</v>
          </cell>
          <cell r="B6296" t="str">
            <v>케이스</v>
          </cell>
          <cell r="C6296" t="str">
            <v>하드케이스</v>
          </cell>
          <cell r="D6296" t="str">
            <v>HNLBP-R</v>
          </cell>
          <cell r="F6296">
            <v>220000</v>
          </cell>
          <cell r="G6296" t="str">
            <v>Hardcase HNSBP BAGPIPE 케이스 c/w SHOULDER STRAP (RED) 풀폼(스펀지)</v>
          </cell>
        </row>
        <row r="6297">
          <cell r="A6297" t="str">
            <v>하드케이스</v>
          </cell>
          <cell r="B6297" t="str">
            <v>케이스</v>
          </cell>
          <cell r="C6297" t="str">
            <v>하드케이스</v>
          </cell>
          <cell r="D6297" t="str">
            <v>HNLBP-W</v>
          </cell>
          <cell r="F6297">
            <v>220000</v>
          </cell>
          <cell r="G6297" t="str">
            <v>Hardcase HNSBP BAGPIPE 케이스 c/w SHOULDER STRAP (WHITE) 풀폼(스펀지)</v>
          </cell>
        </row>
        <row r="6298">
          <cell r="A6298" t="str">
            <v>하드케이스</v>
          </cell>
          <cell r="B6298" t="str">
            <v>케이스</v>
          </cell>
          <cell r="C6298" t="str">
            <v>하드케이스</v>
          </cell>
          <cell r="D6298" t="str">
            <v>HNLBP-Y</v>
          </cell>
          <cell r="F6298">
            <v>220000</v>
          </cell>
          <cell r="G6298" t="str">
            <v>Hardcase HNSBP BAGPIPE 케이스 c/w SHOULDER STRAP (YELLOW) 풀폼(스펀지)</v>
          </cell>
        </row>
        <row r="6299">
          <cell r="A6299" t="str">
            <v>하드케이스</v>
          </cell>
          <cell r="B6299" t="str">
            <v>케이스</v>
          </cell>
          <cell r="C6299" t="str">
            <v>하드케이스</v>
          </cell>
          <cell r="D6299" t="str">
            <v>HNP12CYM24-BLK</v>
          </cell>
          <cell r="F6299">
            <v>260000</v>
          </cell>
          <cell r="G6299" t="str">
            <v>Hardcase HNP12CYM 24인치 심벌 케이스 c/w 11 x DIVIDERS (BLACK) 일부폼(스펀지)</v>
          </cell>
        </row>
        <row r="6300">
          <cell r="A6300" t="str">
            <v>하드케이스</v>
          </cell>
          <cell r="B6300" t="str">
            <v>케이스</v>
          </cell>
          <cell r="C6300" t="str">
            <v>하드케이스</v>
          </cell>
          <cell r="D6300" t="str">
            <v>HNP12CYM24-DB</v>
          </cell>
          <cell r="F6300">
            <v>260000</v>
          </cell>
          <cell r="G6300" t="str">
            <v>Hardcase HNP12CYM 24인치 심벌 케이스 c/w 11 x DIVIDERS (DARK BLUE) 일부폼(스펀지)</v>
          </cell>
        </row>
        <row r="6301">
          <cell r="A6301" t="str">
            <v>하드케이스</v>
          </cell>
          <cell r="B6301" t="str">
            <v>케이스</v>
          </cell>
          <cell r="C6301" t="str">
            <v>하드케이스</v>
          </cell>
          <cell r="D6301" t="str">
            <v>HNP12CYM24-DG</v>
          </cell>
          <cell r="F6301">
            <v>260000</v>
          </cell>
          <cell r="G6301" t="str">
            <v>Hardcase HNP12CYM 24인치 심벌 케이스 c/w 11 x DIVIDERS (DARK GREEN) 일부폼(스펀지)</v>
          </cell>
        </row>
        <row r="6302">
          <cell r="A6302" t="str">
            <v>하드케이스</v>
          </cell>
          <cell r="B6302" t="str">
            <v>케이스</v>
          </cell>
          <cell r="C6302" t="str">
            <v>하드케이스</v>
          </cell>
          <cell r="D6302" t="str">
            <v>HNP12CYM24-GN</v>
          </cell>
          <cell r="F6302">
            <v>260000</v>
          </cell>
          <cell r="G6302" t="str">
            <v>Hardcase HNP12CYM 24인치 심벌 케이스 c/w 11 x DIVIDERS (GRANITE) 일부폼(스펀지)</v>
          </cell>
        </row>
        <row r="6303">
          <cell r="A6303" t="str">
            <v>하드케이스</v>
          </cell>
          <cell r="B6303" t="str">
            <v>케이스</v>
          </cell>
          <cell r="C6303" t="str">
            <v>하드케이스</v>
          </cell>
          <cell r="D6303" t="str">
            <v>HNP12CYM24-LB</v>
          </cell>
          <cell r="F6303">
            <v>260000</v>
          </cell>
          <cell r="G6303" t="str">
            <v>Hardcase HNP12CYM 24인치 심벌 케이스 c/w 11 x DIVIDERS (LIGHT BLUE) 일부폼(스펀지)</v>
          </cell>
        </row>
        <row r="6304">
          <cell r="A6304" t="str">
            <v>하드케이스</v>
          </cell>
          <cell r="B6304" t="str">
            <v>케이스</v>
          </cell>
          <cell r="C6304" t="str">
            <v>하드케이스</v>
          </cell>
          <cell r="D6304" t="str">
            <v>HNP12CYM24-LG</v>
          </cell>
          <cell r="F6304">
            <v>260000</v>
          </cell>
          <cell r="G6304" t="str">
            <v>Hardcase HNP12CYM 24인치 심벌 케이스 c/w 11 x DIVIDERS (LIGHT GREEN) 일부폼(스펀지)</v>
          </cell>
        </row>
        <row r="6305">
          <cell r="A6305" t="str">
            <v>하드케이스</v>
          </cell>
          <cell r="B6305" t="str">
            <v>케이스</v>
          </cell>
          <cell r="C6305" t="str">
            <v>하드케이스</v>
          </cell>
          <cell r="D6305" t="str">
            <v>HNP12CYM24-O</v>
          </cell>
          <cell r="F6305">
            <v>260000</v>
          </cell>
          <cell r="G6305" t="str">
            <v>Hardcase HNP12CYM 24인치 심벌 케이스 c/w 11 x DIVIDERS (ORANGE) 일부폼(스펀지)</v>
          </cell>
        </row>
        <row r="6306">
          <cell r="A6306" t="str">
            <v>하드케이스</v>
          </cell>
          <cell r="B6306" t="str">
            <v>케이스</v>
          </cell>
          <cell r="C6306" t="str">
            <v>하드케이스</v>
          </cell>
          <cell r="D6306" t="str">
            <v>HNP12CYM24-P</v>
          </cell>
          <cell r="F6306">
            <v>260000</v>
          </cell>
          <cell r="G6306" t="str">
            <v>Hardcase HNP12CYM 24인치 심벌 케이스 c/w 11 x DIVIDERS (PINK) 일부폼(스펀지)</v>
          </cell>
        </row>
        <row r="6307">
          <cell r="A6307" t="str">
            <v>하드케이스</v>
          </cell>
          <cell r="B6307" t="str">
            <v>케이스</v>
          </cell>
          <cell r="C6307" t="str">
            <v>하드케이스</v>
          </cell>
          <cell r="D6307" t="str">
            <v>HNP12CYM24-PU</v>
          </cell>
          <cell r="F6307">
            <v>260000</v>
          </cell>
          <cell r="G6307" t="str">
            <v>Hardcase HNP12CYM 24인치 심벌 케이스 c/w 11 x DIVIDERS (PURPLE) 일부폼(스펀지)</v>
          </cell>
        </row>
        <row r="6308">
          <cell r="A6308" t="str">
            <v>하드케이스</v>
          </cell>
          <cell r="B6308" t="str">
            <v>케이스</v>
          </cell>
          <cell r="C6308" t="str">
            <v>하드케이스</v>
          </cell>
          <cell r="D6308" t="str">
            <v>HNP12CYM24-R</v>
          </cell>
          <cell r="F6308">
            <v>260000</v>
          </cell>
          <cell r="G6308" t="str">
            <v>Hardcase HNP12CYM 24인치 심벌 케이스 c/w 11 x DIVIDERS (RED) 일부폼(스펀지)</v>
          </cell>
        </row>
        <row r="6309">
          <cell r="A6309" t="str">
            <v>하드케이스</v>
          </cell>
          <cell r="B6309" t="str">
            <v>케이스</v>
          </cell>
          <cell r="C6309" t="str">
            <v>하드케이스</v>
          </cell>
          <cell r="D6309" t="str">
            <v>HNP12CYM24-W</v>
          </cell>
          <cell r="F6309">
            <v>260000</v>
          </cell>
          <cell r="G6309" t="str">
            <v>Hardcase HNP12CYM 24인치 심벌 케이스 c/w 11 x DIVIDERS (WHITE) 일부폼(스펀지)</v>
          </cell>
        </row>
        <row r="6310">
          <cell r="A6310" t="str">
            <v>하드케이스</v>
          </cell>
          <cell r="B6310" t="str">
            <v>케이스</v>
          </cell>
          <cell r="C6310" t="str">
            <v>하드케이스</v>
          </cell>
          <cell r="D6310" t="str">
            <v>HNP12CYM24-Y</v>
          </cell>
          <cell r="F6310">
            <v>260000</v>
          </cell>
          <cell r="G6310" t="str">
            <v>Hardcase HNP12CYM 24인치 심벌 케이스 c/w 11 x DIVIDERS (YELLOW) 일부폼(스펀지)</v>
          </cell>
        </row>
        <row r="6311">
          <cell r="A6311" t="str">
            <v>하드케이스</v>
          </cell>
          <cell r="B6311" t="str">
            <v>케이스</v>
          </cell>
          <cell r="C6311" t="str">
            <v>하드케이스</v>
          </cell>
          <cell r="D6311" t="str">
            <v>HNP13-14T-BLK</v>
          </cell>
          <cell r="F6311">
            <v>160000</v>
          </cell>
          <cell r="G6311" t="str">
            <v>Hardcase HNP13-14T (13인치+14인치) 팀발레스 (BLACK) 일부폼(스펀지)</v>
          </cell>
        </row>
        <row r="6312">
          <cell r="A6312" t="str">
            <v>하드케이스</v>
          </cell>
          <cell r="B6312" t="str">
            <v>케이스</v>
          </cell>
          <cell r="C6312" t="str">
            <v>하드케이스</v>
          </cell>
          <cell r="D6312" t="str">
            <v>HNP13-14T-DB</v>
          </cell>
          <cell r="F6312">
            <v>160000</v>
          </cell>
          <cell r="G6312" t="str">
            <v>Hardcase HNP13-14T (13인치+14인치) 팀발레스 (DARK BLUE) 일부폼(스펀지)</v>
          </cell>
        </row>
        <row r="6313">
          <cell r="A6313" t="str">
            <v>하드케이스</v>
          </cell>
          <cell r="B6313" t="str">
            <v>케이스</v>
          </cell>
          <cell r="C6313" t="str">
            <v>하드케이스</v>
          </cell>
          <cell r="D6313" t="str">
            <v>HNP13-14T-DG</v>
          </cell>
          <cell r="F6313">
            <v>160000</v>
          </cell>
          <cell r="G6313" t="str">
            <v>Hardcase HNP13-14T (13인치+14인치) 팀발레스 (DARK GREEN) 일부폼(스펀지)</v>
          </cell>
        </row>
        <row r="6314">
          <cell r="A6314" t="str">
            <v>하드케이스</v>
          </cell>
          <cell r="B6314" t="str">
            <v>케이스</v>
          </cell>
          <cell r="C6314" t="str">
            <v>하드케이스</v>
          </cell>
          <cell r="D6314" t="str">
            <v>HNP13-14T-GN</v>
          </cell>
          <cell r="F6314">
            <v>160000</v>
          </cell>
          <cell r="G6314" t="str">
            <v>Hardcase HNP13-14T (13인치+14인치) 팀발레스 (GRANITE) 일부폼(스펀지)</v>
          </cell>
        </row>
        <row r="6315">
          <cell r="A6315" t="str">
            <v>하드케이스</v>
          </cell>
          <cell r="B6315" t="str">
            <v>케이스</v>
          </cell>
          <cell r="C6315" t="str">
            <v>하드케이스</v>
          </cell>
          <cell r="D6315" t="str">
            <v>HNP13-14T-LB</v>
          </cell>
          <cell r="F6315">
            <v>160000</v>
          </cell>
          <cell r="G6315" t="str">
            <v>Hardcase HNP13-14T (13인치+14인치) 팀발레스 (LIGHT BLUE) 일부폼(스펀지)</v>
          </cell>
        </row>
        <row r="6316">
          <cell r="A6316" t="str">
            <v>하드케이스</v>
          </cell>
          <cell r="B6316" t="str">
            <v>케이스</v>
          </cell>
          <cell r="C6316" t="str">
            <v>하드케이스</v>
          </cell>
          <cell r="D6316" t="str">
            <v>HNP13-14T-LG</v>
          </cell>
          <cell r="F6316">
            <v>160000</v>
          </cell>
          <cell r="G6316" t="str">
            <v>Hardcase HNP13-14T (13인치+14인치) 팀발레스 (LIGHT GREEN) 일부폼(스펀지)</v>
          </cell>
        </row>
        <row r="6317">
          <cell r="A6317" t="str">
            <v>하드케이스</v>
          </cell>
          <cell r="B6317" t="str">
            <v>케이스</v>
          </cell>
          <cell r="C6317" t="str">
            <v>하드케이스</v>
          </cell>
          <cell r="D6317" t="str">
            <v>HNP13-14T-O</v>
          </cell>
          <cell r="F6317">
            <v>160000</v>
          </cell>
          <cell r="G6317" t="str">
            <v>Hardcase HNP13-14T (13인치+14인치) 팀발레스 (ORANGE) 일부폼(스펀지)</v>
          </cell>
        </row>
        <row r="6318">
          <cell r="A6318" t="str">
            <v>하드케이스</v>
          </cell>
          <cell r="B6318" t="str">
            <v>케이스</v>
          </cell>
          <cell r="C6318" t="str">
            <v>하드케이스</v>
          </cell>
          <cell r="D6318" t="str">
            <v>HNP13-14T-P</v>
          </cell>
          <cell r="F6318">
            <v>160000</v>
          </cell>
          <cell r="G6318" t="str">
            <v>Hardcase HNP13-14T (13인치+14인치) 팀발레스 (PINK) 일부폼(스펀지)</v>
          </cell>
        </row>
        <row r="6319">
          <cell r="A6319" t="str">
            <v>하드케이스</v>
          </cell>
          <cell r="B6319" t="str">
            <v>케이스</v>
          </cell>
          <cell r="C6319" t="str">
            <v>하드케이스</v>
          </cell>
          <cell r="D6319" t="str">
            <v>HNP13-14T-PU</v>
          </cell>
          <cell r="F6319">
            <v>160000</v>
          </cell>
          <cell r="G6319" t="str">
            <v>Hardcase HNP13-14T (13인치+14인치) 팀발레스 (PURPLE) 일부폼(스펀지)</v>
          </cell>
        </row>
        <row r="6320">
          <cell r="A6320" t="str">
            <v>하드케이스</v>
          </cell>
          <cell r="B6320" t="str">
            <v>케이스</v>
          </cell>
          <cell r="C6320" t="str">
            <v>하드케이스</v>
          </cell>
          <cell r="D6320" t="str">
            <v>HNP13-14T-R</v>
          </cell>
          <cell r="F6320">
            <v>160000</v>
          </cell>
          <cell r="G6320" t="str">
            <v>Hardcase HNP13-14T (13인치+14인치) 팀발레스 (RED) 일부폼(스펀지)</v>
          </cell>
        </row>
        <row r="6321">
          <cell r="A6321" t="str">
            <v>하드케이스</v>
          </cell>
          <cell r="B6321" t="str">
            <v>케이스</v>
          </cell>
          <cell r="C6321" t="str">
            <v>하드케이스</v>
          </cell>
          <cell r="D6321" t="str">
            <v>HNP13-14T-W</v>
          </cell>
          <cell r="F6321">
            <v>160000</v>
          </cell>
          <cell r="G6321" t="str">
            <v>Hardcase HNP13-14T (13인치+14인치) 팀발레스 (WHITE) 일부폼(스펀지)</v>
          </cell>
        </row>
        <row r="6322">
          <cell r="A6322" t="str">
            <v>하드케이스</v>
          </cell>
          <cell r="B6322" t="str">
            <v>케이스</v>
          </cell>
          <cell r="C6322" t="str">
            <v>하드케이스</v>
          </cell>
          <cell r="D6322" t="str">
            <v>HNP13-14T-Y</v>
          </cell>
          <cell r="F6322">
            <v>160000</v>
          </cell>
          <cell r="G6322" t="str">
            <v>Hardcase HNP13-14T (13인치+14인치) 팀발레스 (YELLOW) 일부폼(스펀지)</v>
          </cell>
        </row>
        <row r="6323">
          <cell r="A6323" t="str">
            <v>하드케이스</v>
          </cell>
          <cell r="B6323" t="str">
            <v>케이스</v>
          </cell>
          <cell r="C6323" t="str">
            <v>하드케이스</v>
          </cell>
          <cell r="D6323" t="str">
            <v>HNP14-15T-BLK</v>
          </cell>
          <cell r="F6323">
            <v>170000</v>
          </cell>
          <cell r="G6323" t="str">
            <v>Hardcase HNP14-15T (14인치+15인치) 팀발레스 (BLACK) 일부폼(스펀지)</v>
          </cell>
        </row>
        <row r="6324">
          <cell r="A6324" t="str">
            <v>하드케이스</v>
          </cell>
          <cell r="B6324" t="str">
            <v>케이스</v>
          </cell>
          <cell r="C6324" t="str">
            <v>하드케이스</v>
          </cell>
          <cell r="D6324" t="str">
            <v>HNP14-15T-DB</v>
          </cell>
          <cell r="F6324">
            <v>170000</v>
          </cell>
          <cell r="G6324" t="str">
            <v>Hardcase HNP14-15T (14인치+15인치) 팀발레스 (DARK BLUE) 일부폼(스펀지)</v>
          </cell>
        </row>
        <row r="6325">
          <cell r="A6325" t="str">
            <v>하드케이스</v>
          </cell>
          <cell r="B6325" t="str">
            <v>케이스</v>
          </cell>
          <cell r="C6325" t="str">
            <v>하드케이스</v>
          </cell>
          <cell r="D6325" t="str">
            <v>HNP14-15T-DG</v>
          </cell>
          <cell r="F6325">
            <v>170000</v>
          </cell>
          <cell r="G6325" t="str">
            <v>Hardcase HNP14-15T (14인치+15인치) 팀발레스 (DARK GREEN) 일부폼(스펀지)</v>
          </cell>
        </row>
        <row r="6326">
          <cell r="A6326" t="str">
            <v>하드케이스</v>
          </cell>
          <cell r="B6326" t="str">
            <v>케이스</v>
          </cell>
          <cell r="C6326" t="str">
            <v>하드케이스</v>
          </cell>
          <cell r="D6326" t="str">
            <v>HNP14-15T-GN</v>
          </cell>
          <cell r="F6326">
            <v>170000</v>
          </cell>
          <cell r="G6326" t="str">
            <v>Hardcase HNP14-15T (14인치+15인치) 팀발레스 (GRANITE) 일부폼(스펀지)</v>
          </cell>
        </row>
        <row r="6327">
          <cell r="A6327" t="str">
            <v>하드케이스</v>
          </cell>
          <cell r="B6327" t="str">
            <v>케이스</v>
          </cell>
          <cell r="C6327" t="str">
            <v>하드케이스</v>
          </cell>
          <cell r="D6327" t="str">
            <v>HNP14-15T-LB</v>
          </cell>
          <cell r="F6327">
            <v>170000</v>
          </cell>
          <cell r="G6327" t="str">
            <v>Hardcase HNP14-15T (14인치+15인치) 팀발레스 (LIGHT BLUE) 일부폼(스펀지)</v>
          </cell>
        </row>
        <row r="6328">
          <cell r="A6328" t="str">
            <v>하드케이스</v>
          </cell>
          <cell r="B6328" t="str">
            <v>케이스</v>
          </cell>
          <cell r="C6328" t="str">
            <v>하드케이스</v>
          </cell>
          <cell r="D6328" t="str">
            <v>HNP14-15T-LG</v>
          </cell>
          <cell r="F6328">
            <v>170000</v>
          </cell>
          <cell r="G6328" t="str">
            <v>Hardcase HNP14-15T (14인치+15인치) 팀발레스 (LIGHT GREEN) 일부폼(스펀지)</v>
          </cell>
        </row>
        <row r="6329">
          <cell r="A6329" t="str">
            <v>하드케이스</v>
          </cell>
          <cell r="B6329" t="str">
            <v>케이스</v>
          </cell>
          <cell r="C6329" t="str">
            <v>하드케이스</v>
          </cell>
          <cell r="D6329" t="str">
            <v>HNP14-15T-O</v>
          </cell>
          <cell r="F6329">
            <v>170000</v>
          </cell>
          <cell r="G6329" t="str">
            <v>Hardcase HNP14-15T (14인치+15인치) 팀발레스 (ORANGE) 일부폼(스펀지)</v>
          </cell>
        </row>
        <row r="6330">
          <cell r="A6330" t="str">
            <v>하드케이스</v>
          </cell>
          <cell r="B6330" t="str">
            <v>케이스</v>
          </cell>
          <cell r="C6330" t="str">
            <v>하드케이스</v>
          </cell>
          <cell r="D6330" t="str">
            <v>HNP14-15T-P</v>
          </cell>
          <cell r="F6330">
            <v>170000</v>
          </cell>
          <cell r="G6330" t="str">
            <v>Hardcase HNP14-15T (14인치+15인치) 팀발레스 (PINK) 일부폼(스펀지)</v>
          </cell>
        </row>
        <row r="6331">
          <cell r="A6331" t="str">
            <v>하드케이스</v>
          </cell>
          <cell r="B6331" t="str">
            <v>케이스</v>
          </cell>
          <cell r="C6331" t="str">
            <v>하드케이스</v>
          </cell>
          <cell r="D6331" t="str">
            <v>HNP14-15T-PU</v>
          </cell>
          <cell r="F6331">
            <v>170000</v>
          </cell>
          <cell r="G6331" t="str">
            <v>Hardcase HNP14-15T (14인치+15인치) 팀발레스 (PURPLE) 일부폼(스펀지)</v>
          </cell>
        </row>
        <row r="6332">
          <cell r="A6332" t="str">
            <v>하드케이스</v>
          </cell>
          <cell r="B6332" t="str">
            <v>케이스</v>
          </cell>
          <cell r="C6332" t="str">
            <v>하드케이스</v>
          </cell>
          <cell r="D6332" t="str">
            <v>HNP14-15T-R</v>
          </cell>
          <cell r="F6332">
            <v>170000</v>
          </cell>
          <cell r="G6332" t="str">
            <v>Hardcase HNP14-15T (14인치+15인치) 팀발레스 (RED) 일부폼(스펀지)</v>
          </cell>
        </row>
        <row r="6333">
          <cell r="A6333" t="str">
            <v>하드케이스</v>
          </cell>
          <cell r="B6333" t="str">
            <v>케이스</v>
          </cell>
          <cell r="C6333" t="str">
            <v>하드케이스</v>
          </cell>
          <cell r="D6333" t="str">
            <v>HNP14-15T-W</v>
          </cell>
          <cell r="F6333">
            <v>170000</v>
          </cell>
          <cell r="G6333" t="str">
            <v>Hardcase HNP14-15T (14인치+15인치) 팀발레스 (WHITE) 일부폼(스펀지)</v>
          </cell>
        </row>
        <row r="6334">
          <cell r="A6334" t="str">
            <v>하드케이스</v>
          </cell>
          <cell r="B6334" t="str">
            <v>케이스</v>
          </cell>
          <cell r="C6334" t="str">
            <v>하드케이스</v>
          </cell>
          <cell r="D6334" t="str">
            <v>HNP14-15T-Y</v>
          </cell>
          <cell r="F6334">
            <v>170000</v>
          </cell>
          <cell r="G6334" t="str">
            <v>Hardcase HNP14-15T (14인치+15인치) 팀발레스 (YELLOW) 일부폼(스펀지)</v>
          </cell>
        </row>
        <row r="6335">
          <cell r="A6335" t="str">
            <v>하드케이스</v>
          </cell>
          <cell r="B6335" t="str">
            <v>케이스</v>
          </cell>
          <cell r="C6335" t="str">
            <v>하드케이스</v>
          </cell>
          <cell r="D6335" t="str">
            <v>HNP16HC-BLK</v>
          </cell>
          <cell r="G6335" t="str">
            <v>HARDCASE 16 HAND CYMBAL PAIR - BLACK with PADS</v>
          </cell>
        </row>
        <row r="6336">
          <cell r="A6336" t="str">
            <v>하드케이스</v>
          </cell>
          <cell r="B6336" t="str">
            <v>케이스</v>
          </cell>
          <cell r="C6336" t="str">
            <v>하드케이스</v>
          </cell>
          <cell r="D6336" t="str">
            <v>HNP18HC-BLK</v>
          </cell>
          <cell r="G6336" t="str">
            <v>HARDCASE 18 HAND CYMBAL PAIR - BLACK with PADS</v>
          </cell>
        </row>
        <row r="6337">
          <cell r="A6337" t="str">
            <v>하드케이스</v>
          </cell>
          <cell r="B6337" t="str">
            <v>케이스</v>
          </cell>
          <cell r="C6337" t="str">
            <v>하드케이스</v>
          </cell>
          <cell r="D6337" t="str">
            <v>HNP28W-BLK</v>
          </cell>
          <cell r="F6337">
            <v>220000</v>
          </cell>
          <cell r="G6337" t="str">
            <v>Hardcase HNP28W 28인치 하드웨어 케이스 (28인치 x 10 x 10) (BLACK) 폼없음(스펀지)</v>
          </cell>
        </row>
        <row r="6338">
          <cell r="A6338" t="str">
            <v>하드케이스</v>
          </cell>
          <cell r="B6338" t="str">
            <v>케이스</v>
          </cell>
          <cell r="C6338" t="str">
            <v>하드케이스</v>
          </cell>
          <cell r="D6338" t="str">
            <v>HNP28W-DB</v>
          </cell>
          <cell r="F6338">
            <v>220000</v>
          </cell>
          <cell r="G6338" t="str">
            <v>Hardcase HNP28W 28인치 하드웨어 케이스 (28인치 x 10 x 10) (DARK BLUE) 폼없음(스펀지)</v>
          </cell>
        </row>
        <row r="6339">
          <cell r="A6339" t="str">
            <v>하드케이스</v>
          </cell>
          <cell r="B6339" t="str">
            <v>케이스</v>
          </cell>
          <cell r="C6339" t="str">
            <v>하드케이스</v>
          </cell>
          <cell r="D6339" t="str">
            <v>HNP28W-DG</v>
          </cell>
          <cell r="F6339">
            <v>220000</v>
          </cell>
          <cell r="G6339" t="str">
            <v>Hardcase HNP28W 28인치 하드웨어 케이스 (28인치 x 10 x 10) (DARK GREEN) 폼없음(스펀지)</v>
          </cell>
        </row>
        <row r="6340">
          <cell r="A6340" t="str">
            <v>하드케이스</v>
          </cell>
          <cell r="B6340" t="str">
            <v>케이스</v>
          </cell>
          <cell r="C6340" t="str">
            <v>하드케이스</v>
          </cell>
          <cell r="D6340" t="str">
            <v>HNP28W-GN</v>
          </cell>
          <cell r="F6340">
            <v>220000</v>
          </cell>
          <cell r="G6340" t="str">
            <v>Hardcase HNP28W 28인치 하드웨어 케이스 (28인치 x 10 x 10) (GRANITE) 폼없음(스펀지)</v>
          </cell>
        </row>
        <row r="6341">
          <cell r="A6341" t="str">
            <v>하드케이스</v>
          </cell>
          <cell r="B6341" t="str">
            <v>케이스</v>
          </cell>
          <cell r="C6341" t="str">
            <v>하드케이스</v>
          </cell>
          <cell r="D6341" t="str">
            <v>HNP28W-LB</v>
          </cell>
          <cell r="F6341">
            <v>220000</v>
          </cell>
          <cell r="G6341" t="str">
            <v>Hardcase HNP28W 28인치 하드웨어 케이스 (28인치 x 10 x 10) (LIGHT BLUE) 폼없음(스펀지)</v>
          </cell>
        </row>
        <row r="6342">
          <cell r="A6342" t="str">
            <v>하드케이스</v>
          </cell>
          <cell r="B6342" t="str">
            <v>케이스</v>
          </cell>
          <cell r="C6342" t="str">
            <v>하드케이스</v>
          </cell>
          <cell r="D6342" t="str">
            <v>HNP28W-LG</v>
          </cell>
          <cell r="F6342">
            <v>220000</v>
          </cell>
          <cell r="G6342" t="str">
            <v>Hardcase HNP28W 28인치 하드웨어 케이스 (28인치 x 10 x 10) (LIGHT GREEN) 폼없음(스펀지)</v>
          </cell>
        </row>
        <row r="6343">
          <cell r="A6343" t="str">
            <v>하드케이스</v>
          </cell>
          <cell r="B6343" t="str">
            <v>케이스</v>
          </cell>
          <cell r="C6343" t="str">
            <v>하드케이스</v>
          </cell>
          <cell r="D6343" t="str">
            <v>HNP28W-O</v>
          </cell>
          <cell r="F6343">
            <v>220000</v>
          </cell>
          <cell r="G6343" t="str">
            <v>Hardcase HNP28W 28인치 하드웨어 케이스 (28인치 x 10 x 10) (ORANGE) 폼없음(스펀지)</v>
          </cell>
        </row>
        <row r="6344">
          <cell r="A6344" t="str">
            <v>하드케이스</v>
          </cell>
          <cell r="B6344" t="str">
            <v>케이스</v>
          </cell>
          <cell r="C6344" t="str">
            <v>하드케이스</v>
          </cell>
          <cell r="D6344" t="str">
            <v>HNP28W-P</v>
          </cell>
          <cell r="F6344">
            <v>220000</v>
          </cell>
          <cell r="G6344" t="str">
            <v>Hardcase HNP28W 28인치 하드웨어 케이스 (28인치 x 10 x 10) (PINK) 폼없음(스펀지)</v>
          </cell>
        </row>
        <row r="6345">
          <cell r="A6345" t="str">
            <v>하드케이스</v>
          </cell>
          <cell r="B6345" t="str">
            <v>케이스</v>
          </cell>
          <cell r="C6345" t="str">
            <v>하드케이스</v>
          </cell>
          <cell r="D6345" t="str">
            <v>HNP28W-PU</v>
          </cell>
          <cell r="F6345">
            <v>220000</v>
          </cell>
          <cell r="G6345" t="str">
            <v>Hardcase HNP28W 28인치 하드웨어 케이스 (28인치 x 10 x 10) (PURPLE) 폼없음(스펀지)</v>
          </cell>
        </row>
        <row r="6346">
          <cell r="A6346" t="str">
            <v>하드케이스</v>
          </cell>
          <cell r="B6346" t="str">
            <v>케이스</v>
          </cell>
          <cell r="C6346" t="str">
            <v>하드케이스</v>
          </cell>
          <cell r="D6346" t="str">
            <v>HNP28W-R</v>
          </cell>
          <cell r="F6346">
            <v>220000</v>
          </cell>
          <cell r="G6346" t="str">
            <v>Hardcase HNP28W 28인치 하드웨어 케이스 (28인치 x 10 x 10) (RED) 폼없음(스펀지)</v>
          </cell>
        </row>
        <row r="6347">
          <cell r="A6347" t="str">
            <v>하드케이스</v>
          </cell>
          <cell r="B6347" t="str">
            <v>케이스</v>
          </cell>
          <cell r="C6347" t="str">
            <v>하드케이스</v>
          </cell>
          <cell r="D6347" t="str">
            <v>HNP28W-W</v>
          </cell>
          <cell r="F6347">
            <v>220000</v>
          </cell>
          <cell r="G6347" t="str">
            <v>Hardcase HNP28W 28인치 하드웨어 케이스 (28인치 x 10 x 10) WHITE) 폼없음(스펀지)</v>
          </cell>
        </row>
        <row r="6348">
          <cell r="A6348" t="str">
            <v>하드케이스</v>
          </cell>
          <cell r="B6348" t="str">
            <v>케이스</v>
          </cell>
          <cell r="C6348" t="str">
            <v>하드케이스</v>
          </cell>
          <cell r="D6348" t="str">
            <v>HNP28W-Y</v>
          </cell>
          <cell r="F6348">
            <v>220000</v>
          </cell>
          <cell r="G6348" t="str">
            <v>Hardcase HNP28W 28인치 하드웨어 케이스 (28인치 x 10 x 10) (YELLOW) 폼없음(스펀지)</v>
          </cell>
        </row>
        <row r="6349">
          <cell r="A6349" t="str">
            <v>하드케이스</v>
          </cell>
          <cell r="B6349" t="str">
            <v>케이스</v>
          </cell>
          <cell r="C6349" t="str">
            <v>하드케이스</v>
          </cell>
          <cell r="D6349" t="str">
            <v>HNP36W-BLK</v>
          </cell>
          <cell r="F6349">
            <v>320000</v>
          </cell>
          <cell r="G6349" t="str">
            <v>Hardcase HNP36W 36인치 하드웨어 케이스 (36인치 x 18 x 12) (BLACK) 폼없음(스펀지)</v>
          </cell>
        </row>
        <row r="6350">
          <cell r="A6350" t="str">
            <v>하드케이스</v>
          </cell>
          <cell r="B6350" t="str">
            <v>케이스</v>
          </cell>
          <cell r="C6350" t="str">
            <v>하드케이스</v>
          </cell>
          <cell r="D6350" t="str">
            <v>HNP36W-DB</v>
          </cell>
          <cell r="F6350">
            <v>320000</v>
          </cell>
          <cell r="G6350" t="str">
            <v>Hardcase HNP28W 36인치 하드웨어 케이스 (36인치 x 18 x 12) (DARK BLUE) 폼없음(스펀지)</v>
          </cell>
        </row>
        <row r="6351">
          <cell r="A6351" t="str">
            <v>하드케이스</v>
          </cell>
          <cell r="B6351" t="str">
            <v>케이스</v>
          </cell>
          <cell r="C6351" t="str">
            <v>하드케이스</v>
          </cell>
          <cell r="D6351" t="str">
            <v>HNP36W-DG</v>
          </cell>
          <cell r="F6351">
            <v>320000</v>
          </cell>
          <cell r="G6351" t="str">
            <v>Hardcase HNP28W 36인치 하드웨어 케이스 (36인치 x 18 x 12) (DARK GREEN) 폼없음(스펀지)</v>
          </cell>
        </row>
        <row r="6352">
          <cell r="A6352" t="str">
            <v>하드케이스</v>
          </cell>
          <cell r="B6352" t="str">
            <v>케이스</v>
          </cell>
          <cell r="C6352" t="str">
            <v>하드케이스</v>
          </cell>
          <cell r="D6352" t="str">
            <v>HNP36W-GN</v>
          </cell>
          <cell r="F6352">
            <v>320000</v>
          </cell>
          <cell r="G6352" t="str">
            <v>Hardcase HNP28W 36인치 하드웨어 케이스 (36인치 x 18 x 12) (GRANITE) 폼없음(스펀지)</v>
          </cell>
        </row>
        <row r="6353">
          <cell r="A6353" t="str">
            <v>하드케이스</v>
          </cell>
          <cell r="B6353" t="str">
            <v>케이스</v>
          </cell>
          <cell r="C6353" t="str">
            <v>하드케이스</v>
          </cell>
          <cell r="D6353" t="str">
            <v>HNP36W-LB</v>
          </cell>
          <cell r="F6353">
            <v>320000</v>
          </cell>
          <cell r="G6353" t="str">
            <v>Hardcase HNP28W 36인치 하드웨어 케이스 (36인치 x 18 x 12) (LIGHT BLUE) 폼없음(스펀지)</v>
          </cell>
        </row>
        <row r="6354">
          <cell r="A6354" t="str">
            <v>하드케이스</v>
          </cell>
          <cell r="B6354" t="str">
            <v>케이스</v>
          </cell>
          <cell r="C6354" t="str">
            <v>하드케이스</v>
          </cell>
          <cell r="D6354" t="str">
            <v>HNP36W-LG</v>
          </cell>
          <cell r="F6354">
            <v>320000</v>
          </cell>
          <cell r="G6354" t="str">
            <v>Hardcase HNP36W 36인치 하드웨어 케이스 (36인치 x 18 x 12) (LIGHT GREEN) 폼없음(스펀지)</v>
          </cell>
        </row>
        <row r="6355">
          <cell r="A6355" t="str">
            <v>하드케이스</v>
          </cell>
          <cell r="B6355" t="str">
            <v>케이스</v>
          </cell>
          <cell r="C6355" t="str">
            <v>하드케이스</v>
          </cell>
          <cell r="D6355" t="str">
            <v>HNP36W-O</v>
          </cell>
          <cell r="F6355">
            <v>320000</v>
          </cell>
          <cell r="G6355" t="str">
            <v>Hardcase HNP28W 36인치 하드웨어 케이스 (36인치 x 18 x 12) (ORANGE) 폼없음(스펀지)</v>
          </cell>
        </row>
        <row r="6356">
          <cell r="A6356" t="str">
            <v>하드케이스</v>
          </cell>
          <cell r="B6356" t="str">
            <v>케이스</v>
          </cell>
          <cell r="C6356" t="str">
            <v>하드케이스</v>
          </cell>
          <cell r="D6356" t="str">
            <v>HNP36W-P</v>
          </cell>
          <cell r="F6356">
            <v>320000</v>
          </cell>
          <cell r="G6356" t="str">
            <v>Hardcase HNP28W 36인치 하드웨어 케이스 (36인치 x 18 x 12) (PINK) 폼없음(스펀지)</v>
          </cell>
        </row>
        <row r="6357">
          <cell r="A6357" t="str">
            <v>하드케이스</v>
          </cell>
          <cell r="B6357" t="str">
            <v>케이스</v>
          </cell>
          <cell r="C6357" t="str">
            <v>하드케이스</v>
          </cell>
          <cell r="D6357" t="str">
            <v>HNP36W-PU</v>
          </cell>
          <cell r="F6357">
            <v>320000</v>
          </cell>
          <cell r="G6357" t="str">
            <v>Hardcase HNP28W 36인치 하드웨어 케이스 (36인치 x 18 x 12) (PURPLE) 폼없음(스펀지)</v>
          </cell>
        </row>
        <row r="6358">
          <cell r="A6358" t="str">
            <v>하드케이스</v>
          </cell>
          <cell r="B6358" t="str">
            <v>케이스</v>
          </cell>
          <cell r="C6358" t="str">
            <v>하드케이스</v>
          </cell>
          <cell r="D6358" t="str">
            <v>HNP36W-R</v>
          </cell>
          <cell r="F6358">
            <v>320000</v>
          </cell>
          <cell r="G6358" t="str">
            <v>Hardcase HNP28W 36인치 하드웨어 케이스 (36인치 x 18 x 12) (RED) 폼없음(스펀지)</v>
          </cell>
        </row>
        <row r="6359">
          <cell r="A6359" t="str">
            <v>하드케이스</v>
          </cell>
          <cell r="B6359" t="str">
            <v>케이스</v>
          </cell>
          <cell r="C6359" t="str">
            <v>하드케이스</v>
          </cell>
          <cell r="D6359" t="str">
            <v>HNP36W-W</v>
          </cell>
          <cell r="F6359">
            <v>320000</v>
          </cell>
          <cell r="G6359" t="str">
            <v>Hardcase HNP28W 36인치 하드웨어 케이스 (36인치 x 18 x 12) WHITE) 폼없음(스펀지)</v>
          </cell>
        </row>
        <row r="6360">
          <cell r="A6360" t="str">
            <v>하드케이스</v>
          </cell>
          <cell r="B6360" t="str">
            <v>케이스</v>
          </cell>
          <cell r="C6360" t="str">
            <v>하드케이스</v>
          </cell>
          <cell r="D6360" t="str">
            <v>HNP36W-Y</v>
          </cell>
          <cell r="F6360">
            <v>320000</v>
          </cell>
          <cell r="G6360" t="str">
            <v>Hardcase HNP28W 36인치 하드웨어 케이스 (36인치 x 18 x 12) (YELLOW) 폼없음(스펀지)</v>
          </cell>
        </row>
        <row r="6361">
          <cell r="A6361" t="str">
            <v>하드케이스</v>
          </cell>
          <cell r="B6361" t="str">
            <v>케이스</v>
          </cell>
          <cell r="C6361" t="str">
            <v>하드케이스</v>
          </cell>
          <cell r="D6361" t="str">
            <v>HNP40W-BLK</v>
          </cell>
          <cell r="F6361">
            <v>290000</v>
          </cell>
          <cell r="G6361" t="str">
            <v>Hardcase HNP40W 40인치 하드웨어 케이스 (40인치 x 12 x 12) (BLACK) 폼없음(스펀지)</v>
          </cell>
        </row>
        <row r="6362">
          <cell r="A6362" t="str">
            <v>하드케이스</v>
          </cell>
          <cell r="B6362" t="str">
            <v>케이스</v>
          </cell>
          <cell r="C6362" t="str">
            <v>하드케이스</v>
          </cell>
          <cell r="D6362" t="str">
            <v>HNP40W-DB</v>
          </cell>
          <cell r="F6362">
            <v>290000</v>
          </cell>
          <cell r="G6362" t="str">
            <v>Hardcase HNP40W 40인치 하드웨어 케이스 (40인치 x 12 x 12) (DARK BLUE) 폼없음(스펀지)</v>
          </cell>
        </row>
        <row r="6363">
          <cell r="A6363" t="str">
            <v>하드케이스</v>
          </cell>
          <cell r="B6363" t="str">
            <v>케이스</v>
          </cell>
          <cell r="C6363" t="str">
            <v>하드케이스</v>
          </cell>
          <cell r="D6363" t="str">
            <v>HNP40W-DG</v>
          </cell>
          <cell r="F6363">
            <v>290000</v>
          </cell>
          <cell r="G6363" t="str">
            <v>Hardcase HNP40W 40인치 하드웨어 케이스 (40인치 x 12 x 12) (DARK GREEN) 폼없음(스펀지)</v>
          </cell>
        </row>
        <row r="6364">
          <cell r="A6364" t="str">
            <v>하드케이스</v>
          </cell>
          <cell r="B6364" t="str">
            <v>케이스</v>
          </cell>
          <cell r="C6364" t="str">
            <v>하드케이스</v>
          </cell>
          <cell r="D6364" t="str">
            <v>HNP40W-GN</v>
          </cell>
          <cell r="F6364">
            <v>290000</v>
          </cell>
          <cell r="G6364" t="str">
            <v>Hardcase HNP40W 40인치 하드웨어 케이스 (40인치 x 12 x 12) (GRANITE) 폼없음(스펀지)</v>
          </cell>
        </row>
        <row r="6365">
          <cell r="A6365" t="str">
            <v>하드케이스</v>
          </cell>
          <cell r="B6365" t="str">
            <v>케이스</v>
          </cell>
          <cell r="C6365" t="str">
            <v>하드케이스</v>
          </cell>
          <cell r="D6365" t="str">
            <v>HNP40W-LB</v>
          </cell>
          <cell r="F6365">
            <v>290000</v>
          </cell>
          <cell r="G6365" t="str">
            <v>Hardcase HNP40W 40인치 하드웨어 케이스 (40인치 x 12 x 12) (LIGHT BLUE) 폼없음(스펀지)</v>
          </cell>
        </row>
        <row r="6366">
          <cell r="A6366" t="str">
            <v>하드케이스</v>
          </cell>
          <cell r="B6366" t="str">
            <v>케이스</v>
          </cell>
          <cell r="C6366" t="str">
            <v>하드케이스</v>
          </cell>
          <cell r="D6366" t="str">
            <v>HNP40W-LG</v>
          </cell>
          <cell r="F6366">
            <v>290000</v>
          </cell>
          <cell r="G6366" t="str">
            <v>Hardcase HNP40W 40인치 하드웨어 케이스 (40인치 x 12 x 12) (LIGHT GREEN) 폼없음(스펀지)</v>
          </cell>
        </row>
        <row r="6367">
          <cell r="A6367" t="str">
            <v>하드케이스</v>
          </cell>
          <cell r="B6367" t="str">
            <v>케이스</v>
          </cell>
          <cell r="C6367" t="str">
            <v>하드케이스</v>
          </cell>
          <cell r="D6367" t="str">
            <v>HNP40W-O</v>
          </cell>
          <cell r="F6367">
            <v>290000</v>
          </cell>
          <cell r="G6367" t="str">
            <v>Hardcase HNP40W 40인치 하드웨어 케이스 (40인치 x 12 x 12) (ORANGE) 폼없음(스펀지)</v>
          </cell>
        </row>
        <row r="6368">
          <cell r="A6368" t="str">
            <v>하드케이스</v>
          </cell>
          <cell r="B6368" t="str">
            <v>케이스</v>
          </cell>
          <cell r="C6368" t="str">
            <v>하드케이스</v>
          </cell>
          <cell r="D6368" t="str">
            <v>HNP40W-P</v>
          </cell>
          <cell r="F6368">
            <v>290000</v>
          </cell>
          <cell r="G6368" t="str">
            <v>Hardcase HNP40W 40인치 하드웨어 케이스 (40인치 x 12 x 12) (PINK) 폼없음(스펀지)</v>
          </cell>
        </row>
        <row r="6369">
          <cell r="A6369" t="str">
            <v>하드케이스</v>
          </cell>
          <cell r="B6369" t="str">
            <v>케이스</v>
          </cell>
          <cell r="C6369" t="str">
            <v>하드케이스</v>
          </cell>
          <cell r="D6369" t="str">
            <v>HNP40W-PU</v>
          </cell>
          <cell r="F6369">
            <v>290000</v>
          </cell>
          <cell r="G6369" t="str">
            <v>Hardcase HNP40W 40인치 하드웨어 케이스 (40인치 x 12 x 12) (PURPLE) 폼없음(스펀지)</v>
          </cell>
        </row>
        <row r="6370">
          <cell r="A6370" t="str">
            <v>하드케이스</v>
          </cell>
          <cell r="B6370" t="str">
            <v>케이스</v>
          </cell>
          <cell r="C6370" t="str">
            <v>하드케이스</v>
          </cell>
          <cell r="D6370" t="str">
            <v>HNP40W-R</v>
          </cell>
          <cell r="F6370">
            <v>290000</v>
          </cell>
          <cell r="G6370" t="str">
            <v>Hardcase HNP40W 40인치 하드웨어 케이스 (40인치 x 12 x 12) (RED) 폼없음(스펀지)</v>
          </cell>
        </row>
        <row r="6371">
          <cell r="A6371" t="str">
            <v>하드케이스</v>
          </cell>
          <cell r="B6371" t="str">
            <v>케이스</v>
          </cell>
          <cell r="C6371" t="str">
            <v>하드케이스</v>
          </cell>
          <cell r="D6371" t="str">
            <v>HNP40W-W</v>
          </cell>
          <cell r="F6371">
            <v>290000</v>
          </cell>
          <cell r="G6371" t="str">
            <v>Hardcase HNP40W 40인치 하드웨어 케이스 (40인치 x 12 x 12) WHITE) 폼없음(스펀지)</v>
          </cell>
        </row>
        <row r="6372">
          <cell r="A6372" t="str">
            <v>하드케이스</v>
          </cell>
          <cell r="B6372" t="str">
            <v>케이스</v>
          </cell>
          <cell r="C6372" t="str">
            <v>하드케이스</v>
          </cell>
          <cell r="D6372" t="str">
            <v>HNP40W-Y</v>
          </cell>
          <cell r="F6372">
            <v>290000</v>
          </cell>
          <cell r="G6372" t="str">
            <v>Hardcase HNP40W 40인치 하드웨어 케이스 (40인치 x 12 x 12) (YELLOW) 폼없음(스펀지)</v>
          </cell>
        </row>
        <row r="6373">
          <cell r="A6373" t="str">
            <v>하드케이스</v>
          </cell>
          <cell r="B6373" t="str">
            <v>케이스</v>
          </cell>
          <cell r="C6373" t="str">
            <v>하드케이스</v>
          </cell>
          <cell r="D6373" t="str">
            <v>HNP48W-BLK</v>
          </cell>
          <cell r="F6373">
            <v>350000</v>
          </cell>
          <cell r="G6373" t="str">
            <v>Hardcase HNP48W 48인치 하드웨어 케이스 (48인치 x 12 x 12) (BLACK) 폼없음(스펀지)</v>
          </cell>
        </row>
        <row r="6374">
          <cell r="A6374" t="str">
            <v>하드케이스</v>
          </cell>
          <cell r="B6374" t="str">
            <v>케이스</v>
          </cell>
          <cell r="C6374" t="str">
            <v>하드케이스</v>
          </cell>
          <cell r="D6374" t="str">
            <v>HNP48W-DB</v>
          </cell>
          <cell r="F6374">
            <v>350000</v>
          </cell>
          <cell r="G6374" t="str">
            <v>Hardcase HNP40W 48인치 하드웨어 케이스 (48인치 x 12 x 12) (DARK BLUE) 폼없음(스펀지)</v>
          </cell>
        </row>
        <row r="6375">
          <cell r="A6375" t="str">
            <v>하드케이스</v>
          </cell>
          <cell r="B6375" t="str">
            <v>케이스</v>
          </cell>
          <cell r="C6375" t="str">
            <v>하드케이스</v>
          </cell>
          <cell r="D6375" t="str">
            <v>HNP48W-DG</v>
          </cell>
          <cell r="F6375">
            <v>350000</v>
          </cell>
          <cell r="G6375" t="str">
            <v>Hardcase HNP40W 48인치 하드웨어 케이스 (48인치 x 12 x 12) (DARK GREEN) 폼없음(스펀지)</v>
          </cell>
        </row>
        <row r="6376">
          <cell r="A6376" t="str">
            <v>하드케이스</v>
          </cell>
          <cell r="B6376" t="str">
            <v>케이스</v>
          </cell>
          <cell r="C6376" t="str">
            <v>하드케이스</v>
          </cell>
          <cell r="D6376" t="str">
            <v>HNP48W-GN</v>
          </cell>
          <cell r="F6376">
            <v>350000</v>
          </cell>
          <cell r="G6376" t="str">
            <v>Hardcase HNP40W 48인치 하드웨어 케이스 (48인치 x 12 x 12) (GRANITE) 폼없음(스펀지)</v>
          </cell>
        </row>
        <row r="6377">
          <cell r="A6377" t="str">
            <v>하드케이스</v>
          </cell>
          <cell r="B6377" t="str">
            <v>케이스</v>
          </cell>
          <cell r="C6377" t="str">
            <v>하드케이스</v>
          </cell>
          <cell r="D6377" t="str">
            <v>HNP48W-LB</v>
          </cell>
          <cell r="F6377">
            <v>350000</v>
          </cell>
          <cell r="G6377" t="str">
            <v>Hardcase HNP40W 48인치 하드웨어 케이스 (48인치 x 12 x 12) (LIGHT BLUE) 폼없음(스펀지)</v>
          </cell>
        </row>
        <row r="6378">
          <cell r="A6378" t="str">
            <v>하드케이스</v>
          </cell>
          <cell r="B6378" t="str">
            <v>케이스</v>
          </cell>
          <cell r="C6378" t="str">
            <v>하드케이스</v>
          </cell>
          <cell r="D6378" t="str">
            <v>HNP48W-LG</v>
          </cell>
          <cell r="F6378">
            <v>350000</v>
          </cell>
          <cell r="G6378" t="str">
            <v>Hardcase HNP40W 48인치 하드웨어 케이스 (48인치 x 12 x 12) (LIGHT GREEN) 폼없음(스펀지)</v>
          </cell>
        </row>
        <row r="6379">
          <cell r="A6379" t="str">
            <v>하드케이스</v>
          </cell>
          <cell r="B6379" t="str">
            <v>케이스</v>
          </cell>
          <cell r="C6379" t="str">
            <v>하드케이스</v>
          </cell>
          <cell r="D6379" t="str">
            <v>HNP48W-O</v>
          </cell>
          <cell r="F6379">
            <v>350000</v>
          </cell>
          <cell r="G6379" t="str">
            <v>Hardcase HNP40W 48인치 하드웨어 케이스 (48인치 x 12 x 12) (ORANGE) 폼없음(스펀지)</v>
          </cell>
        </row>
        <row r="6380">
          <cell r="A6380" t="str">
            <v>하드케이스</v>
          </cell>
          <cell r="B6380" t="str">
            <v>케이스</v>
          </cell>
          <cell r="C6380" t="str">
            <v>하드케이스</v>
          </cell>
          <cell r="D6380" t="str">
            <v>HNP48W-P</v>
          </cell>
          <cell r="F6380">
            <v>350000</v>
          </cell>
          <cell r="G6380" t="str">
            <v>Hardcase HNP40W 48인치 하드웨어 케이스 (48인치 x 12 x 12) (PINK) 폼없음(스펀지)</v>
          </cell>
        </row>
        <row r="6381">
          <cell r="A6381" t="str">
            <v>하드케이스</v>
          </cell>
          <cell r="B6381" t="str">
            <v>케이스</v>
          </cell>
          <cell r="C6381" t="str">
            <v>하드케이스</v>
          </cell>
          <cell r="D6381" t="str">
            <v>HNP48W-PU</v>
          </cell>
          <cell r="F6381">
            <v>350000</v>
          </cell>
          <cell r="G6381" t="str">
            <v>Hardcase HNP40W 48인치 하드웨어 케이스 (48인치 x 12 x 12) (PURPLE) 폼없음(스펀지)</v>
          </cell>
        </row>
        <row r="6382">
          <cell r="A6382" t="str">
            <v>하드케이스</v>
          </cell>
          <cell r="B6382" t="str">
            <v>케이스</v>
          </cell>
          <cell r="C6382" t="str">
            <v>하드케이스</v>
          </cell>
          <cell r="D6382" t="str">
            <v>HNP48W-R</v>
          </cell>
          <cell r="F6382">
            <v>350000</v>
          </cell>
          <cell r="G6382" t="str">
            <v>Hardcase HNP40W 48인치 하드웨어 케이스 (48인치 x 12 x 12) (RED) 폼없음(스펀지)</v>
          </cell>
        </row>
        <row r="6383">
          <cell r="A6383" t="str">
            <v>하드케이스</v>
          </cell>
          <cell r="B6383" t="str">
            <v>케이스</v>
          </cell>
          <cell r="C6383" t="str">
            <v>하드케이스</v>
          </cell>
          <cell r="D6383" t="str">
            <v>HNP48W-W</v>
          </cell>
          <cell r="F6383">
            <v>350000</v>
          </cell>
          <cell r="G6383" t="str">
            <v>Hardcase HNP40W 48인치 하드웨어 케이스 (48인치 x 12 x 12) WHITE) 폼없음(스펀지)</v>
          </cell>
        </row>
        <row r="6384">
          <cell r="A6384" t="str">
            <v>하드케이스</v>
          </cell>
          <cell r="B6384" t="str">
            <v>케이스</v>
          </cell>
          <cell r="C6384" t="str">
            <v>하드케이스</v>
          </cell>
          <cell r="D6384" t="str">
            <v>HNP48W-Y</v>
          </cell>
          <cell r="F6384">
            <v>350000</v>
          </cell>
          <cell r="G6384" t="str">
            <v>Hardcase HNP40W 48인치 하드웨어 케이스 (48인치 x 12 x 12) (YELLOW) 폼없음(스펀지)</v>
          </cell>
        </row>
        <row r="6385">
          <cell r="A6385" t="str">
            <v>하드케이스</v>
          </cell>
          <cell r="B6385" t="str">
            <v>케이스</v>
          </cell>
          <cell r="C6385" t="str">
            <v>하드케이스</v>
          </cell>
          <cell r="D6385" t="str">
            <v>HNP52W-BLK</v>
          </cell>
          <cell r="F6385">
            <v>450000</v>
          </cell>
          <cell r="G6385" t="str">
            <v>Hardcase HNP52W 52인치 하드웨어 케이스 (52인치 x 16 x 16) (BLACK) 폼없음(스펀지)</v>
          </cell>
        </row>
        <row r="6386">
          <cell r="A6386" t="str">
            <v>하드케이스</v>
          </cell>
          <cell r="B6386" t="str">
            <v>케이스</v>
          </cell>
          <cell r="C6386" t="str">
            <v>하드케이스</v>
          </cell>
          <cell r="D6386" t="str">
            <v>HNP52W-DB</v>
          </cell>
          <cell r="F6386">
            <v>450000</v>
          </cell>
          <cell r="G6386" t="str">
            <v>Hardcase HNP52W 52인치 하드웨어 케이스 (52인치 x 16 x 16) (DARK BLUE) 폼없음(스펀지)</v>
          </cell>
        </row>
        <row r="6387">
          <cell r="A6387" t="str">
            <v>하드케이스</v>
          </cell>
          <cell r="B6387" t="str">
            <v>케이스</v>
          </cell>
          <cell r="C6387" t="str">
            <v>하드케이스</v>
          </cell>
          <cell r="D6387" t="str">
            <v>HNP52W-DG</v>
          </cell>
          <cell r="F6387">
            <v>450000</v>
          </cell>
          <cell r="G6387" t="str">
            <v>Hardcase HNP52W 52인치 하드웨어 케이스 (52인치 x 16 x 16) (DARK GREEN) 폼없음(스펀지)</v>
          </cell>
        </row>
        <row r="6388">
          <cell r="A6388" t="str">
            <v>하드케이스</v>
          </cell>
          <cell r="B6388" t="str">
            <v>케이스</v>
          </cell>
          <cell r="C6388" t="str">
            <v>하드케이스</v>
          </cell>
          <cell r="D6388" t="str">
            <v>HNP52W-GN</v>
          </cell>
          <cell r="F6388">
            <v>450000</v>
          </cell>
          <cell r="G6388" t="str">
            <v>Hardcase HNP52W 52인치 하드웨어 케이스 (52인치 x 16 x 16) (GRANITE) 폼없음(스펀지)</v>
          </cell>
        </row>
        <row r="6389">
          <cell r="A6389" t="str">
            <v>하드케이스</v>
          </cell>
          <cell r="B6389" t="str">
            <v>케이스</v>
          </cell>
          <cell r="C6389" t="str">
            <v>하드케이스</v>
          </cell>
          <cell r="D6389" t="str">
            <v>HNP52W-LB</v>
          </cell>
          <cell r="F6389">
            <v>450000</v>
          </cell>
          <cell r="G6389" t="str">
            <v>Hardcase HNP52W 52인치 하드웨어 케이스 (52인치 x 16 x 16) (LIGHT BLUE) 폼없음(스펀지)</v>
          </cell>
        </row>
        <row r="6390">
          <cell r="A6390" t="str">
            <v>하드케이스</v>
          </cell>
          <cell r="B6390" t="str">
            <v>케이스</v>
          </cell>
          <cell r="C6390" t="str">
            <v>하드케이스</v>
          </cell>
          <cell r="D6390" t="str">
            <v>HNP52W-LG</v>
          </cell>
          <cell r="F6390">
            <v>450000</v>
          </cell>
          <cell r="G6390" t="str">
            <v>Hardcase HNP52W 52인치 하드웨어 케이스 (52인치 x 16 x 16) (LIGHT GREEN) 폼없음(스펀지)</v>
          </cell>
        </row>
        <row r="6391">
          <cell r="A6391" t="str">
            <v>하드케이스</v>
          </cell>
          <cell r="B6391" t="str">
            <v>케이스</v>
          </cell>
          <cell r="C6391" t="str">
            <v>하드케이스</v>
          </cell>
          <cell r="D6391" t="str">
            <v>HNP52W-O</v>
          </cell>
          <cell r="F6391">
            <v>450000</v>
          </cell>
          <cell r="G6391" t="str">
            <v>Hardcase HNP52W 52인치 하드웨어 케이스 (52인치 x 16 x 16) (ORANGE) 폼없음(스펀지)</v>
          </cell>
        </row>
        <row r="6392">
          <cell r="A6392" t="str">
            <v>하드케이스</v>
          </cell>
          <cell r="B6392" t="str">
            <v>케이스</v>
          </cell>
          <cell r="C6392" t="str">
            <v>하드케이스</v>
          </cell>
          <cell r="D6392" t="str">
            <v>HNP52W-P</v>
          </cell>
          <cell r="F6392">
            <v>450000</v>
          </cell>
          <cell r="G6392" t="str">
            <v>Hardcase HNP52W 52인치 하드웨어 케이스 (52인치 x 16 x 16) (PINK) 폼없음(스펀지)</v>
          </cell>
        </row>
        <row r="6393">
          <cell r="A6393" t="str">
            <v>하드케이스</v>
          </cell>
          <cell r="B6393" t="str">
            <v>케이스</v>
          </cell>
          <cell r="C6393" t="str">
            <v>하드케이스</v>
          </cell>
          <cell r="D6393" t="str">
            <v>HNP52W-PU</v>
          </cell>
          <cell r="F6393">
            <v>450000</v>
          </cell>
          <cell r="G6393" t="str">
            <v>Hardcase HNP52W 52인치 하드웨어 케이스 (52인치 x 16 x 16) (PURPLE) 폼없음(스펀지)</v>
          </cell>
        </row>
        <row r="6394">
          <cell r="A6394" t="str">
            <v>하드케이스</v>
          </cell>
          <cell r="B6394" t="str">
            <v>케이스</v>
          </cell>
          <cell r="C6394" t="str">
            <v>하드케이스</v>
          </cell>
          <cell r="D6394" t="str">
            <v>HNP52W-R</v>
          </cell>
          <cell r="F6394">
            <v>450000</v>
          </cell>
          <cell r="G6394" t="str">
            <v>Hardcase HNP52W 52인치 하드웨어 케이스 (52인치 x 16 x 16) (RED) 폼없음(스펀지)</v>
          </cell>
        </row>
        <row r="6395">
          <cell r="A6395" t="str">
            <v>하드케이스</v>
          </cell>
          <cell r="B6395" t="str">
            <v>케이스</v>
          </cell>
          <cell r="C6395" t="str">
            <v>하드케이스</v>
          </cell>
          <cell r="D6395" t="str">
            <v>HNP52W-W</v>
          </cell>
          <cell r="F6395">
            <v>450000</v>
          </cell>
          <cell r="G6395" t="str">
            <v>Hardcase HNP52W 52인치 하드웨어 케이스 (52인치 x 16 x 16) WHITE) 폼없음(스펀지)</v>
          </cell>
        </row>
        <row r="6396">
          <cell r="A6396" t="str">
            <v>하드케이스</v>
          </cell>
          <cell r="B6396" t="str">
            <v>케이스</v>
          </cell>
          <cell r="C6396" t="str">
            <v>하드케이스</v>
          </cell>
          <cell r="D6396" t="str">
            <v>HNP52W-Y</v>
          </cell>
          <cell r="F6396">
            <v>450000</v>
          </cell>
          <cell r="G6396" t="str">
            <v>Hardcase HNP52W 52인치 하드웨어 케이스 (52인치 x 16 x 16) (YELLOW) 폼없음(스펀지)</v>
          </cell>
        </row>
        <row r="6397">
          <cell r="A6397" t="str">
            <v>하드케이스</v>
          </cell>
          <cell r="B6397" t="str">
            <v>케이스</v>
          </cell>
          <cell r="C6397" t="str">
            <v>하드케이스</v>
          </cell>
          <cell r="D6397" t="str">
            <v>HNP58W-BLK</v>
          </cell>
          <cell r="F6397">
            <v>520000</v>
          </cell>
          <cell r="G6397" t="str">
            <v>Hardcase HNP58W 58인치 하드웨어 케이스 (58인치 x 16 x 16) (BLACK) 폼없음(스펀지)</v>
          </cell>
        </row>
        <row r="6398">
          <cell r="A6398" t="str">
            <v>하드케이스</v>
          </cell>
          <cell r="B6398" t="str">
            <v>케이스</v>
          </cell>
          <cell r="C6398" t="str">
            <v>하드케이스</v>
          </cell>
          <cell r="D6398" t="str">
            <v>HNP58W-DB</v>
          </cell>
          <cell r="F6398">
            <v>520000</v>
          </cell>
          <cell r="G6398" t="str">
            <v>Hardcase HNP58W 58인치 하드웨어 케이스 (58인치 x 16 x 16) (DARK BLUE) 폼없음(스펀지)</v>
          </cell>
        </row>
        <row r="6399">
          <cell r="A6399" t="str">
            <v>하드케이스</v>
          </cell>
          <cell r="B6399" t="str">
            <v>케이스</v>
          </cell>
          <cell r="C6399" t="str">
            <v>하드케이스</v>
          </cell>
          <cell r="D6399" t="str">
            <v>HNP58W-DG</v>
          </cell>
          <cell r="F6399">
            <v>520000</v>
          </cell>
          <cell r="G6399" t="str">
            <v>Hardcase HNP58W 58인치 하드웨어 케이스 (58인치 x 16 x 16) (DARK GREEN) 폼없음(스펀지)</v>
          </cell>
        </row>
        <row r="6400">
          <cell r="A6400" t="str">
            <v>하드케이스</v>
          </cell>
          <cell r="B6400" t="str">
            <v>케이스</v>
          </cell>
          <cell r="C6400" t="str">
            <v>하드케이스</v>
          </cell>
          <cell r="D6400" t="str">
            <v>HNP58W-GN</v>
          </cell>
          <cell r="F6400">
            <v>520000</v>
          </cell>
          <cell r="G6400" t="str">
            <v>Hardcase HNP58W 58인치 하드웨어 케이스 (58인치 x 16 x 16) (GRANITE) 폼없음(스펀지)</v>
          </cell>
        </row>
        <row r="6401">
          <cell r="A6401" t="str">
            <v>하드케이스</v>
          </cell>
          <cell r="B6401" t="str">
            <v>케이스</v>
          </cell>
          <cell r="C6401" t="str">
            <v>하드케이스</v>
          </cell>
          <cell r="D6401" t="str">
            <v>HNP58W-LB</v>
          </cell>
          <cell r="F6401">
            <v>520000</v>
          </cell>
          <cell r="G6401" t="str">
            <v>Hardcase HNP58W 58인치 하드웨어 케이스 (58인치 x 16 x 16) (LIGHT BLUE) 폼없음(스펀지)</v>
          </cell>
        </row>
        <row r="6402">
          <cell r="A6402" t="str">
            <v>하드케이스</v>
          </cell>
          <cell r="B6402" t="str">
            <v>케이스</v>
          </cell>
          <cell r="C6402" t="str">
            <v>하드케이스</v>
          </cell>
          <cell r="D6402" t="str">
            <v>HNP58W-LG</v>
          </cell>
          <cell r="F6402">
            <v>520000</v>
          </cell>
          <cell r="G6402" t="str">
            <v>Hardcase HNP58W 58인치 하드웨어 케이스 (58인치 x 16 x 16) (LIGHT GREEN) 폼없음(스펀지)</v>
          </cell>
        </row>
        <row r="6403">
          <cell r="A6403" t="str">
            <v>하드케이스</v>
          </cell>
          <cell r="B6403" t="str">
            <v>케이스</v>
          </cell>
          <cell r="C6403" t="str">
            <v>하드케이스</v>
          </cell>
          <cell r="D6403" t="str">
            <v>HNP58W-O</v>
          </cell>
          <cell r="F6403">
            <v>520000</v>
          </cell>
          <cell r="G6403" t="str">
            <v>Hardcase HNP58W 58인치 하드웨어 케이스 (58인치 x 16 x 16) (ORANGE) 폼없음(스펀지)</v>
          </cell>
        </row>
        <row r="6404">
          <cell r="A6404" t="str">
            <v>하드케이스</v>
          </cell>
          <cell r="B6404" t="str">
            <v>케이스</v>
          </cell>
          <cell r="C6404" t="str">
            <v>하드케이스</v>
          </cell>
          <cell r="D6404" t="str">
            <v>HNP58W-P</v>
          </cell>
          <cell r="F6404">
            <v>520000</v>
          </cell>
          <cell r="G6404" t="str">
            <v>Hardcase HNP58W 58인치 하드웨어 케이스 (58인치 x 16 x 16) (PINK) 폼없음(스펀지)</v>
          </cell>
        </row>
        <row r="6405">
          <cell r="A6405" t="str">
            <v>하드케이스</v>
          </cell>
          <cell r="B6405" t="str">
            <v>케이스</v>
          </cell>
          <cell r="C6405" t="str">
            <v>하드케이스</v>
          </cell>
          <cell r="D6405" t="str">
            <v>HNP58W-PU</v>
          </cell>
          <cell r="F6405">
            <v>520000</v>
          </cell>
          <cell r="G6405" t="str">
            <v>Hardcase HNP58W 58인치 하드웨어 케이스 (58인치 x 16 x 16) (PURPLE) 폼없음(스펀지)</v>
          </cell>
        </row>
        <row r="6406">
          <cell r="A6406" t="str">
            <v>하드케이스</v>
          </cell>
          <cell r="B6406" t="str">
            <v>케이스</v>
          </cell>
          <cell r="C6406" t="str">
            <v>하드케이스</v>
          </cell>
          <cell r="D6406" t="str">
            <v>HNP58W-R</v>
          </cell>
          <cell r="F6406">
            <v>520000</v>
          </cell>
          <cell r="G6406" t="str">
            <v>Hardcase HNP58W 58인치 하드웨어 케이스 (58인치 x 16 x 16) (RED) 폼없음(스펀지)</v>
          </cell>
        </row>
        <row r="6407">
          <cell r="A6407" t="str">
            <v>하드케이스</v>
          </cell>
          <cell r="B6407" t="str">
            <v>케이스</v>
          </cell>
          <cell r="C6407" t="str">
            <v>하드케이스</v>
          </cell>
          <cell r="D6407" t="str">
            <v>HNP58W-W</v>
          </cell>
          <cell r="F6407">
            <v>520000</v>
          </cell>
          <cell r="G6407" t="str">
            <v>Hardcase HNP58W 58인치 하드웨어 케이스 (58인치 x 16 x 16) (WHITE) 폼없음(스펀지)</v>
          </cell>
        </row>
        <row r="6408">
          <cell r="A6408" t="str">
            <v>하드케이스</v>
          </cell>
          <cell r="B6408" t="str">
            <v>케이스</v>
          </cell>
          <cell r="C6408" t="str">
            <v>하드케이스</v>
          </cell>
          <cell r="D6408" t="str">
            <v>HNP58W-Y</v>
          </cell>
          <cell r="F6408">
            <v>520000</v>
          </cell>
          <cell r="G6408" t="str">
            <v>Hardcase HNP58W 58인치 하드웨어 케이스 (58인치 x 16 x 16) (YELLOW) 폼없음(스펀지)</v>
          </cell>
        </row>
        <row r="6409">
          <cell r="A6409" t="str">
            <v>하드케이스</v>
          </cell>
          <cell r="B6409" t="str">
            <v>케이스</v>
          </cell>
          <cell r="C6409" t="str">
            <v>하드케이스</v>
          </cell>
          <cell r="D6409" t="str">
            <v>HNP6CYM20-BLK</v>
          </cell>
          <cell r="F6409">
            <v>160000</v>
          </cell>
          <cell r="G6409" t="str">
            <v>Hardcase HN6CYM 20인치 심벌 케이스 c/w 5 x DIVIDERS (BLACK) 일부폼(스펀지)</v>
          </cell>
        </row>
        <row r="6410">
          <cell r="A6410" t="str">
            <v>하드케이스</v>
          </cell>
          <cell r="B6410" t="str">
            <v>케이스</v>
          </cell>
          <cell r="C6410" t="str">
            <v>하드케이스</v>
          </cell>
          <cell r="D6410" t="str">
            <v>HNP6CYM20-DB</v>
          </cell>
          <cell r="F6410">
            <v>160000</v>
          </cell>
          <cell r="G6410" t="str">
            <v>Hardcase HN6CYM 20인치 심벌 케이스 c/w 5 x DIVIDERS (DARK BLUE) 일부폼(스펀지)</v>
          </cell>
        </row>
        <row r="6411">
          <cell r="A6411" t="str">
            <v>하드케이스</v>
          </cell>
          <cell r="B6411" t="str">
            <v>케이스</v>
          </cell>
          <cell r="C6411" t="str">
            <v>하드케이스</v>
          </cell>
          <cell r="D6411" t="str">
            <v>HNP6CYM20-DG</v>
          </cell>
          <cell r="F6411">
            <v>160000</v>
          </cell>
          <cell r="G6411" t="str">
            <v>Hardcase HN6CYM 20인치 심벌 케이스 c/w 5 x DIVIDERS (DARK GREEN) 일부폼(스펀지)</v>
          </cell>
        </row>
        <row r="6412">
          <cell r="A6412" t="str">
            <v>하드케이스</v>
          </cell>
          <cell r="B6412" t="str">
            <v>케이스</v>
          </cell>
          <cell r="C6412" t="str">
            <v>하드케이스</v>
          </cell>
          <cell r="D6412" t="str">
            <v>HNP6CYM20-GN</v>
          </cell>
          <cell r="F6412">
            <v>160000</v>
          </cell>
          <cell r="G6412" t="str">
            <v>Hardcase HN6CYM 20인치 심벌 케이스 c/w 5 x DIVIDERS (GRANITE) 일부폼(스펀지)</v>
          </cell>
        </row>
        <row r="6413">
          <cell r="A6413" t="str">
            <v>하드케이스</v>
          </cell>
          <cell r="B6413" t="str">
            <v>케이스</v>
          </cell>
          <cell r="C6413" t="str">
            <v>하드케이스</v>
          </cell>
          <cell r="D6413" t="str">
            <v>HNP6CYM20-LB</v>
          </cell>
          <cell r="F6413">
            <v>160000</v>
          </cell>
          <cell r="G6413" t="str">
            <v>Hardcase HN6CYM 20인치 심벌 케이스 c/w 5 x DIVIDERS (LIGHT BLUE) 일부폼(스펀지)</v>
          </cell>
        </row>
        <row r="6414">
          <cell r="A6414" t="str">
            <v>하드케이스</v>
          </cell>
          <cell r="B6414" t="str">
            <v>케이스</v>
          </cell>
          <cell r="C6414" t="str">
            <v>하드케이스</v>
          </cell>
          <cell r="D6414" t="str">
            <v>HNP6CYM20-LG</v>
          </cell>
          <cell r="F6414">
            <v>160000</v>
          </cell>
          <cell r="G6414" t="str">
            <v>Hardcase HN6CYM 20인치 심벌 케이스 c/w 5 x DIVIDERS (LIGHT GREEN) 일부폼(스펀지)</v>
          </cell>
        </row>
        <row r="6415">
          <cell r="A6415" t="str">
            <v>하드케이스</v>
          </cell>
          <cell r="B6415" t="str">
            <v>케이스</v>
          </cell>
          <cell r="C6415" t="str">
            <v>하드케이스</v>
          </cell>
          <cell r="D6415" t="str">
            <v>HNP6CYM20-O</v>
          </cell>
          <cell r="F6415">
            <v>160000</v>
          </cell>
          <cell r="G6415" t="str">
            <v>Hardcase HN6CYM 20인치 심벌 케이스 c/w 5 x DIVIDERS (ORANGE) 일부폼(스펀지)</v>
          </cell>
        </row>
        <row r="6416">
          <cell r="A6416" t="str">
            <v>하드케이스</v>
          </cell>
          <cell r="B6416" t="str">
            <v>케이스</v>
          </cell>
          <cell r="C6416" t="str">
            <v>하드케이스</v>
          </cell>
          <cell r="D6416" t="str">
            <v>HNP6CYM20-P</v>
          </cell>
          <cell r="F6416">
            <v>160000</v>
          </cell>
          <cell r="G6416" t="str">
            <v>Hardcase HN6CYM 20인치 심벌 케이스 c/w 5 x DIVIDERS (PINK) 일부폼(스펀지)</v>
          </cell>
        </row>
        <row r="6417">
          <cell r="A6417" t="str">
            <v>하드케이스</v>
          </cell>
          <cell r="B6417" t="str">
            <v>케이스</v>
          </cell>
          <cell r="C6417" t="str">
            <v>하드케이스</v>
          </cell>
          <cell r="D6417" t="str">
            <v>HNP6CYM20-PU</v>
          </cell>
          <cell r="F6417">
            <v>160000</v>
          </cell>
          <cell r="G6417" t="str">
            <v>Hardcase HN6CYM 20인치 심벌 케이스 c/w 5 x DIVIDERS (PURPLE) 일부폼(스펀지)</v>
          </cell>
        </row>
        <row r="6418">
          <cell r="A6418" t="str">
            <v>하드케이스</v>
          </cell>
          <cell r="B6418" t="str">
            <v>케이스</v>
          </cell>
          <cell r="C6418" t="str">
            <v>하드케이스</v>
          </cell>
          <cell r="D6418" t="str">
            <v>HNP6CYM20-R</v>
          </cell>
          <cell r="F6418">
            <v>160000</v>
          </cell>
          <cell r="G6418" t="str">
            <v>Hardcase HN6CYM 20인치 심벌 케이스 c/w 5 x DIVIDERS (RED) 일부폼(스펀지)</v>
          </cell>
        </row>
        <row r="6419">
          <cell r="A6419" t="str">
            <v>하드케이스</v>
          </cell>
          <cell r="B6419" t="str">
            <v>케이스</v>
          </cell>
          <cell r="C6419" t="str">
            <v>하드케이스</v>
          </cell>
          <cell r="D6419" t="str">
            <v>HNP6CYM20-W</v>
          </cell>
          <cell r="F6419">
            <v>160000</v>
          </cell>
          <cell r="G6419" t="str">
            <v>Hardcase HN6CYM 20인치 심벌 케이스 c/w 5 x DIVIDERS (WHITE) 일부폼(스펀지)</v>
          </cell>
        </row>
        <row r="6420">
          <cell r="A6420" t="str">
            <v>하드케이스</v>
          </cell>
          <cell r="B6420" t="str">
            <v>케이스</v>
          </cell>
          <cell r="C6420" t="str">
            <v>하드케이스</v>
          </cell>
          <cell r="D6420" t="str">
            <v>HNP6CYM20-Y</v>
          </cell>
          <cell r="F6420">
            <v>160000</v>
          </cell>
          <cell r="G6420" t="str">
            <v>Hardcase HN6CYM 20인치 심벌 케이스 c/w 5 x DIVIDERS (YELLOW) 일부폼(스펀지)</v>
          </cell>
        </row>
        <row r="6421">
          <cell r="A6421" t="str">
            <v>하드케이스</v>
          </cell>
          <cell r="B6421" t="str">
            <v>케이스</v>
          </cell>
          <cell r="C6421" t="str">
            <v>하드케이스</v>
          </cell>
          <cell r="D6421" t="str">
            <v>HNP9CYM22-BLK</v>
          </cell>
          <cell r="F6421">
            <v>220000</v>
          </cell>
          <cell r="G6421" t="str">
            <v>Hardcase HNP9CYM 22인치 심벌 케이스 c/w 8 x DIVIDERS (BLACK) 일부폼(스펀지)</v>
          </cell>
        </row>
        <row r="6422">
          <cell r="A6422" t="str">
            <v>하드케이스</v>
          </cell>
          <cell r="B6422" t="str">
            <v>케이스</v>
          </cell>
          <cell r="C6422" t="str">
            <v>하드케이스</v>
          </cell>
          <cell r="D6422" t="str">
            <v>HNP9CYM22-DB</v>
          </cell>
          <cell r="F6422">
            <v>220000</v>
          </cell>
          <cell r="G6422" t="str">
            <v>Hardcase HNP9CYM 22인치 심벌 케이스 c/w 8 x DIVIDERS (DARK BLUE) 일부폼(스펀지)</v>
          </cell>
        </row>
        <row r="6423">
          <cell r="A6423" t="str">
            <v>하드케이스</v>
          </cell>
          <cell r="B6423" t="str">
            <v>케이스</v>
          </cell>
          <cell r="C6423" t="str">
            <v>하드케이스</v>
          </cell>
          <cell r="D6423" t="str">
            <v>HNP9CYM22-DG</v>
          </cell>
          <cell r="F6423">
            <v>220000</v>
          </cell>
          <cell r="G6423" t="str">
            <v>Hardcase HNP9CYM 22인치 심벌 케이스 c/w 8 x DIVIDERS (DARK GREEN) 일부폼(스펀지)</v>
          </cell>
        </row>
        <row r="6424">
          <cell r="A6424" t="str">
            <v>하드케이스</v>
          </cell>
          <cell r="B6424" t="str">
            <v>케이스</v>
          </cell>
          <cell r="C6424" t="str">
            <v>하드케이스</v>
          </cell>
          <cell r="D6424" t="str">
            <v>HNP9CYM22-GN</v>
          </cell>
          <cell r="F6424">
            <v>220000</v>
          </cell>
          <cell r="G6424" t="str">
            <v>Hardcase HNP9CYM 22인치 심벌 케이스 c/w 8 x DIVIDERS (GRANITE) 일부폼(스펀지)</v>
          </cell>
        </row>
        <row r="6425">
          <cell r="A6425" t="str">
            <v>하드케이스</v>
          </cell>
          <cell r="B6425" t="str">
            <v>케이스</v>
          </cell>
          <cell r="C6425" t="str">
            <v>하드케이스</v>
          </cell>
          <cell r="D6425" t="str">
            <v>HNP9CYM22-LB</v>
          </cell>
          <cell r="F6425">
            <v>220000</v>
          </cell>
          <cell r="G6425" t="str">
            <v>Hardcase HNP9CYM 22인치 심벌 케이스 c/w 8 x DIVIDERS (LIGHT BLUE) 일부폼(스펀지)</v>
          </cell>
        </row>
        <row r="6426">
          <cell r="A6426" t="str">
            <v>하드케이스</v>
          </cell>
          <cell r="B6426" t="str">
            <v>케이스</v>
          </cell>
          <cell r="C6426" t="str">
            <v>하드케이스</v>
          </cell>
          <cell r="D6426" t="str">
            <v>HNP9CYM22-LG</v>
          </cell>
          <cell r="F6426">
            <v>220000</v>
          </cell>
          <cell r="G6426" t="str">
            <v>Hardcase HNP9CYM 22인치 심벌 케이스 c/w 8 x DIVIDERS (LIGHT GREEN) 일부폼(스펀지)</v>
          </cell>
        </row>
        <row r="6427">
          <cell r="A6427" t="str">
            <v>하드케이스</v>
          </cell>
          <cell r="B6427" t="str">
            <v>케이스</v>
          </cell>
          <cell r="C6427" t="str">
            <v>하드케이스</v>
          </cell>
          <cell r="D6427" t="str">
            <v>HNP9CYM22-O</v>
          </cell>
          <cell r="F6427">
            <v>220000</v>
          </cell>
          <cell r="G6427" t="str">
            <v>Hardcase HNP9CYM 22인치 심벌 케이스 c/w 8 x DIVIDERS (ORANGE) 일부폼(스펀지)</v>
          </cell>
        </row>
        <row r="6428">
          <cell r="A6428" t="str">
            <v>하드케이스</v>
          </cell>
          <cell r="B6428" t="str">
            <v>케이스</v>
          </cell>
          <cell r="C6428" t="str">
            <v>하드케이스</v>
          </cell>
          <cell r="D6428" t="str">
            <v>HNP9CYM22-P</v>
          </cell>
          <cell r="F6428">
            <v>220000</v>
          </cell>
          <cell r="G6428" t="str">
            <v>Hardcase HNP9CYM 22인치 심벌 케이스 c/w 8 x DIVIDERS (PINK) 일부폼(스펀지)</v>
          </cell>
        </row>
        <row r="6429">
          <cell r="A6429" t="str">
            <v>하드케이스</v>
          </cell>
          <cell r="B6429" t="str">
            <v>케이스</v>
          </cell>
          <cell r="C6429" t="str">
            <v>하드케이스</v>
          </cell>
          <cell r="D6429" t="str">
            <v>HNP9CYM22-PU</v>
          </cell>
          <cell r="F6429">
            <v>220000</v>
          </cell>
          <cell r="G6429" t="str">
            <v>Hardcase HNP9CYM 22인치 심벌 케이스 c/w 8 x DIVIDERS (PURPLE) 일부폼(스펀지)</v>
          </cell>
        </row>
        <row r="6430">
          <cell r="A6430" t="str">
            <v>하드케이스</v>
          </cell>
          <cell r="B6430" t="str">
            <v>케이스</v>
          </cell>
          <cell r="C6430" t="str">
            <v>하드케이스</v>
          </cell>
          <cell r="D6430" t="str">
            <v>HNP9CYM22-R</v>
          </cell>
          <cell r="F6430">
            <v>220000</v>
          </cell>
          <cell r="G6430" t="str">
            <v>Hardcase HNP9CYM 22인치 심벌 케이스 c/w 8 x DIVIDERS (RED) 일부폼(스펀지)</v>
          </cell>
        </row>
        <row r="6431">
          <cell r="A6431" t="str">
            <v>하드케이스</v>
          </cell>
          <cell r="B6431" t="str">
            <v>케이스</v>
          </cell>
          <cell r="C6431" t="str">
            <v>하드케이스</v>
          </cell>
          <cell r="D6431" t="str">
            <v>HNP9CYM22-W</v>
          </cell>
          <cell r="F6431">
            <v>220000</v>
          </cell>
          <cell r="G6431" t="str">
            <v>Hardcase HNP9CYM 22인치 심벌 케이스 c/w 8 x DIVIDERS (WHITE) 일부폼(스펀지)</v>
          </cell>
        </row>
        <row r="6432">
          <cell r="A6432" t="str">
            <v>하드케이스</v>
          </cell>
          <cell r="B6432" t="str">
            <v>케이스</v>
          </cell>
          <cell r="C6432" t="str">
            <v>하드케이스</v>
          </cell>
          <cell r="D6432" t="str">
            <v>HNP9CYM22-Y</v>
          </cell>
          <cell r="F6432">
            <v>220000</v>
          </cell>
          <cell r="G6432" t="str">
            <v>Hardcase HNP9CYM 22인치 심벌 케이스 c/w 8 x DIVIDERS (YELLOW) 일부폼(스펀지)</v>
          </cell>
        </row>
        <row r="6433">
          <cell r="A6433" t="str">
            <v>하드케이스</v>
          </cell>
          <cell r="B6433" t="str">
            <v>케이스</v>
          </cell>
          <cell r="C6433" t="str">
            <v>하드케이스</v>
          </cell>
          <cell r="D6433" t="str">
            <v>HNPA</v>
          </cell>
          <cell r="F6433">
            <v>140000</v>
          </cell>
          <cell r="G6433" t="str">
            <v>Hardcase 퍼커션 악세서리 케이스 (19 x 11 x 9 ) (ONLY BLACK) 폼없음(스펀지)</v>
          </cell>
        </row>
        <row r="6434">
          <cell r="A6434" t="str">
            <v>하드케이스</v>
          </cell>
          <cell r="B6434" t="str">
            <v>케이스</v>
          </cell>
          <cell r="C6434" t="str">
            <v>하드케이스</v>
          </cell>
          <cell r="D6434" t="str">
            <v>HNPBONGO-BLK</v>
          </cell>
          <cell r="F6434">
            <v>170000</v>
          </cell>
          <cell r="G6434" t="str">
            <v>Hardcase HNPBONGO 봉고 케이스 (BLACK) 일부폼(스펀지)</v>
          </cell>
        </row>
        <row r="6435">
          <cell r="A6435" t="str">
            <v>하드케이스</v>
          </cell>
          <cell r="B6435" t="str">
            <v>케이스</v>
          </cell>
          <cell r="C6435" t="str">
            <v>하드케이스</v>
          </cell>
          <cell r="D6435" t="str">
            <v>HNPBONGO-DB</v>
          </cell>
          <cell r="F6435">
            <v>170000</v>
          </cell>
          <cell r="G6435" t="str">
            <v>Hardcase HNPBONGO 봉고 케이스 (DARK BLUE) 일부폼(스펀지)</v>
          </cell>
        </row>
        <row r="6436">
          <cell r="A6436" t="str">
            <v>하드케이스</v>
          </cell>
          <cell r="B6436" t="str">
            <v>케이스</v>
          </cell>
          <cell r="C6436" t="str">
            <v>하드케이스</v>
          </cell>
          <cell r="D6436" t="str">
            <v>HNPBONGO-DG</v>
          </cell>
          <cell r="F6436">
            <v>170000</v>
          </cell>
          <cell r="G6436" t="str">
            <v>Hardcase HNPBONGO 봉고 케이스 (DARK GREEN) 일부폼(스펀지)</v>
          </cell>
        </row>
        <row r="6437">
          <cell r="A6437" t="str">
            <v>하드케이스</v>
          </cell>
          <cell r="B6437" t="str">
            <v>케이스</v>
          </cell>
          <cell r="C6437" t="str">
            <v>하드케이스</v>
          </cell>
          <cell r="D6437" t="str">
            <v>HNPBONGO-GN</v>
          </cell>
          <cell r="F6437">
            <v>170000</v>
          </cell>
          <cell r="G6437" t="str">
            <v>Hardcase HNPBONGO 봉고 케이스 (GRANITE) 일부폼(스펀지)</v>
          </cell>
        </row>
        <row r="6438">
          <cell r="A6438" t="str">
            <v>하드케이스</v>
          </cell>
          <cell r="B6438" t="str">
            <v>케이스</v>
          </cell>
          <cell r="C6438" t="str">
            <v>하드케이스</v>
          </cell>
          <cell r="D6438" t="str">
            <v>HNPBONGO-LB</v>
          </cell>
          <cell r="F6438">
            <v>170000</v>
          </cell>
          <cell r="G6438" t="str">
            <v>Hardcase HNPBONGO 봉고 케이스 (LIGHT BLUE) 일부폼(스펀지)</v>
          </cell>
        </row>
        <row r="6439">
          <cell r="A6439" t="str">
            <v>하드케이스</v>
          </cell>
          <cell r="B6439" t="str">
            <v>케이스</v>
          </cell>
          <cell r="C6439" t="str">
            <v>하드케이스</v>
          </cell>
          <cell r="D6439" t="str">
            <v>HNPBONGO-LG</v>
          </cell>
          <cell r="F6439">
            <v>170000</v>
          </cell>
          <cell r="G6439" t="str">
            <v>Hardcase HNPBONGO 봉고 케이스 (LIGHT GREEN) 일부폼(스펀지)</v>
          </cell>
        </row>
        <row r="6440">
          <cell r="A6440" t="str">
            <v>하드케이스</v>
          </cell>
          <cell r="B6440" t="str">
            <v>케이스</v>
          </cell>
          <cell r="C6440" t="str">
            <v>하드케이스</v>
          </cell>
          <cell r="D6440" t="str">
            <v>HNPBONGO-O</v>
          </cell>
          <cell r="F6440">
            <v>170000</v>
          </cell>
          <cell r="G6440" t="str">
            <v>Hardcase HNPBONGO 봉고 케이스 (ORANGE) 일부폼(스펀지)</v>
          </cell>
        </row>
        <row r="6441">
          <cell r="A6441" t="str">
            <v>하드케이스</v>
          </cell>
          <cell r="B6441" t="str">
            <v>케이스</v>
          </cell>
          <cell r="C6441" t="str">
            <v>하드케이스</v>
          </cell>
          <cell r="D6441" t="str">
            <v>HNPBONGO-P</v>
          </cell>
          <cell r="F6441">
            <v>170000</v>
          </cell>
          <cell r="G6441" t="str">
            <v>Hardcase HNPBONGO 봉고 케이스 (PINK) 일부폼(스펀지)</v>
          </cell>
        </row>
        <row r="6442">
          <cell r="A6442" t="str">
            <v>하드케이스</v>
          </cell>
          <cell r="B6442" t="str">
            <v>케이스</v>
          </cell>
          <cell r="C6442" t="str">
            <v>하드케이스</v>
          </cell>
          <cell r="D6442" t="str">
            <v>HNPBONGO-PU</v>
          </cell>
          <cell r="F6442">
            <v>170000</v>
          </cell>
          <cell r="G6442" t="str">
            <v>Hardcase HNPBONGO 봉고 케이스 (PURPLE) 일부폼(스펀지)</v>
          </cell>
        </row>
        <row r="6443">
          <cell r="A6443" t="str">
            <v>하드케이스</v>
          </cell>
          <cell r="B6443" t="str">
            <v>케이스</v>
          </cell>
          <cell r="C6443" t="str">
            <v>하드케이스</v>
          </cell>
          <cell r="D6443" t="str">
            <v>HNPBONGO-R</v>
          </cell>
          <cell r="F6443">
            <v>170000</v>
          </cell>
          <cell r="G6443" t="str">
            <v>Hardcase HNPBONGO 봉고 케이스 (RED) 일부폼(스펀지)</v>
          </cell>
        </row>
        <row r="6444">
          <cell r="A6444" t="str">
            <v>하드케이스</v>
          </cell>
          <cell r="B6444" t="str">
            <v>케이스</v>
          </cell>
          <cell r="C6444" t="str">
            <v>하드케이스</v>
          </cell>
          <cell r="D6444" t="str">
            <v>HNPBONGO-W</v>
          </cell>
          <cell r="F6444">
            <v>170000</v>
          </cell>
          <cell r="G6444" t="str">
            <v>Hardcase HNPBONGO 봉고 케이스 (WHITE) 일부폼(스펀지)</v>
          </cell>
        </row>
        <row r="6445">
          <cell r="A6445" t="str">
            <v>하드케이스</v>
          </cell>
          <cell r="B6445" t="str">
            <v>케이스</v>
          </cell>
          <cell r="C6445" t="str">
            <v>하드케이스</v>
          </cell>
          <cell r="D6445" t="str">
            <v>HNPBONGO-Y</v>
          </cell>
          <cell r="F6445">
            <v>170000</v>
          </cell>
          <cell r="G6445" t="str">
            <v>Hardcase HNPBONGO 봉고 케이스 (YELLOW) 일부폼(스펀지)</v>
          </cell>
        </row>
        <row r="6446">
          <cell r="A6446" t="str">
            <v>하드케이스</v>
          </cell>
          <cell r="B6446" t="str">
            <v>케이스</v>
          </cell>
          <cell r="C6446" t="str">
            <v>하드케이스</v>
          </cell>
          <cell r="D6446" t="str">
            <v>HNPCAJON-BLK</v>
          </cell>
          <cell r="E6446">
            <v>65000</v>
          </cell>
          <cell r="F6446">
            <v>200000</v>
          </cell>
          <cell r="G6446" t="str">
            <v>Hardcase 카혼 케이스 50 x 30 x 30cm CAJON c/w WHEELS (BLACK) 일부폼(스펀지)</v>
          </cell>
        </row>
        <row r="6447">
          <cell r="A6447" t="str">
            <v>하드케이스</v>
          </cell>
          <cell r="B6447" t="str">
            <v>케이스</v>
          </cell>
          <cell r="C6447" t="str">
            <v>하드케이스</v>
          </cell>
          <cell r="D6447" t="str">
            <v>HNPCAJON-DB</v>
          </cell>
          <cell r="E6447">
            <v>65000</v>
          </cell>
          <cell r="F6447">
            <v>200000</v>
          </cell>
          <cell r="G6447" t="str">
            <v>Hardcase 카혼 케이스 50 x 30 x 30cm CAJON c/w WHEELS (DARK BLUE) 일부폼(스펀지)</v>
          </cell>
        </row>
        <row r="6448">
          <cell r="A6448" t="str">
            <v>하드케이스</v>
          </cell>
          <cell r="B6448" t="str">
            <v>케이스</v>
          </cell>
          <cell r="C6448" t="str">
            <v>하드케이스</v>
          </cell>
          <cell r="D6448" t="str">
            <v>HNPCAJON-DG</v>
          </cell>
          <cell r="E6448">
            <v>65000</v>
          </cell>
          <cell r="F6448">
            <v>200000</v>
          </cell>
          <cell r="G6448" t="str">
            <v>Hardcase 카혼 케이스 50 x 30 x 30cm CAJON c/w WHEELS (DARK GREEN) 일부폼(스펀지)</v>
          </cell>
        </row>
        <row r="6449">
          <cell r="A6449" t="str">
            <v>하드케이스</v>
          </cell>
          <cell r="B6449" t="str">
            <v>케이스</v>
          </cell>
          <cell r="C6449" t="str">
            <v>하드케이스</v>
          </cell>
          <cell r="D6449" t="str">
            <v>HNPCAJON-GN</v>
          </cell>
          <cell r="E6449">
            <v>65000</v>
          </cell>
          <cell r="F6449">
            <v>200000</v>
          </cell>
          <cell r="G6449" t="str">
            <v>Hardcase 카혼 케이스 50 x 30 x 30cm CAJON c/w WHEELS (GRANITE) 일부폼(스펀지)</v>
          </cell>
        </row>
        <row r="6450">
          <cell r="A6450" t="str">
            <v>하드케이스</v>
          </cell>
          <cell r="B6450" t="str">
            <v>케이스</v>
          </cell>
          <cell r="C6450" t="str">
            <v>하드케이스</v>
          </cell>
          <cell r="D6450" t="str">
            <v>HNPCAJON-LB</v>
          </cell>
          <cell r="E6450">
            <v>65000</v>
          </cell>
          <cell r="F6450">
            <v>200000</v>
          </cell>
          <cell r="G6450" t="str">
            <v>Hardcase 카혼 케이스 50 x 30 x 30cm CAJON c/w WHEELS (LIGHT BLUE) 일부폼(스펀지)</v>
          </cell>
        </row>
        <row r="6451">
          <cell r="A6451" t="str">
            <v>하드케이스</v>
          </cell>
          <cell r="B6451" t="str">
            <v>케이스</v>
          </cell>
          <cell r="C6451" t="str">
            <v>하드케이스</v>
          </cell>
          <cell r="D6451" t="str">
            <v>HNPCAJON-LG</v>
          </cell>
          <cell r="E6451">
            <v>65000</v>
          </cell>
          <cell r="F6451">
            <v>200000</v>
          </cell>
          <cell r="G6451" t="str">
            <v>Hardcase 카혼 케이스 50 x 30 x 30cm CAJON c/w WHEELS (LIGHT GREEN) 일부폼(스펀지)</v>
          </cell>
        </row>
        <row r="6452">
          <cell r="A6452" t="str">
            <v>하드케이스</v>
          </cell>
          <cell r="B6452" t="str">
            <v>케이스</v>
          </cell>
          <cell r="C6452" t="str">
            <v>하드케이스</v>
          </cell>
          <cell r="D6452" t="str">
            <v>HNPCAJON-O</v>
          </cell>
          <cell r="E6452">
            <v>65000</v>
          </cell>
          <cell r="F6452">
            <v>200000</v>
          </cell>
          <cell r="G6452" t="str">
            <v>Hardcase 카혼 케이스 50 x 30 x 30cm CAJON c/w WHEELS (ORANGE) 일부폼(스펀지)</v>
          </cell>
        </row>
        <row r="6453">
          <cell r="A6453" t="str">
            <v>하드케이스</v>
          </cell>
          <cell r="B6453" t="str">
            <v>케이스</v>
          </cell>
          <cell r="C6453" t="str">
            <v>하드케이스</v>
          </cell>
          <cell r="D6453" t="str">
            <v>HNPCAJON-P</v>
          </cell>
          <cell r="E6453">
            <v>65000</v>
          </cell>
          <cell r="F6453">
            <v>200000</v>
          </cell>
          <cell r="G6453" t="str">
            <v>Hardcase 카혼 케이스 50 x 30 x 30cm CAJON c/w WHEELS (PINK) 일부폼(스펀지)</v>
          </cell>
        </row>
        <row r="6454">
          <cell r="A6454" t="str">
            <v>하드케이스</v>
          </cell>
          <cell r="B6454" t="str">
            <v>케이스</v>
          </cell>
          <cell r="C6454" t="str">
            <v>하드케이스</v>
          </cell>
          <cell r="D6454" t="str">
            <v>HNPCAJON-PU</v>
          </cell>
          <cell r="E6454">
            <v>65000</v>
          </cell>
          <cell r="F6454">
            <v>200000</v>
          </cell>
          <cell r="G6454" t="str">
            <v>Hardcase 카혼 CASE 50 x 30 x 30cm CAJON c/w WHEELS (PURPLE) 일부폼(스펀지)</v>
          </cell>
        </row>
        <row r="6455">
          <cell r="A6455" t="str">
            <v>하드케이스</v>
          </cell>
          <cell r="B6455" t="str">
            <v>케이스</v>
          </cell>
          <cell r="C6455" t="str">
            <v>하드케이스</v>
          </cell>
          <cell r="D6455" t="str">
            <v>HNPCAJON-R</v>
          </cell>
          <cell r="E6455">
            <v>65000</v>
          </cell>
          <cell r="F6455">
            <v>200000</v>
          </cell>
          <cell r="G6455" t="str">
            <v>Hardcase 카혼 케이스 50 x 30 x 30cm CAJON c/w WHEELS (RED) 일부폼(스펀지)</v>
          </cell>
        </row>
        <row r="6456">
          <cell r="A6456" t="str">
            <v>하드케이스</v>
          </cell>
          <cell r="B6456" t="str">
            <v>케이스</v>
          </cell>
          <cell r="C6456" t="str">
            <v>하드케이스</v>
          </cell>
          <cell r="D6456" t="str">
            <v>HNPCAJON-W</v>
          </cell>
          <cell r="E6456">
            <v>65000</v>
          </cell>
          <cell r="F6456">
            <v>200000</v>
          </cell>
          <cell r="G6456" t="str">
            <v>Hardcase 카혼 케이스 50 x 30 x 30cm CAJON c/w WHEELS (WHITE) 일부폼(스펀지)</v>
          </cell>
        </row>
        <row r="6457">
          <cell r="A6457" t="str">
            <v>하드케이스</v>
          </cell>
          <cell r="B6457" t="str">
            <v>케이스</v>
          </cell>
          <cell r="C6457" t="str">
            <v>하드케이스</v>
          </cell>
          <cell r="D6457" t="str">
            <v>HNPCAJON-Y</v>
          </cell>
          <cell r="E6457">
            <v>65000</v>
          </cell>
          <cell r="F6457">
            <v>200000</v>
          </cell>
          <cell r="G6457" t="str">
            <v>Hardcase 카혼 케이스 50 x 30 x 30cm CAJON c/w WHEELS (YELLOW) 일부폼(스펀지)</v>
          </cell>
        </row>
        <row r="6458">
          <cell r="A6458" t="str">
            <v>하드케이스</v>
          </cell>
          <cell r="B6458" t="str">
            <v>케이스</v>
          </cell>
          <cell r="C6458" t="str">
            <v>하드케이스</v>
          </cell>
          <cell r="D6458" t="str">
            <v>HNPCONGA-BLK</v>
          </cell>
          <cell r="F6458">
            <v>230000</v>
          </cell>
          <cell r="G6458" t="str">
            <v>Hardcase HNPCONGA 콩가 케이스 c/w WHEELS (BLACK) 일부폼(스펀지)</v>
          </cell>
        </row>
        <row r="6459">
          <cell r="A6459" t="str">
            <v>하드케이스</v>
          </cell>
          <cell r="B6459" t="str">
            <v>케이스</v>
          </cell>
          <cell r="C6459" t="str">
            <v>하드케이스</v>
          </cell>
          <cell r="D6459" t="str">
            <v>HNPCONGA-DB</v>
          </cell>
          <cell r="F6459">
            <v>230000</v>
          </cell>
          <cell r="G6459" t="str">
            <v>Hardcase HNPCONGA 콩가 케이스 c/w WHEELS (DARK BLUE) 일부폼(스펀지)</v>
          </cell>
        </row>
        <row r="6460">
          <cell r="A6460" t="str">
            <v>하드케이스</v>
          </cell>
          <cell r="B6460" t="str">
            <v>케이스</v>
          </cell>
          <cell r="C6460" t="str">
            <v>하드케이스</v>
          </cell>
          <cell r="D6460" t="str">
            <v>HNPCONGA-DG</v>
          </cell>
          <cell r="F6460">
            <v>230000</v>
          </cell>
          <cell r="G6460" t="str">
            <v>Hardcase HNPCONGA 콩가 케이스 c/w WHEELS (DARK GREEN) 일부폼(스펀지)</v>
          </cell>
        </row>
        <row r="6461">
          <cell r="A6461" t="str">
            <v>하드케이스</v>
          </cell>
          <cell r="B6461" t="str">
            <v>케이스</v>
          </cell>
          <cell r="C6461" t="str">
            <v>하드케이스</v>
          </cell>
          <cell r="D6461" t="str">
            <v>HNPCONGA-GN</v>
          </cell>
          <cell r="F6461">
            <v>230000</v>
          </cell>
          <cell r="G6461" t="str">
            <v>Hardcase HNPCONGA 콩가 케이스 c/w WHEELS (GRANITE) 일부폼(스펀지)</v>
          </cell>
        </row>
        <row r="6462">
          <cell r="A6462" t="str">
            <v>하드케이스</v>
          </cell>
          <cell r="B6462" t="str">
            <v>케이스</v>
          </cell>
          <cell r="C6462" t="str">
            <v>하드케이스</v>
          </cell>
          <cell r="D6462" t="str">
            <v>HNPCONGA-LB</v>
          </cell>
          <cell r="F6462">
            <v>230000</v>
          </cell>
          <cell r="G6462" t="str">
            <v>Hardcase HNPCONGA 콩가 케이스 c/w WHEELS (LIGHT BLUE) 일부폼(스펀지)</v>
          </cell>
        </row>
        <row r="6463">
          <cell r="A6463" t="str">
            <v>하드케이스</v>
          </cell>
          <cell r="B6463" t="str">
            <v>케이스</v>
          </cell>
          <cell r="C6463" t="str">
            <v>하드케이스</v>
          </cell>
          <cell r="D6463" t="str">
            <v>HNPCONGA-LG</v>
          </cell>
          <cell r="F6463">
            <v>230000</v>
          </cell>
          <cell r="G6463" t="str">
            <v>Hardcase HNPCONGA 콩가 케이스 c/w WHEELS (LIGHT GREEN) 일부폼(스펀지)</v>
          </cell>
        </row>
        <row r="6464">
          <cell r="A6464" t="str">
            <v>하드케이스</v>
          </cell>
          <cell r="B6464" t="str">
            <v>케이스</v>
          </cell>
          <cell r="C6464" t="str">
            <v>하드케이스</v>
          </cell>
          <cell r="D6464" t="str">
            <v>HNPCONGA-O</v>
          </cell>
          <cell r="F6464">
            <v>230000</v>
          </cell>
          <cell r="G6464" t="str">
            <v>Hardcase HNPCONGA 콩가 케이스 c/w WHEELS (ORANGE) 일부폼(스펀지)</v>
          </cell>
        </row>
        <row r="6465">
          <cell r="A6465" t="str">
            <v>하드케이스</v>
          </cell>
          <cell r="B6465" t="str">
            <v>케이스</v>
          </cell>
          <cell r="C6465" t="str">
            <v>하드케이스</v>
          </cell>
          <cell r="D6465" t="str">
            <v>HNPCONGA-P</v>
          </cell>
          <cell r="F6465">
            <v>230000</v>
          </cell>
          <cell r="G6465" t="str">
            <v>Hardcase HNPCONGA 콩가 케이스 c/w WHEELS (PINK) 일부폼(스펀지)</v>
          </cell>
        </row>
        <row r="6466">
          <cell r="A6466" t="str">
            <v>하드케이스</v>
          </cell>
          <cell r="B6466" t="str">
            <v>케이스</v>
          </cell>
          <cell r="C6466" t="str">
            <v>하드케이스</v>
          </cell>
          <cell r="D6466" t="str">
            <v>HNPCONGA-PU</v>
          </cell>
          <cell r="F6466">
            <v>230000</v>
          </cell>
          <cell r="G6466" t="str">
            <v>Hardcase HNPCONGA 콩가 케이스 c/w WHEELS (PURPLE) 일부폼(스펀지)</v>
          </cell>
        </row>
        <row r="6467">
          <cell r="A6467" t="str">
            <v>하드케이스</v>
          </cell>
          <cell r="B6467" t="str">
            <v>케이스</v>
          </cell>
          <cell r="C6467" t="str">
            <v>하드케이스</v>
          </cell>
          <cell r="D6467" t="str">
            <v>HNPCONGA-R</v>
          </cell>
          <cell r="F6467">
            <v>230000</v>
          </cell>
          <cell r="G6467" t="str">
            <v>Hardcase HNPCONGA 콩가 케이스 c/w WHEELS (RED) 일부폼(스펀지)</v>
          </cell>
        </row>
        <row r="6468">
          <cell r="A6468" t="str">
            <v>하드케이스</v>
          </cell>
          <cell r="B6468" t="str">
            <v>케이스</v>
          </cell>
          <cell r="C6468" t="str">
            <v>하드케이스</v>
          </cell>
          <cell r="D6468" t="str">
            <v>HNPCONGA-W</v>
          </cell>
          <cell r="F6468">
            <v>230000</v>
          </cell>
          <cell r="G6468" t="str">
            <v>Hardcase HNPCONGA 콩가 케이스 c/w WHEELS (WHITE) 일부폼(스펀지)</v>
          </cell>
        </row>
        <row r="6469">
          <cell r="A6469" t="str">
            <v>하드케이스</v>
          </cell>
          <cell r="B6469" t="str">
            <v>케이스</v>
          </cell>
          <cell r="C6469" t="str">
            <v>하드케이스</v>
          </cell>
          <cell r="D6469" t="str">
            <v>HNPCONGA-Y</v>
          </cell>
          <cell r="F6469">
            <v>230000</v>
          </cell>
          <cell r="G6469" t="str">
            <v>Hardcase HNPCONGA 콩가 케이스 c/w WHEELS (YELLOW) 일부폼(스펀지)</v>
          </cell>
        </row>
        <row r="6470">
          <cell r="A6470" t="str">
            <v>하드케이스</v>
          </cell>
          <cell r="B6470" t="str">
            <v>케이스</v>
          </cell>
          <cell r="C6470" t="str">
            <v>하드케이스</v>
          </cell>
          <cell r="D6470" t="str">
            <v>HNPDB10-BLK</v>
          </cell>
          <cell r="F6470">
            <v>170000</v>
          </cell>
          <cell r="G6470" t="str">
            <v>Hardcase HNPDB 10인치 둠벡 케이스 c/w WHEELS (BLACK) 일부폼(스펀지)</v>
          </cell>
        </row>
        <row r="6471">
          <cell r="A6471" t="str">
            <v>하드케이스</v>
          </cell>
          <cell r="B6471" t="str">
            <v>케이스</v>
          </cell>
          <cell r="C6471" t="str">
            <v>하드케이스</v>
          </cell>
          <cell r="D6471" t="str">
            <v>HNPDB10-DB</v>
          </cell>
          <cell r="F6471">
            <v>170000</v>
          </cell>
          <cell r="G6471" t="str">
            <v>Hardcase HNPDB 10인치 둠벡 케이스 c/w WHEELS (DARK BLUE) 일부폼(스펀지)</v>
          </cell>
        </row>
        <row r="6472">
          <cell r="A6472" t="str">
            <v>하드케이스</v>
          </cell>
          <cell r="B6472" t="str">
            <v>케이스</v>
          </cell>
          <cell r="C6472" t="str">
            <v>하드케이스</v>
          </cell>
          <cell r="D6472" t="str">
            <v>HNPDB10-DG</v>
          </cell>
          <cell r="F6472">
            <v>170000</v>
          </cell>
          <cell r="G6472" t="str">
            <v>Hardcase HNPDB 10인치 둠벡 케이스 c/w WHEELS (DARK GREEN) 일부폼(스펀지)</v>
          </cell>
        </row>
        <row r="6473">
          <cell r="A6473" t="str">
            <v>하드케이스</v>
          </cell>
          <cell r="B6473" t="str">
            <v>케이스</v>
          </cell>
          <cell r="C6473" t="str">
            <v>하드케이스</v>
          </cell>
          <cell r="D6473" t="str">
            <v>HNPDB10-GN</v>
          </cell>
          <cell r="F6473">
            <v>170000</v>
          </cell>
          <cell r="G6473" t="str">
            <v>Hardcase HNPDB 10인치 둠벡 케이스 c/w WHEELS (GRANITE) 일부폼(스펀지)</v>
          </cell>
        </row>
        <row r="6474">
          <cell r="A6474" t="str">
            <v>하드케이스</v>
          </cell>
          <cell r="B6474" t="str">
            <v>케이스</v>
          </cell>
          <cell r="C6474" t="str">
            <v>하드케이스</v>
          </cell>
          <cell r="D6474" t="str">
            <v>HNPDB10-LB</v>
          </cell>
          <cell r="F6474">
            <v>170000</v>
          </cell>
          <cell r="G6474" t="str">
            <v>Hardcase HNPDB 10인치 둠벡 케이스 c/w WHEELS (LIGHT BLUE) 일부폼(스펀지)</v>
          </cell>
        </row>
        <row r="6475">
          <cell r="A6475" t="str">
            <v>하드케이스</v>
          </cell>
          <cell r="B6475" t="str">
            <v>케이스</v>
          </cell>
          <cell r="C6475" t="str">
            <v>하드케이스</v>
          </cell>
          <cell r="D6475" t="str">
            <v>HNPDB10-LG</v>
          </cell>
          <cell r="F6475">
            <v>170000</v>
          </cell>
          <cell r="G6475" t="str">
            <v>Hardcase HNPDB 10인치 둠벡 케이스 c/w WHEELS (LIGHT GREEN) 일부폼(스펀지)</v>
          </cell>
        </row>
        <row r="6476">
          <cell r="A6476" t="str">
            <v>하드케이스</v>
          </cell>
          <cell r="B6476" t="str">
            <v>케이스</v>
          </cell>
          <cell r="C6476" t="str">
            <v>하드케이스</v>
          </cell>
          <cell r="D6476" t="str">
            <v>HNPDB10-O</v>
          </cell>
          <cell r="F6476">
            <v>170000</v>
          </cell>
          <cell r="G6476" t="str">
            <v>Hardcase HNPDB 10인치 둠벡 케이스 c/w WHEELS (ORANGE) 일부폼(스펀지)</v>
          </cell>
        </row>
        <row r="6477">
          <cell r="A6477" t="str">
            <v>하드케이스</v>
          </cell>
          <cell r="B6477" t="str">
            <v>케이스</v>
          </cell>
          <cell r="C6477" t="str">
            <v>하드케이스</v>
          </cell>
          <cell r="D6477" t="str">
            <v>HNPDB10-P</v>
          </cell>
          <cell r="F6477">
            <v>170000</v>
          </cell>
          <cell r="G6477" t="str">
            <v>Hardcase HNPDB 10인치 둠벡 케이스 c/w WHEELS (PINK) 일부폼(스펀지)</v>
          </cell>
        </row>
        <row r="6478">
          <cell r="A6478" t="str">
            <v>하드케이스</v>
          </cell>
          <cell r="B6478" t="str">
            <v>케이스</v>
          </cell>
          <cell r="C6478" t="str">
            <v>하드케이스</v>
          </cell>
          <cell r="D6478" t="str">
            <v>HNPDB10-PU</v>
          </cell>
          <cell r="F6478">
            <v>170000</v>
          </cell>
          <cell r="G6478" t="str">
            <v>Hardcase HNPDB 10인치 둠벡 케이스 c/w WHEELS (PURPLE) 일부폼(스펀지)</v>
          </cell>
        </row>
        <row r="6479">
          <cell r="A6479" t="str">
            <v>하드케이스</v>
          </cell>
          <cell r="B6479" t="str">
            <v>케이스</v>
          </cell>
          <cell r="C6479" t="str">
            <v>하드케이스</v>
          </cell>
          <cell r="D6479" t="str">
            <v>HNPDB10-R</v>
          </cell>
          <cell r="F6479">
            <v>170000</v>
          </cell>
          <cell r="G6479" t="str">
            <v>Hardcase HNPDB 10인치 둠벡 케이스 c/w WHEELS (RED) 일부폼(스펀지)</v>
          </cell>
        </row>
        <row r="6480">
          <cell r="A6480" t="str">
            <v>하드케이스</v>
          </cell>
          <cell r="B6480" t="str">
            <v>케이스</v>
          </cell>
          <cell r="C6480" t="str">
            <v>하드케이스</v>
          </cell>
          <cell r="D6480" t="str">
            <v>HNPDB10-W</v>
          </cell>
          <cell r="F6480">
            <v>170000</v>
          </cell>
          <cell r="G6480" t="str">
            <v>Hardcase HNPDB 10인치 둠벡 케이스 c/w WHEELS (WHITE) 일부폼(스펀지)</v>
          </cell>
        </row>
        <row r="6481">
          <cell r="A6481" t="str">
            <v>하드케이스</v>
          </cell>
          <cell r="B6481" t="str">
            <v>케이스</v>
          </cell>
          <cell r="C6481" t="str">
            <v>하드케이스</v>
          </cell>
          <cell r="D6481" t="str">
            <v>HNPDB10-Y</v>
          </cell>
          <cell r="F6481">
            <v>170000</v>
          </cell>
          <cell r="G6481" t="str">
            <v>Hardcase HNPDB 10인치 둠벡 케이스 c/w WHEELS (YELLOW) 일부폼(스펀지)</v>
          </cell>
        </row>
        <row r="6482">
          <cell r="A6482" t="str">
            <v>하드케이스</v>
          </cell>
          <cell r="B6482" t="str">
            <v>케이스</v>
          </cell>
          <cell r="C6482" t="str">
            <v>하드케이스</v>
          </cell>
          <cell r="D6482" t="str">
            <v>HNPDB12-BLK</v>
          </cell>
          <cell r="F6482">
            <v>180000</v>
          </cell>
          <cell r="G6482" t="str">
            <v>Hardcase HNPDB 12인치 둠벡 케이스 c/w WHEELS (BLACK) 일부폼(스펀지)</v>
          </cell>
        </row>
        <row r="6483">
          <cell r="A6483" t="str">
            <v>하드케이스</v>
          </cell>
          <cell r="B6483" t="str">
            <v>케이스</v>
          </cell>
          <cell r="C6483" t="str">
            <v>하드케이스</v>
          </cell>
          <cell r="D6483" t="str">
            <v>HNPDB12-DB</v>
          </cell>
          <cell r="F6483">
            <v>180000</v>
          </cell>
          <cell r="G6483" t="str">
            <v>Hardcase HNPDB 12인치 둠벡 케이스 c/w WHEELS (DARK BLUE) 일부폼(스펀지)</v>
          </cell>
        </row>
        <row r="6484">
          <cell r="A6484" t="str">
            <v>하드케이스</v>
          </cell>
          <cell r="B6484" t="str">
            <v>케이스</v>
          </cell>
          <cell r="C6484" t="str">
            <v>하드케이스</v>
          </cell>
          <cell r="D6484" t="str">
            <v>HNPDB12-DG</v>
          </cell>
          <cell r="F6484">
            <v>180000</v>
          </cell>
          <cell r="G6484" t="str">
            <v>Hardcase HNPDB 12인치 둠벡 케이스 c/w WHEELS (DARK GREEN) 일부폼(스펀지)</v>
          </cell>
        </row>
        <row r="6485">
          <cell r="A6485" t="str">
            <v>하드케이스</v>
          </cell>
          <cell r="B6485" t="str">
            <v>케이스</v>
          </cell>
          <cell r="C6485" t="str">
            <v>하드케이스</v>
          </cell>
          <cell r="D6485" t="str">
            <v>HNPDB12-GN</v>
          </cell>
          <cell r="F6485">
            <v>180000</v>
          </cell>
          <cell r="G6485" t="str">
            <v>Hardcase HNPDB 12인치 둠벡 케이스 c/w WHEELS (GRANITE) 일부폼(스펀지)</v>
          </cell>
        </row>
        <row r="6486">
          <cell r="A6486" t="str">
            <v>하드케이스</v>
          </cell>
          <cell r="B6486" t="str">
            <v>케이스</v>
          </cell>
          <cell r="C6486" t="str">
            <v>하드케이스</v>
          </cell>
          <cell r="D6486" t="str">
            <v>HNPDB12-LB</v>
          </cell>
          <cell r="F6486">
            <v>180000</v>
          </cell>
          <cell r="G6486" t="str">
            <v>Hardcase HNPDB 12인치 둠벡 케이스 c/w WHEELS (LIGHT BLUE) 일부폼(스펀지)</v>
          </cell>
        </row>
        <row r="6487">
          <cell r="A6487" t="str">
            <v>하드케이스</v>
          </cell>
          <cell r="B6487" t="str">
            <v>케이스</v>
          </cell>
          <cell r="C6487" t="str">
            <v>하드케이스</v>
          </cell>
          <cell r="D6487" t="str">
            <v>HNPDB12-LG</v>
          </cell>
          <cell r="F6487">
            <v>180000</v>
          </cell>
          <cell r="G6487" t="str">
            <v>Hardcase HNPDB 12인치 둠벡 케이스 c/w WHEELS (LIGHT GREEN) 일부폼(스펀지)</v>
          </cell>
        </row>
        <row r="6488">
          <cell r="A6488" t="str">
            <v>하드케이스</v>
          </cell>
          <cell r="B6488" t="str">
            <v>케이스</v>
          </cell>
          <cell r="C6488" t="str">
            <v>하드케이스</v>
          </cell>
          <cell r="D6488" t="str">
            <v>HNPDB12-O</v>
          </cell>
          <cell r="F6488">
            <v>180000</v>
          </cell>
          <cell r="G6488" t="str">
            <v>Hardcase HNPDB 12인치 둠벡 케이스 c/w WHEELS (ORANGE) 일부폼(스펀지)</v>
          </cell>
        </row>
        <row r="6489">
          <cell r="A6489" t="str">
            <v>하드케이스</v>
          </cell>
          <cell r="B6489" t="str">
            <v>케이스</v>
          </cell>
          <cell r="C6489" t="str">
            <v>하드케이스</v>
          </cell>
          <cell r="D6489" t="str">
            <v>HNPDB12-P</v>
          </cell>
          <cell r="F6489">
            <v>180000</v>
          </cell>
          <cell r="G6489" t="str">
            <v>Hardcase HNPDB 12인치 둠벡 케이스 c/w WHEELS (PINK) 일부폼(스펀지)</v>
          </cell>
        </row>
        <row r="6490">
          <cell r="A6490" t="str">
            <v>하드케이스</v>
          </cell>
          <cell r="B6490" t="str">
            <v>케이스</v>
          </cell>
          <cell r="C6490" t="str">
            <v>하드케이스</v>
          </cell>
          <cell r="D6490" t="str">
            <v>HNPDB12-PU</v>
          </cell>
          <cell r="F6490">
            <v>180000</v>
          </cell>
          <cell r="G6490" t="str">
            <v>Hardcase HNPDB 12인치 둠벡 케이스 c/w WHEELS (PURPLE) 일부폼(스펀지)</v>
          </cell>
        </row>
        <row r="6491">
          <cell r="A6491" t="str">
            <v>하드케이스</v>
          </cell>
          <cell r="B6491" t="str">
            <v>케이스</v>
          </cell>
          <cell r="C6491" t="str">
            <v>하드케이스</v>
          </cell>
          <cell r="D6491" t="str">
            <v>HNPDB12-R</v>
          </cell>
          <cell r="F6491">
            <v>180000</v>
          </cell>
          <cell r="G6491" t="str">
            <v>Hardcase HNPDB 12인치 둠벡 케이스 c/w WHEELS (RED) 일부폼(스펀지)</v>
          </cell>
        </row>
        <row r="6492">
          <cell r="A6492" t="str">
            <v>하드케이스</v>
          </cell>
          <cell r="B6492" t="str">
            <v>케이스</v>
          </cell>
          <cell r="C6492" t="str">
            <v>하드케이스</v>
          </cell>
          <cell r="D6492" t="str">
            <v>HNPDB12-W</v>
          </cell>
          <cell r="F6492">
            <v>180000</v>
          </cell>
          <cell r="G6492" t="str">
            <v>Hardcase HNPDB 12인치 둠벡 케이스 c/w WHEELS (WHITE) 일부폼(스펀지)</v>
          </cell>
        </row>
        <row r="6493">
          <cell r="A6493" t="str">
            <v>하드케이스</v>
          </cell>
          <cell r="B6493" t="str">
            <v>케이스</v>
          </cell>
          <cell r="C6493" t="str">
            <v>하드케이스</v>
          </cell>
          <cell r="D6493" t="str">
            <v>HNPDB12-Y</v>
          </cell>
          <cell r="F6493">
            <v>180000</v>
          </cell>
          <cell r="G6493" t="str">
            <v>Hardcase HNPDB 12인치 둠벡 케이스 c/w WHEELS (YELLOW) 일부폼(스펀지)</v>
          </cell>
        </row>
        <row r="6494">
          <cell r="A6494" t="str">
            <v>하드케이스</v>
          </cell>
          <cell r="B6494" t="str">
            <v>케이스</v>
          </cell>
          <cell r="C6494" t="str">
            <v>하드케이스</v>
          </cell>
          <cell r="D6494" t="str">
            <v>HNPDB14-BLK</v>
          </cell>
          <cell r="F6494">
            <v>230000</v>
          </cell>
          <cell r="G6494" t="str">
            <v>Hardcase HNPDB 14인치 둠벡 케이스 c/w WHEELS (BLACK) 일부폼(스펀지)</v>
          </cell>
        </row>
        <row r="6495">
          <cell r="A6495" t="str">
            <v>하드케이스</v>
          </cell>
          <cell r="B6495" t="str">
            <v>케이스</v>
          </cell>
          <cell r="C6495" t="str">
            <v>하드케이스</v>
          </cell>
          <cell r="D6495" t="str">
            <v>HNPDB14-DB</v>
          </cell>
          <cell r="F6495">
            <v>230000</v>
          </cell>
          <cell r="G6495" t="str">
            <v>Hardcase HNPDB 14인치 둠벡 케이스 c/w WHEELS (DARK BLUE) 일부폼(스펀지)</v>
          </cell>
        </row>
        <row r="6496">
          <cell r="A6496" t="str">
            <v>하드케이스</v>
          </cell>
          <cell r="B6496" t="str">
            <v>케이스</v>
          </cell>
          <cell r="C6496" t="str">
            <v>하드케이스</v>
          </cell>
          <cell r="D6496" t="str">
            <v>HNPDB14-DG</v>
          </cell>
          <cell r="F6496">
            <v>230000</v>
          </cell>
          <cell r="G6496" t="str">
            <v>Hardcase HNPDB 14인치 둠벡 케이스 c/w WHEELS (DARK GREEN) 일부폼(스펀지)</v>
          </cell>
        </row>
        <row r="6497">
          <cell r="A6497" t="str">
            <v>하드케이스</v>
          </cell>
          <cell r="B6497" t="str">
            <v>케이스</v>
          </cell>
          <cell r="C6497" t="str">
            <v>하드케이스</v>
          </cell>
          <cell r="D6497" t="str">
            <v>HNPDB14-GN</v>
          </cell>
          <cell r="F6497">
            <v>230000</v>
          </cell>
          <cell r="G6497" t="str">
            <v>Hardcase HNPDB 14인치 둠벡 케이스 c/w WHEELS (GRANITE) 일부폼(스펀지)</v>
          </cell>
        </row>
        <row r="6498">
          <cell r="A6498" t="str">
            <v>하드케이스</v>
          </cell>
          <cell r="B6498" t="str">
            <v>케이스</v>
          </cell>
          <cell r="C6498" t="str">
            <v>하드케이스</v>
          </cell>
          <cell r="D6498" t="str">
            <v>HNPDB14-LB</v>
          </cell>
          <cell r="F6498">
            <v>230000</v>
          </cell>
          <cell r="G6498" t="str">
            <v>Hardcase HNPDB 14인치 둠벡 케이스 c/w WHEELS (LIGHT BLUE) 일부폼(스펀지)</v>
          </cell>
        </row>
        <row r="6499">
          <cell r="A6499" t="str">
            <v>하드케이스</v>
          </cell>
          <cell r="B6499" t="str">
            <v>케이스</v>
          </cell>
          <cell r="C6499" t="str">
            <v>하드케이스</v>
          </cell>
          <cell r="D6499" t="str">
            <v>HNPDB14-LG</v>
          </cell>
          <cell r="F6499">
            <v>230000</v>
          </cell>
          <cell r="G6499" t="str">
            <v>Hardcase HNPDB 14인치 둠벡 케이스 c/w WHEELS (LIGHT GREEN) 일부폼(스펀지)</v>
          </cell>
        </row>
        <row r="6500">
          <cell r="A6500" t="str">
            <v>하드케이스</v>
          </cell>
          <cell r="B6500" t="str">
            <v>케이스</v>
          </cell>
          <cell r="C6500" t="str">
            <v>하드케이스</v>
          </cell>
          <cell r="D6500" t="str">
            <v>HNPDB14-O</v>
          </cell>
          <cell r="F6500">
            <v>230000</v>
          </cell>
          <cell r="G6500" t="str">
            <v>Hardcase HNPDB 14인치 둠벡 케이스 c/w WHEELS (ORANGE) 일부폼(스펀지)</v>
          </cell>
        </row>
        <row r="6501">
          <cell r="A6501" t="str">
            <v>하드케이스</v>
          </cell>
          <cell r="B6501" t="str">
            <v>케이스</v>
          </cell>
          <cell r="C6501" t="str">
            <v>하드케이스</v>
          </cell>
          <cell r="D6501" t="str">
            <v>HNPDB14-P</v>
          </cell>
          <cell r="F6501">
            <v>230000</v>
          </cell>
          <cell r="G6501" t="str">
            <v>Hardcase HNPDB 14인치 둠벡 케이스 c/w WHEELS (PINK) 일부폼(스펀지)</v>
          </cell>
        </row>
        <row r="6502">
          <cell r="A6502" t="str">
            <v>하드케이스</v>
          </cell>
          <cell r="B6502" t="str">
            <v>케이스</v>
          </cell>
          <cell r="C6502" t="str">
            <v>하드케이스</v>
          </cell>
          <cell r="D6502" t="str">
            <v>HNPDB14-PU</v>
          </cell>
          <cell r="F6502">
            <v>230000</v>
          </cell>
          <cell r="G6502" t="str">
            <v>Hardcase HNPDB 14인치 둠벡 케이스 c/w WHEELS (PURPLE) 일부폼(스펀지)</v>
          </cell>
        </row>
        <row r="6503">
          <cell r="A6503" t="str">
            <v>하드케이스</v>
          </cell>
          <cell r="B6503" t="str">
            <v>케이스</v>
          </cell>
          <cell r="C6503" t="str">
            <v>하드케이스</v>
          </cell>
          <cell r="D6503" t="str">
            <v>HNPDB14-R</v>
          </cell>
          <cell r="F6503">
            <v>230000</v>
          </cell>
          <cell r="G6503" t="str">
            <v>Hardcase HNPDB 14인치 둠벡 케이스 c/w WHEELS (RED) 일부폼(스펀지)</v>
          </cell>
        </row>
        <row r="6504">
          <cell r="A6504" t="str">
            <v>하드케이스</v>
          </cell>
          <cell r="B6504" t="str">
            <v>케이스</v>
          </cell>
          <cell r="C6504" t="str">
            <v>하드케이스</v>
          </cell>
          <cell r="D6504" t="str">
            <v>HNPDB14-W</v>
          </cell>
          <cell r="F6504">
            <v>230000</v>
          </cell>
          <cell r="G6504" t="str">
            <v>Hardcase HNPDB 14인치 둠벡 케이스 c/w WHEELS (WHITE) 일부폼(스펀지)</v>
          </cell>
        </row>
        <row r="6505">
          <cell r="A6505" t="str">
            <v>하드케이스</v>
          </cell>
          <cell r="B6505" t="str">
            <v>케이스</v>
          </cell>
          <cell r="C6505" t="str">
            <v>하드케이스</v>
          </cell>
          <cell r="D6505" t="str">
            <v>HNPDB14-Y</v>
          </cell>
          <cell r="F6505">
            <v>230000</v>
          </cell>
          <cell r="G6505" t="str">
            <v>Hardcase HNPDB 14인치 둠벡 케이스 c/w WHEELS (YELLOW) 일부폼(스펀지)</v>
          </cell>
        </row>
        <row r="6506">
          <cell r="A6506" t="str">
            <v>하드케이스</v>
          </cell>
          <cell r="B6506" t="str">
            <v>케이스</v>
          </cell>
          <cell r="C6506" t="str">
            <v>하드케이스</v>
          </cell>
          <cell r="D6506" t="str">
            <v>HNPDJ10-BLK</v>
          </cell>
          <cell r="F6506">
            <v>180000</v>
          </cell>
          <cell r="G6506" t="str">
            <v>Hardcase HNPDJ 10인치 젬베 케이스 c/w WHEELS (BLACK) 일부폼(스펀지)</v>
          </cell>
        </row>
        <row r="6507">
          <cell r="A6507" t="str">
            <v>하드케이스</v>
          </cell>
          <cell r="B6507" t="str">
            <v>케이스</v>
          </cell>
          <cell r="C6507" t="str">
            <v>하드케이스</v>
          </cell>
          <cell r="D6507" t="str">
            <v>HNPDJ10-DB</v>
          </cell>
          <cell r="F6507">
            <v>180000</v>
          </cell>
          <cell r="G6507" t="str">
            <v>Hardcase HNPDJ 10인치 젬베 케이스 c/w WHEELS (DARK BLUE) 일부폼(스펀지)</v>
          </cell>
        </row>
        <row r="6508">
          <cell r="A6508" t="str">
            <v>하드케이스</v>
          </cell>
          <cell r="B6508" t="str">
            <v>케이스</v>
          </cell>
          <cell r="C6508" t="str">
            <v>하드케이스</v>
          </cell>
          <cell r="D6508" t="str">
            <v>HNPDJ10-DG</v>
          </cell>
          <cell r="F6508">
            <v>180000</v>
          </cell>
          <cell r="G6508" t="str">
            <v>Hardcase HNPDJ 10인치 젬베 케이스 c/w WHEELS (GREEN) 일부폼(스펀지)</v>
          </cell>
        </row>
        <row r="6509">
          <cell r="A6509" t="str">
            <v>하드케이스</v>
          </cell>
          <cell r="B6509" t="str">
            <v>케이스</v>
          </cell>
          <cell r="C6509" t="str">
            <v>하드케이스</v>
          </cell>
          <cell r="D6509" t="str">
            <v>HNPDJ10-GN</v>
          </cell>
          <cell r="F6509">
            <v>180000</v>
          </cell>
          <cell r="G6509" t="str">
            <v>Hardcase HNPDJ 10인치 젬베 케이스 c/w WHEELS (GRANITE) 일부폼(스펀지)</v>
          </cell>
        </row>
        <row r="6510">
          <cell r="A6510" t="str">
            <v>하드케이스</v>
          </cell>
          <cell r="B6510" t="str">
            <v>케이스</v>
          </cell>
          <cell r="C6510" t="str">
            <v>하드케이스</v>
          </cell>
          <cell r="D6510" t="str">
            <v>HNPDJ10-LB</v>
          </cell>
          <cell r="F6510">
            <v>180000</v>
          </cell>
          <cell r="G6510" t="str">
            <v>Hardcase HNPDJ 10인치 젬베 케이스 c/w WHEELS (LIGHT BLUE) 일부폼(스펀지)</v>
          </cell>
        </row>
        <row r="6511">
          <cell r="A6511" t="str">
            <v>하드케이스</v>
          </cell>
          <cell r="B6511" t="str">
            <v>케이스</v>
          </cell>
          <cell r="C6511" t="str">
            <v>하드케이스</v>
          </cell>
          <cell r="D6511" t="str">
            <v>HNPDJ10-LG</v>
          </cell>
          <cell r="F6511">
            <v>180000</v>
          </cell>
          <cell r="G6511" t="str">
            <v>Hardcase HNPDJ 10인치 젬베 케이스 c/w WHEELS (LIGHT GREEN) 일부폼(스펀지)</v>
          </cell>
        </row>
        <row r="6512">
          <cell r="A6512" t="str">
            <v>하드케이스</v>
          </cell>
          <cell r="B6512" t="str">
            <v>케이스</v>
          </cell>
          <cell r="C6512" t="str">
            <v>하드케이스</v>
          </cell>
          <cell r="D6512" t="str">
            <v>HNPDJ10-O</v>
          </cell>
          <cell r="F6512">
            <v>180000</v>
          </cell>
          <cell r="G6512" t="str">
            <v>Hardcase HNPDJ 10인치 젬베 케이스 c/w WHEELS (ORANGE) 일부폼(스펀지)</v>
          </cell>
        </row>
        <row r="6513">
          <cell r="A6513" t="str">
            <v>하드케이스</v>
          </cell>
          <cell r="B6513" t="str">
            <v>케이스</v>
          </cell>
          <cell r="C6513" t="str">
            <v>하드케이스</v>
          </cell>
          <cell r="D6513" t="str">
            <v>HNPDJ10-P</v>
          </cell>
          <cell r="F6513">
            <v>180000</v>
          </cell>
          <cell r="G6513" t="str">
            <v>Hardcase HNPDJ 10인치 젬베 케이스 c/w WHEELS (PINK) 일부폼(스펀지)</v>
          </cell>
        </row>
        <row r="6514">
          <cell r="A6514" t="str">
            <v>하드케이스</v>
          </cell>
          <cell r="B6514" t="str">
            <v>케이스</v>
          </cell>
          <cell r="C6514" t="str">
            <v>하드케이스</v>
          </cell>
          <cell r="D6514" t="str">
            <v>HNPDJ10-PU</v>
          </cell>
          <cell r="F6514">
            <v>180000</v>
          </cell>
          <cell r="G6514" t="str">
            <v>Hardcase HNPDJ 10인치 젬베 케이스 c/w WHEELS (PURPLE) 일부폼(스펀지)</v>
          </cell>
        </row>
        <row r="6515">
          <cell r="A6515" t="str">
            <v>하드케이스</v>
          </cell>
          <cell r="B6515" t="str">
            <v>케이스</v>
          </cell>
          <cell r="C6515" t="str">
            <v>하드케이스</v>
          </cell>
          <cell r="D6515" t="str">
            <v>HNPDJ10-R</v>
          </cell>
          <cell r="F6515">
            <v>180000</v>
          </cell>
          <cell r="G6515" t="str">
            <v>Hardcase HNPDJ 10인치 젬베 케이스 c/w WHEELS (RED) 일부폼(스펀지)</v>
          </cell>
        </row>
        <row r="6516">
          <cell r="A6516" t="str">
            <v>하드케이스</v>
          </cell>
          <cell r="B6516" t="str">
            <v>케이스</v>
          </cell>
          <cell r="C6516" t="str">
            <v>하드케이스</v>
          </cell>
          <cell r="D6516" t="str">
            <v>HNPDJ10-W</v>
          </cell>
          <cell r="F6516">
            <v>180000</v>
          </cell>
          <cell r="G6516" t="str">
            <v>Hardcase HNPDJ 10인치 젬베 케이스 c/w WHEELS (WHITE) 일부폼(스펀지)</v>
          </cell>
        </row>
        <row r="6517">
          <cell r="A6517" t="str">
            <v>하드케이스</v>
          </cell>
          <cell r="B6517" t="str">
            <v>케이스</v>
          </cell>
          <cell r="C6517" t="str">
            <v>하드케이스</v>
          </cell>
          <cell r="D6517" t="str">
            <v>HNPDJ10-Y</v>
          </cell>
          <cell r="F6517">
            <v>180000</v>
          </cell>
          <cell r="G6517" t="str">
            <v>Hardcase HNPDJ 10인치 젬베 케이스 c/w WHEELS (YELLOW) 일부폼(스펀지)</v>
          </cell>
        </row>
        <row r="6518">
          <cell r="A6518" t="str">
            <v>하드케이스</v>
          </cell>
          <cell r="B6518" t="str">
            <v>케이스</v>
          </cell>
          <cell r="C6518" t="str">
            <v>하드케이스</v>
          </cell>
          <cell r="D6518" t="str">
            <v>HNPDJ12-BLK</v>
          </cell>
          <cell r="F6518">
            <v>220000</v>
          </cell>
          <cell r="G6518" t="str">
            <v>Hardcase HNPDJ 12인치 젬베 케이스 c/w WHEELS (BLACK) 일부폼(스펀지)</v>
          </cell>
        </row>
        <row r="6519">
          <cell r="A6519" t="str">
            <v>하드케이스</v>
          </cell>
          <cell r="B6519" t="str">
            <v>케이스</v>
          </cell>
          <cell r="C6519" t="str">
            <v>하드케이스</v>
          </cell>
          <cell r="D6519" t="str">
            <v>HNPDJ12-DB</v>
          </cell>
          <cell r="F6519">
            <v>220000</v>
          </cell>
          <cell r="G6519" t="str">
            <v>Hardcase HNPDJ 12인치 젬베 케이스 c/w WHEELS (DARK BLUE) 일부폼(스펀지)</v>
          </cell>
        </row>
        <row r="6520">
          <cell r="A6520" t="str">
            <v>하드케이스</v>
          </cell>
          <cell r="B6520" t="str">
            <v>케이스</v>
          </cell>
          <cell r="C6520" t="str">
            <v>하드케이스</v>
          </cell>
          <cell r="D6520" t="str">
            <v>HNPDJ12-DG</v>
          </cell>
          <cell r="F6520">
            <v>220000</v>
          </cell>
          <cell r="G6520" t="str">
            <v>Hardcase HNPDJ 12인치 젬베 케이스 c/w WHEELS (DARK GREEN) 일부폼(스펀지)</v>
          </cell>
        </row>
        <row r="6521">
          <cell r="A6521" t="str">
            <v>하드케이스</v>
          </cell>
          <cell r="B6521" t="str">
            <v>케이스</v>
          </cell>
          <cell r="C6521" t="str">
            <v>하드케이스</v>
          </cell>
          <cell r="D6521" t="str">
            <v>HNPDJ12-GN</v>
          </cell>
          <cell r="F6521">
            <v>220000</v>
          </cell>
          <cell r="G6521" t="str">
            <v>Hardcase HNPDJ 12인치 젬베 케이스 c/w WHEELS (GRANITE) 일부폼(스펀지)</v>
          </cell>
        </row>
        <row r="6522">
          <cell r="A6522" t="str">
            <v>하드케이스</v>
          </cell>
          <cell r="B6522" t="str">
            <v>케이스</v>
          </cell>
          <cell r="C6522" t="str">
            <v>하드케이스</v>
          </cell>
          <cell r="D6522" t="str">
            <v>HNPDJ12-LB</v>
          </cell>
          <cell r="F6522">
            <v>220000</v>
          </cell>
          <cell r="G6522" t="str">
            <v>Hardcase HNPDJ 12인치 젬베 케이스 c/w WHEELS (LIGHT BLUE) 일부폼(스펀지)</v>
          </cell>
        </row>
        <row r="6523">
          <cell r="A6523" t="str">
            <v>하드케이스</v>
          </cell>
          <cell r="B6523" t="str">
            <v>케이스</v>
          </cell>
          <cell r="C6523" t="str">
            <v>하드케이스</v>
          </cell>
          <cell r="D6523" t="str">
            <v>HNPDJ12-LG</v>
          </cell>
          <cell r="F6523">
            <v>220000</v>
          </cell>
          <cell r="G6523" t="str">
            <v>Hardcase HNPDJ 12인치 젬베 케이스 c/w WHEELS (LIGHT GREEN) 일부폼(스펀지)</v>
          </cell>
        </row>
        <row r="6524">
          <cell r="A6524" t="str">
            <v>하드케이스</v>
          </cell>
          <cell r="B6524" t="str">
            <v>케이스</v>
          </cell>
          <cell r="C6524" t="str">
            <v>하드케이스</v>
          </cell>
          <cell r="D6524" t="str">
            <v>HNPDJ12-O</v>
          </cell>
          <cell r="F6524">
            <v>220000</v>
          </cell>
          <cell r="G6524" t="str">
            <v>Hardcase HNPDJ 12인치 젬베 케이스 c/w WHEELS (ORANGE) 일부폼(스펀지)</v>
          </cell>
        </row>
        <row r="6525">
          <cell r="A6525" t="str">
            <v>하드케이스</v>
          </cell>
          <cell r="B6525" t="str">
            <v>케이스</v>
          </cell>
          <cell r="C6525" t="str">
            <v>하드케이스</v>
          </cell>
          <cell r="D6525" t="str">
            <v>HNPDJ12-P</v>
          </cell>
          <cell r="F6525">
            <v>220000</v>
          </cell>
          <cell r="G6525" t="str">
            <v>Hardcase HNPDJ 12인치 젬베 케이스 c/w WHEELS (PINK) 일부폼(스펀지)</v>
          </cell>
        </row>
        <row r="6526">
          <cell r="A6526" t="str">
            <v>하드케이스</v>
          </cell>
          <cell r="B6526" t="str">
            <v>케이스</v>
          </cell>
          <cell r="C6526" t="str">
            <v>하드케이스</v>
          </cell>
          <cell r="D6526" t="str">
            <v>HNPDJ12-PU</v>
          </cell>
          <cell r="F6526">
            <v>220000</v>
          </cell>
          <cell r="G6526" t="str">
            <v>Hardcase HNPDJ 12인치 젬베 케이스 c/w WHEELS (PURPLE) 일부폼(스펀지)</v>
          </cell>
        </row>
        <row r="6527">
          <cell r="A6527" t="str">
            <v>하드케이스</v>
          </cell>
          <cell r="B6527" t="str">
            <v>케이스</v>
          </cell>
          <cell r="C6527" t="str">
            <v>하드케이스</v>
          </cell>
          <cell r="D6527" t="str">
            <v>HNPDJ12-R</v>
          </cell>
          <cell r="F6527">
            <v>220000</v>
          </cell>
          <cell r="G6527" t="str">
            <v>Hardcase HNPDJ 12인치 젬베 케이스 c/w WHEELS (RED) 일부폼(스펀지)</v>
          </cell>
        </row>
        <row r="6528">
          <cell r="A6528" t="str">
            <v>하드케이스</v>
          </cell>
          <cell r="B6528" t="str">
            <v>케이스</v>
          </cell>
          <cell r="C6528" t="str">
            <v>하드케이스</v>
          </cell>
          <cell r="D6528" t="str">
            <v>HNPDJ12-W</v>
          </cell>
          <cell r="F6528">
            <v>220000</v>
          </cell>
          <cell r="G6528" t="str">
            <v>Hardcase HNPDJ 12인치 젬베 케이스 c/w WHEELS (WHITE) 일부폼(스펀지)</v>
          </cell>
        </row>
        <row r="6529">
          <cell r="A6529" t="str">
            <v>하드케이스</v>
          </cell>
          <cell r="B6529" t="str">
            <v>케이스</v>
          </cell>
          <cell r="C6529" t="str">
            <v>하드케이스</v>
          </cell>
          <cell r="D6529" t="str">
            <v>HNPDJ12-Y</v>
          </cell>
          <cell r="F6529">
            <v>220000</v>
          </cell>
          <cell r="G6529" t="str">
            <v>Hardcase HNPDJ 12인치 젬베 케이스 c/w WHEELS (YELLOW) 일부폼(스펀지)</v>
          </cell>
        </row>
        <row r="6530">
          <cell r="A6530" t="str">
            <v>하드케이스</v>
          </cell>
          <cell r="B6530" t="str">
            <v>케이스</v>
          </cell>
          <cell r="C6530" t="str">
            <v>하드케이스</v>
          </cell>
          <cell r="D6530" t="str">
            <v>HNPDJ14-BLK</v>
          </cell>
          <cell r="F6530">
            <v>240000</v>
          </cell>
          <cell r="G6530" t="str">
            <v>Hardcase HNPDJ 14인치 젬베 케이스 c/w WHEELS (BLACK) 일부폼(스펀지)</v>
          </cell>
        </row>
        <row r="6531">
          <cell r="A6531" t="str">
            <v>하드케이스</v>
          </cell>
          <cell r="B6531" t="str">
            <v>케이스</v>
          </cell>
          <cell r="C6531" t="str">
            <v>하드케이스</v>
          </cell>
          <cell r="D6531" t="str">
            <v>HNPDJ14-DB</v>
          </cell>
          <cell r="F6531">
            <v>240000</v>
          </cell>
          <cell r="G6531" t="str">
            <v>Hardcase HNPDJ 14인치 젬베 케이스 c/w WHEELS (DARK BLUE) 일부폼(스펀지)</v>
          </cell>
        </row>
        <row r="6532">
          <cell r="A6532" t="str">
            <v>하드케이스</v>
          </cell>
          <cell r="B6532" t="str">
            <v>케이스</v>
          </cell>
          <cell r="C6532" t="str">
            <v>하드케이스</v>
          </cell>
          <cell r="D6532" t="str">
            <v>HNPDJ14-DG</v>
          </cell>
          <cell r="F6532">
            <v>240000</v>
          </cell>
          <cell r="G6532" t="str">
            <v>Hardcase HNPDJ 14인치 젬베 케이스 c/w WHEELS (DARK GREEN) 일부폼(스펀지)</v>
          </cell>
        </row>
        <row r="6533">
          <cell r="A6533" t="str">
            <v>하드케이스</v>
          </cell>
          <cell r="B6533" t="str">
            <v>케이스</v>
          </cell>
          <cell r="C6533" t="str">
            <v>하드케이스</v>
          </cell>
          <cell r="D6533" t="str">
            <v>HNPDJ14-GN</v>
          </cell>
          <cell r="F6533">
            <v>240000</v>
          </cell>
          <cell r="G6533" t="str">
            <v>Hardcase HNPDJ 14인치 젬베 케이스 c/w WHEELS (GRANITE) 일부폼(스펀지)</v>
          </cell>
        </row>
        <row r="6534">
          <cell r="A6534" t="str">
            <v>하드케이스</v>
          </cell>
          <cell r="B6534" t="str">
            <v>케이스</v>
          </cell>
          <cell r="C6534" t="str">
            <v>하드케이스</v>
          </cell>
          <cell r="D6534" t="str">
            <v>HNPDJ14-LB</v>
          </cell>
          <cell r="F6534">
            <v>240000</v>
          </cell>
          <cell r="G6534" t="str">
            <v>Hardcase HNPDJ 14인치 젬베 케이스 c/w WHEELS (LIGHT BLUE) 일부폼(스펀지)</v>
          </cell>
        </row>
        <row r="6535">
          <cell r="A6535" t="str">
            <v>하드케이스</v>
          </cell>
          <cell r="B6535" t="str">
            <v>케이스</v>
          </cell>
          <cell r="C6535" t="str">
            <v>하드케이스</v>
          </cell>
          <cell r="D6535" t="str">
            <v>HNPDJ14-LG</v>
          </cell>
          <cell r="F6535">
            <v>240000</v>
          </cell>
          <cell r="G6535" t="str">
            <v>Hardcase HNPDJ 14인치 젬베 케이스 c/w WHEELS (LIGHT GREEN) 일부폼(스펀지)</v>
          </cell>
        </row>
        <row r="6536">
          <cell r="A6536" t="str">
            <v>하드케이스</v>
          </cell>
          <cell r="B6536" t="str">
            <v>케이스</v>
          </cell>
          <cell r="C6536" t="str">
            <v>하드케이스</v>
          </cell>
          <cell r="D6536" t="str">
            <v>HNPDJ14-O</v>
          </cell>
          <cell r="F6536">
            <v>240000</v>
          </cell>
          <cell r="G6536" t="str">
            <v>Hardcase HNPDJ 14인치 젬베 케이스 c/w WHEELS (ORANGE) 일부폼(스펀지)</v>
          </cell>
        </row>
        <row r="6537">
          <cell r="A6537" t="str">
            <v>하드케이스</v>
          </cell>
          <cell r="B6537" t="str">
            <v>케이스</v>
          </cell>
          <cell r="C6537" t="str">
            <v>하드케이스</v>
          </cell>
          <cell r="D6537" t="str">
            <v>HNPDJ14-P</v>
          </cell>
          <cell r="F6537">
            <v>240000</v>
          </cell>
          <cell r="G6537" t="str">
            <v>Hardcase HNPDJ 14인치 젬베 케이스 c/w WHEELS (PINK) 일부폼(스펀지)</v>
          </cell>
        </row>
        <row r="6538">
          <cell r="A6538" t="str">
            <v>하드케이스</v>
          </cell>
          <cell r="B6538" t="str">
            <v>케이스</v>
          </cell>
          <cell r="C6538" t="str">
            <v>하드케이스</v>
          </cell>
          <cell r="D6538" t="str">
            <v>HNPDJ14-PU</v>
          </cell>
          <cell r="F6538">
            <v>240000</v>
          </cell>
          <cell r="G6538" t="str">
            <v>Hardcase HNPDJ 14인치 젬베 케이스 c/w WHEELS (PURPLE) 일부폼(스펀지)</v>
          </cell>
        </row>
        <row r="6539">
          <cell r="A6539" t="str">
            <v>하드케이스</v>
          </cell>
          <cell r="B6539" t="str">
            <v>케이스</v>
          </cell>
          <cell r="C6539" t="str">
            <v>하드케이스</v>
          </cell>
          <cell r="D6539" t="str">
            <v>HNPDJ14-R</v>
          </cell>
          <cell r="F6539">
            <v>240000</v>
          </cell>
          <cell r="G6539" t="str">
            <v>Hardcase HNPDJ 14인치 젬베 케이스 c/w WHEELS (RED) 일부폼(스펀지)</v>
          </cell>
        </row>
        <row r="6540">
          <cell r="A6540" t="str">
            <v>하드케이스</v>
          </cell>
          <cell r="B6540" t="str">
            <v>케이스</v>
          </cell>
          <cell r="C6540" t="str">
            <v>하드케이스</v>
          </cell>
          <cell r="D6540" t="str">
            <v>HNPDJ14-W</v>
          </cell>
          <cell r="F6540">
            <v>240000</v>
          </cell>
          <cell r="G6540" t="str">
            <v>Hardcase HNPDJ 14인치 젬베 케이스 c/w WHEELS (WHITE) 일부폼(스펀지)</v>
          </cell>
        </row>
        <row r="6541">
          <cell r="A6541" t="str">
            <v>하드케이스</v>
          </cell>
          <cell r="B6541" t="str">
            <v>케이스</v>
          </cell>
          <cell r="C6541" t="str">
            <v>하드케이스</v>
          </cell>
          <cell r="D6541" t="str">
            <v>HNPDJ14-Y</v>
          </cell>
          <cell r="F6541">
            <v>240000</v>
          </cell>
          <cell r="G6541" t="str">
            <v>Hardcase HNPDJ 14인치 젬베 케이스 c/w WHEELS (YELLOW) 일부폼(스펀지)</v>
          </cell>
        </row>
        <row r="6542">
          <cell r="A6542" t="str">
            <v>하드케이스</v>
          </cell>
          <cell r="B6542" t="str">
            <v>케이스</v>
          </cell>
          <cell r="C6542" t="str">
            <v>하드케이스</v>
          </cell>
          <cell r="D6542" t="str">
            <v>HNPLMB18(S)-O</v>
          </cell>
          <cell r="G6542" t="str">
            <v>Hardcase 18 x 10/12 BASS c/w WHEELS - ORANGE with FULL FOAM</v>
          </cell>
        </row>
        <row r="6543">
          <cell r="A6543" t="str">
            <v>하드케이스</v>
          </cell>
          <cell r="B6543" t="str">
            <v>케이스</v>
          </cell>
          <cell r="C6543" t="str">
            <v>하드케이스</v>
          </cell>
          <cell r="D6543" t="str">
            <v>HNPLMB20(S)-O</v>
          </cell>
          <cell r="G6543" t="str">
            <v>Hardcase 20 x 10/12 BASS c/w WHEELS - ORANGE with FULL FOAM</v>
          </cell>
        </row>
        <row r="6544">
          <cell r="A6544" t="str">
            <v>하드케이스</v>
          </cell>
          <cell r="B6544" t="str">
            <v>케이스</v>
          </cell>
          <cell r="C6544" t="str">
            <v>하드케이스</v>
          </cell>
          <cell r="D6544" t="str">
            <v>HNPLMB22(S)-O</v>
          </cell>
          <cell r="G6544" t="str">
            <v>Hardcase 22 x 10/12 BASS c/w WHEELS - ORANGE with FULL FOAM</v>
          </cell>
        </row>
        <row r="6545">
          <cell r="A6545" t="str">
            <v>하드케이스</v>
          </cell>
          <cell r="B6545" t="str">
            <v>케이스</v>
          </cell>
          <cell r="C6545" t="str">
            <v>하드케이스</v>
          </cell>
          <cell r="D6545" t="str">
            <v>HNPLMB24(S)-O</v>
          </cell>
          <cell r="G6545" t="str">
            <v>Hardcase 24 x 10/12 BASS c/w WHEELS - ORANGE with FULL FOAM</v>
          </cell>
        </row>
        <row r="6546">
          <cell r="A6546" t="str">
            <v>하드케이스</v>
          </cell>
          <cell r="B6546" t="str">
            <v>케이스</v>
          </cell>
          <cell r="C6546" t="str">
            <v>하드케이스</v>
          </cell>
          <cell r="D6546" t="str">
            <v>HNPLMB26(S)-O</v>
          </cell>
          <cell r="G6546" t="str">
            <v>Hardcase 26 x 10/12 BASS c/w WHEELS - ORANGE with FULL FOAM</v>
          </cell>
        </row>
        <row r="6547">
          <cell r="A6547" t="str">
            <v>하드케이스</v>
          </cell>
          <cell r="B6547" t="str">
            <v>케이스</v>
          </cell>
          <cell r="C6547" t="str">
            <v>하드케이스</v>
          </cell>
          <cell r="D6547" t="str">
            <v>HNPLMS14HT(DX)-O</v>
          </cell>
          <cell r="G6547" t="str">
            <v>Hardcase 14 x 12 SNARE HTS c/w WHEELS - ORANGE with FULL FOAM</v>
          </cell>
        </row>
        <row r="6548">
          <cell r="A6548" t="str">
            <v>하드케이스</v>
          </cell>
          <cell r="B6548" t="str">
            <v>케이스</v>
          </cell>
          <cell r="C6548" t="str">
            <v>하드케이스</v>
          </cell>
          <cell r="D6548" t="str">
            <v>HNPP1080</v>
          </cell>
          <cell r="G6548" t="str">
            <v>HARDCASE LABEL</v>
          </cell>
        </row>
        <row r="6549">
          <cell r="A6549" t="str">
            <v>하드케이스</v>
          </cell>
          <cell r="B6549" t="str">
            <v>케이스</v>
          </cell>
          <cell r="C6549" t="str">
            <v>하드케이스</v>
          </cell>
          <cell r="D6549" t="str">
            <v>HNPP1132B</v>
          </cell>
          <cell r="G6549" t="str">
            <v>HARDCASE CARRY HANDLE (2 HOLES)</v>
          </cell>
        </row>
        <row r="6550">
          <cell r="A6550" t="str">
            <v>하드케이스</v>
          </cell>
          <cell r="B6550" t="str">
            <v>케이스</v>
          </cell>
          <cell r="C6550" t="str">
            <v>하드케이스</v>
          </cell>
          <cell r="D6550" t="str">
            <v>HNPP1132S</v>
          </cell>
          <cell r="G6550" t="str">
            <v>HARDCASE CARRY HANDLE (4 HOLES)</v>
          </cell>
        </row>
        <row r="6551">
          <cell r="A6551" t="str">
            <v>하드케이스</v>
          </cell>
          <cell r="B6551" t="str">
            <v>케이스</v>
          </cell>
          <cell r="C6551" t="str">
            <v>하드케이스</v>
          </cell>
          <cell r="D6551" t="str">
            <v>HNPP1142A</v>
          </cell>
          <cell r="G6551" t="str">
            <v>HARDCASE YELLOW HAND WHEEL</v>
          </cell>
        </row>
        <row r="6552">
          <cell r="A6552" t="str">
            <v>하드케이스</v>
          </cell>
          <cell r="B6552" t="str">
            <v>케이스</v>
          </cell>
          <cell r="C6552" t="str">
            <v>하드케이스</v>
          </cell>
          <cell r="D6552" t="str">
            <v>HNPP253A</v>
          </cell>
          <cell r="G6552" t="str">
            <v>HARDCASE BLACK MULTIGRIP RIVET</v>
          </cell>
        </row>
        <row r="6553">
          <cell r="A6553" t="str">
            <v>하드케이스</v>
          </cell>
          <cell r="B6553" t="str">
            <v>케이스</v>
          </cell>
          <cell r="C6553" t="str">
            <v>하드케이스</v>
          </cell>
          <cell r="D6553" t="str">
            <v>HNPP271B</v>
          </cell>
          <cell r="G6553" t="str">
            <v>HARDCASE HEX LOCK NUT</v>
          </cell>
        </row>
        <row r="6554">
          <cell r="A6554" t="str">
            <v>하드케이스</v>
          </cell>
          <cell r="B6554" t="str">
            <v>케이스</v>
          </cell>
          <cell r="C6554" t="str">
            <v>하드케이스</v>
          </cell>
          <cell r="D6554" t="str">
            <v>HNPP274</v>
          </cell>
          <cell r="G6554" t="str">
            <v>HARDCASE CYMBAL CASE SPINDLE</v>
          </cell>
        </row>
        <row r="6555">
          <cell r="A6555" t="str">
            <v>하드케이스</v>
          </cell>
          <cell r="B6555" t="str">
            <v>케이스</v>
          </cell>
          <cell r="C6555" t="str">
            <v>하드케이스</v>
          </cell>
          <cell r="D6555" t="str">
            <v>HNPP300</v>
          </cell>
          <cell r="G6555" t="str">
            <v>HARDCASE 15mm BLACK INTERNAL STRAP</v>
          </cell>
        </row>
        <row r="6556">
          <cell r="A6556" t="str">
            <v>하드케이스</v>
          </cell>
          <cell r="B6556" t="str">
            <v>케이스</v>
          </cell>
          <cell r="C6556" t="str">
            <v>하드케이스</v>
          </cell>
          <cell r="D6556" t="str">
            <v>HNPP422S</v>
          </cell>
          <cell r="G6556" t="str">
            <v>HARDCASE 30mm BLACK HINGE/HANDLE STRAP</v>
          </cell>
        </row>
        <row r="6557">
          <cell r="A6557" t="str">
            <v>하드케이스</v>
          </cell>
          <cell r="B6557" t="str">
            <v>케이스</v>
          </cell>
          <cell r="C6557" t="str">
            <v>하드케이스</v>
          </cell>
          <cell r="D6557" t="str">
            <v>HNPP581A</v>
          </cell>
          <cell r="G6557" t="str">
            <v>HARDCASE WASHER BLACK</v>
          </cell>
        </row>
        <row r="6558">
          <cell r="A6558" t="str">
            <v>하드케이스</v>
          </cell>
          <cell r="B6558" t="str">
            <v>케이스</v>
          </cell>
          <cell r="C6558" t="str">
            <v>하드케이스</v>
          </cell>
          <cell r="D6558" t="str">
            <v>HNPP632A</v>
          </cell>
          <cell r="G6558" t="str">
            <v>HARDCASE BLACK WASHER</v>
          </cell>
        </row>
        <row r="6559">
          <cell r="A6559" t="str">
            <v>하드케이스</v>
          </cell>
          <cell r="B6559" t="str">
            <v>케이스</v>
          </cell>
          <cell r="C6559" t="str">
            <v>하드케이스</v>
          </cell>
          <cell r="D6559" t="str">
            <v>HNPP707BS</v>
          </cell>
          <cell r="G6559" t="str">
            <v>HARDCASE SEWN PRE-ASSEMBLED 105 x 30mm STRAP BLACK</v>
          </cell>
        </row>
        <row r="6560">
          <cell r="A6560" t="str">
            <v>하드케이스</v>
          </cell>
          <cell r="B6560" t="str">
            <v>케이스</v>
          </cell>
          <cell r="C6560" t="str">
            <v>하드케이스</v>
          </cell>
          <cell r="D6560" t="str">
            <v>HNPP708BS</v>
          </cell>
          <cell r="G6560" t="str">
            <v>HARDCASE SEWN PRE-ASSEMBLED 300 x 30mm BLACK STRAP</v>
          </cell>
        </row>
        <row r="6561">
          <cell r="A6561" t="str">
            <v>하드케이스</v>
          </cell>
          <cell r="B6561" t="str">
            <v>케이스</v>
          </cell>
          <cell r="C6561" t="str">
            <v>하드케이스</v>
          </cell>
          <cell r="D6561" t="str">
            <v>HNPP723S</v>
          </cell>
          <cell r="G6561" t="str">
            <v>HARDCASE 30mm BLACK LID STRAP</v>
          </cell>
        </row>
        <row r="6562">
          <cell r="A6562" t="str">
            <v>하드케이스</v>
          </cell>
          <cell r="B6562" t="str">
            <v>케이스</v>
          </cell>
          <cell r="C6562" t="str">
            <v>하드케이스</v>
          </cell>
          <cell r="D6562" t="str">
            <v>HNPP725</v>
          </cell>
          <cell r="G6562" t="str">
            <v>HARDCASE CYM SPINDLE COVER</v>
          </cell>
        </row>
        <row r="6563">
          <cell r="A6563" t="str">
            <v>하드케이스</v>
          </cell>
          <cell r="B6563" t="str">
            <v>케이스</v>
          </cell>
          <cell r="C6563" t="str">
            <v>하드케이스</v>
          </cell>
          <cell r="D6563" t="str">
            <v>HNPP727</v>
          </cell>
          <cell r="G6563" t="str">
            <v>HARDCASE 25mm BLACK HANDLE</v>
          </cell>
        </row>
        <row r="6564">
          <cell r="A6564" t="str">
            <v>하드케이스</v>
          </cell>
          <cell r="B6564" t="str">
            <v>케이스</v>
          </cell>
          <cell r="C6564" t="str">
            <v>하드케이스</v>
          </cell>
          <cell r="D6564" t="str">
            <v>HNPP949</v>
          </cell>
          <cell r="G6564" t="str">
            <v>HARDCASE INTERNAL SHAKEPROOF WASHER</v>
          </cell>
        </row>
        <row r="6565">
          <cell r="A6565" t="str">
            <v>하드케이스</v>
          </cell>
          <cell r="B6565" t="str">
            <v>케이스</v>
          </cell>
          <cell r="C6565" t="str">
            <v>하드케이스</v>
          </cell>
          <cell r="D6565" t="str">
            <v>HNPQUINTO-BLK</v>
          </cell>
          <cell r="F6565">
            <v>220000</v>
          </cell>
          <cell r="G6565" t="str">
            <v>Hardcase HNQUINTO 뀐또 케이스 c/w WHEELS (BLACK) 일부폼(스펀지)</v>
          </cell>
        </row>
        <row r="6566">
          <cell r="A6566" t="str">
            <v>하드케이스</v>
          </cell>
          <cell r="B6566" t="str">
            <v>케이스</v>
          </cell>
          <cell r="C6566" t="str">
            <v>하드케이스</v>
          </cell>
          <cell r="D6566" t="str">
            <v>HNPQUINTO-DB</v>
          </cell>
          <cell r="F6566">
            <v>220000</v>
          </cell>
          <cell r="G6566" t="str">
            <v>Hardcase HNQUINTO 뀐또 케이스 c/w WHEELS (DARK BLUE) 일부폼(스펀지)</v>
          </cell>
        </row>
        <row r="6567">
          <cell r="A6567" t="str">
            <v>하드케이스</v>
          </cell>
          <cell r="B6567" t="str">
            <v>케이스</v>
          </cell>
          <cell r="C6567" t="str">
            <v>하드케이스</v>
          </cell>
          <cell r="D6567" t="str">
            <v>HNPQUINTO-DG</v>
          </cell>
          <cell r="F6567">
            <v>220000</v>
          </cell>
          <cell r="G6567" t="str">
            <v>Hardcase HNQUINTO 뀐또 케이스 c/w WHEELS (DARK GREEN) 일부폼(스펀지)</v>
          </cell>
        </row>
        <row r="6568">
          <cell r="A6568" t="str">
            <v>하드케이스</v>
          </cell>
          <cell r="B6568" t="str">
            <v>케이스</v>
          </cell>
          <cell r="C6568" t="str">
            <v>하드케이스</v>
          </cell>
          <cell r="D6568" t="str">
            <v>HNPQUINTO-GN</v>
          </cell>
          <cell r="F6568">
            <v>220000</v>
          </cell>
          <cell r="G6568" t="str">
            <v>Hardcase HNQUINTO 뀐또 케이스 c/w WHEELS (GRANITE) 일부폼(스펀지)</v>
          </cell>
        </row>
        <row r="6569">
          <cell r="A6569" t="str">
            <v>하드케이스</v>
          </cell>
          <cell r="B6569" t="str">
            <v>케이스</v>
          </cell>
          <cell r="C6569" t="str">
            <v>하드케이스</v>
          </cell>
          <cell r="D6569" t="str">
            <v>HNPQUINTO-LB</v>
          </cell>
          <cell r="F6569">
            <v>220000</v>
          </cell>
          <cell r="G6569" t="str">
            <v>Hardcase HNQUINTO 뀐또 케이스 c/w WHEELS (LIGHT BLUE) 일부폼(스펀지)</v>
          </cell>
        </row>
        <row r="6570">
          <cell r="A6570" t="str">
            <v>하드케이스</v>
          </cell>
          <cell r="B6570" t="str">
            <v>케이스</v>
          </cell>
          <cell r="C6570" t="str">
            <v>하드케이스</v>
          </cell>
          <cell r="D6570" t="str">
            <v>HNPQUINTO-LG</v>
          </cell>
          <cell r="F6570">
            <v>220000</v>
          </cell>
          <cell r="G6570" t="str">
            <v>Hardcase HNQUINTO 뀐또 케이스 c/w WHEELS (LIGHT GREEN) 일부폼(스펀지)</v>
          </cell>
        </row>
        <row r="6571">
          <cell r="A6571" t="str">
            <v>하드케이스</v>
          </cell>
          <cell r="B6571" t="str">
            <v>케이스</v>
          </cell>
          <cell r="C6571" t="str">
            <v>하드케이스</v>
          </cell>
          <cell r="D6571" t="str">
            <v>HNPQUINTO-O</v>
          </cell>
          <cell r="F6571">
            <v>220000</v>
          </cell>
          <cell r="G6571" t="str">
            <v>Hardcase HNQUINTO 뀐또 케이스 c/w WHEELS (ORANGE) 일부폼(스펀지)</v>
          </cell>
        </row>
        <row r="6572">
          <cell r="A6572" t="str">
            <v>하드케이스</v>
          </cell>
          <cell r="B6572" t="str">
            <v>케이스</v>
          </cell>
          <cell r="C6572" t="str">
            <v>하드케이스</v>
          </cell>
          <cell r="D6572" t="str">
            <v>HNPQUINTO-P</v>
          </cell>
          <cell r="F6572">
            <v>220000</v>
          </cell>
          <cell r="G6572" t="str">
            <v>Hardcase HNQUINTO 뀐또 케이스 c/w WHEELS (PINK) 일부폼(스펀지)</v>
          </cell>
        </row>
        <row r="6573">
          <cell r="A6573" t="str">
            <v>하드케이스</v>
          </cell>
          <cell r="B6573" t="str">
            <v>케이스</v>
          </cell>
          <cell r="C6573" t="str">
            <v>하드케이스</v>
          </cell>
          <cell r="D6573" t="str">
            <v>HNPQUINTO-PU</v>
          </cell>
          <cell r="E6573">
            <v>77000</v>
          </cell>
          <cell r="F6573">
            <v>220000</v>
          </cell>
          <cell r="G6573" t="str">
            <v>Hardcase HNQUINTO 뀐또 케이스 c/w WHEELS (PURPLE) 일부폼(스펀지)</v>
          </cell>
        </row>
        <row r="6574">
          <cell r="A6574" t="str">
            <v>하드케이스</v>
          </cell>
          <cell r="B6574" t="str">
            <v>케이스</v>
          </cell>
          <cell r="C6574" t="str">
            <v>하드케이스</v>
          </cell>
          <cell r="D6574" t="str">
            <v>HNPQUINTO-R</v>
          </cell>
          <cell r="F6574">
            <v>220000</v>
          </cell>
          <cell r="G6574" t="str">
            <v>Hardcase HNQUINTO 뀐또 케이스 c/w WHEELS (RED) 일부폼(스펀지)</v>
          </cell>
        </row>
        <row r="6575">
          <cell r="A6575" t="str">
            <v>하드케이스</v>
          </cell>
          <cell r="B6575" t="str">
            <v>케이스</v>
          </cell>
          <cell r="C6575" t="str">
            <v>하드케이스</v>
          </cell>
          <cell r="D6575" t="str">
            <v>HNPQUINTO-W</v>
          </cell>
          <cell r="F6575">
            <v>220000</v>
          </cell>
          <cell r="G6575" t="str">
            <v>Hardcase HNQUINTO 뀐또 케이스 c/w WHEELS (WHITE) 일부폼(스펀지)</v>
          </cell>
        </row>
        <row r="6576">
          <cell r="A6576" t="str">
            <v>하드케이스</v>
          </cell>
          <cell r="B6576" t="str">
            <v>케이스</v>
          </cell>
          <cell r="C6576" t="str">
            <v>하드케이스</v>
          </cell>
          <cell r="D6576" t="str">
            <v>HNPQUINTO-Y</v>
          </cell>
          <cell r="F6576">
            <v>220000</v>
          </cell>
          <cell r="G6576" t="str">
            <v>Hardcase HNQUINTO 뀐또 케이스 c/w WHEELS (YELLOW) 일부폼(스펀지)</v>
          </cell>
        </row>
        <row r="6577">
          <cell r="A6577" t="str">
            <v>하드케이스</v>
          </cell>
          <cell r="B6577" t="str">
            <v>케이스</v>
          </cell>
          <cell r="C6577" t="str">
            <v>하드케이스</v>
          </cell>
          <cell r="D6577" t="str">
            <v>HNPSBP-BLK</v>
          </cell>
          <cell r="F6577">
            <v>80000</v>
          </cell>
          <cell r="G6577" t="str">
            <v>Hardcase HNSBP SINGLE BASS DRUM 페달 케이스 (BLACK) 일부폼(스펀지)</v>
          </cell>
        </row>
        <row r="6578">
          <cell r="A6578" t="str">
            <v>하드케이스</v>
          </cell>
          <cell r="B6578" t="str">
            <v>케이스</v>
          </cell>
          <cell r="C6578" t="str">
            <v>하드케이스</v>
          </cell>
          <cell r="D6578" t="str">
            <v>HNPSBP-DB</v>
          </cell>
          <cell r="F6578">
            <v>80000</v>
          </cell>
          <cell r="G6578" t="str">
            <v>Hardcase HNSBP SINGLE BASS DRUM 페달 케이스 (DARK BLUE) 일부폼(스펀지)</v>
          </cell>
        </row>
        <row r="6579">
          <cell r="A6579" t="str">
            <v>하드케이스</v>
          </cell>
          <cell r="B6579" t="str">
            <v>케이스</v>
          </cell>
          <cell r="C6579" t="str">
            <v>하드케이스</v>
          </cell>
          <cell r="D6579" t="str">
            <v>HNPSBP-DG</v>
          </cell>
          <cell r="F6579">
            <v>80000</v>
          </cell>
          <cell r="G6579" t="str">
            <v>Hardcase HNSBP SINGLE BASS DRUM 페달 케이스 (DARK GREEN) 일부폼(스펀지)</v>
          </cell>
        </row>
        <row r="6580">
          <cell r="A6580" t="str">
            <v>하드케이스</v>
          </cell>
          <cell r="B6580" t="str">
            <v>케이스</v>
          </cell>
          <cell r="C6580" t="str">
            <v>하드케이스</v>
          </cell>
          <cell r="D6580" t="str">
            <v>HNPSBP-GN</v>
          </cell>
          <cell r="F6580">
            <v>80000</v>
          </cell>
          <cell r="G6580" t="str">
            <v>Hardcase HNSBP SINGLE BASS DRUM 페달 케이스 (GRANITE) 일부폼(스펀지)</v>
          </cell>
        </row>
        <row r="6581">
          <cell r="A6581" t="str">
            <v>하드케이스</v>
          </cell>
          <cell r="B6581" t="str">
            <v>케이스</v>
          </cell>
          <cell r="C6581" t="str">
            <v>하드케이스</v>
          </cell>
          <cell r="D6581" t="str">
            <v>HNPSBP-LB</v>
          </cell>
          <cell r="F6581">
            <v>80000</v>
          </cell>
          <cell r="G6581" t="str">
            <v>Hardcase HNSBP SINGLE BASS DRUM 페달 케이스 (LIGHT BLUE) 일부폼(스펀지)</v>
          </cell>
        </row>
        <row r="6582">
          <cell r="A6582" t="str">
            <v>하드케이스</v>
          </cell>
          <cell r="B6582" t="str">
            <v>케이스</v>
          </cell>
          <cell r="C6582" t="str">
            <v>하드케이스</v>
          </cell>
          <cell r="D6582" t="str">
            <v>HNPSBP-LG</v>
          </cell>
          <cell r="F6582">
            <v>80000</v>
          </cell>
          <cell r="G6582" t="str">
            <v>Hardcase HNSBP SINGLE BASS DRUM 페달 케이스 (LIGHT GREEN) 일부폼(스펀지)</v>
          </cell>
        </row>
        <row r="6583">
          <cell r="A6583" t="str">
            <v>하드케이스</v>
          </cell>
          <cell r="B6583" t="str">
            <v>케이스</v>
          </cell>
          <cell r="C6583" t="str">
            <v>하드케이스</v>
          </cell>
          <cell r="D6583" t="str">
            <v>HNPSBP-O</v>
          </cell>
          <cell r="F6583">
            <v>80000</v>
          </cell>
          <cell r="G6583" t="str">
            <v>Hardcase HNSBP SINGLE BASS DRUM 페달 케이스 (ORANGE) 일부폼(스펀지)</v>
          </cell>
        </row>
        <row r="6584">
          <cell r="A6584" t="str">
            <v>하드케이스</v>
          </cell>
          <cell r="B6584" t="str">
            <v>케이스</v>
          </cell>
          <cell r="C6584" t="str">
            <v>하드케이스</v>
          </cell>
          <cell r="D6584" t="str">
            <v>HNPSBP-P</v>
          </cell>
          <cell r="F6584">
            <v>80000</v>
          </cell>
          <cell r="G6584" t="str">
            <v>Hardcase HNSBP SINGLE BASS DRUM 페달 케이스 (PINK) 일부폼(스펀지)</v>
          </cell>
        </row>
        <row r="6585">
          <cell r="A6585" t="str">
            <v>하드케이스</v>
          </cell>
          <cell r="B6585" t="str">
            <v>케이스</v>
          </cell>
          <cell r="C6585" t="str">
            <v>하드케이스</v>
          </cell>
          <cell r="D6585" t="str">
            <v>HNPSBP-PU</v>
          </cell>
          <cell r="F6585">
            <v>80000</v>
          </cell>
          <cell r="G6585" t="str">
            <v>Hardcase HNSBP SINGLE BASS DRUM 페달 케이스 (PURPLE) 일부폼(스펀지)</v>
          </cell>
        </row>
        <row r="6586">
          <cell r="A6586" t="str">
            <v>하드케이스</v>
          </cell>
          <cell r="B6586" t="str">
            <v>케이스</v>
          </cell>
          <cell r="C6586" t="str">
            <v>하드케이스</v>
          </cell>
          <cell r="D6586" t="str">
            <v>HNPSBP-R</v>
          </cell>
          <cell r="F6586">
            <v>80000</v>
          </cell>
          <cell r="G6586" t="str">
            <v>Hardcase HNSBP SINGLE BASS DRUM 페달 케이스 (RED) 일부폼(스펀지)</v>
          </cell>
        </row>
        <row r="6587">
          <cell r="A6587" t="str">
            <v>하드케이스</v>
          </cell>
          <cell r="B6587" t="str">
            <v>케이스</v>
          </cell>
          <cell r="C6587" t="str">
            <v>하드케이스</v>
          </cell>
          <cell r="D6587" t="str">
            <v>HNPSBP-W</v>
          </cell>
          <cell r="F6587">
            <v>80000</v>
          </cell>
          <cell r="G6587" t="str">
            <v>Hardcase HNSBP SINGLE BASS DRUM 페달 케이스 (WHITE) 일부폼(스펀지)</v>
          </cell>
        </row>
        <row r="6588">
          <cell r="A6588" t="str">
            <v>하드케이스</v>
          </cell>
          <cell r="B6588" t="str">
            <v>케이스</v>
          </cell>
          <cell r="C6588" t="str">
            <v>하드케이스</v>
          </cell>
          <cell r="D6588" t="str">
            <v>HNPSBP-Y</v>
          </cell>
          <cell r="F6588">
            <v>80000</v>
          </cell>
          <cell r="G6588" t="str">
            <v>Hardcase HNSBP SINGLE BASS DRUM 페달 케이스 (YELLOW) 일부폼(스펀지)</v>
          </cell>
        </row>
        <row r="6589">
          <cell r="A6589" t="str">
            <v>하드케이스</v>
          </cell>
          <cell r="B6589" t="str">
            <v>케이스</v>
          </cell>
          <cell r="C6589" t="str">
            <v>하드케이스</v>
          </cell>
          <cell r="D6589" t="str">
            <v>HNPSTUMBA-BLK</v>
          </cell>
          <cell r="F6589">
            <v>260000</v>
          </cell>
          <cell r="G6589" t="str">
            <v>Hardcase HNPSTUMBA 슈퍼툼바 케이스 c/w WHEELS (BLACK) 일부폼(스펀지)</v>
          </cell>
        </row>
        <row r="6590">
          <cell r="A6590" t="str">
            <v>하드케이스</v>
          </cell>
          <cell r="B6590" t="str">
            <v>케이스</v>
          </cell>
          <cell r="C6590" t="str">
            <v>하드케이스</v>
          </cell>
          <cell r="D6590" t="str">
            <v>HNPSTUMBA-DB</v>
          </cell>
          <cell r="F6590">
            <v>260000</v>
          </cell>
          <cell r="G6590" t="str">
            <v>Hardcase HNPSTUMBA 슈퍼툼바 케이스 c/w WHEELS (DARK BLUE) 일부폼(스펀지)</v>
          </cell>
        </row>
        <row r="6591">
          <cell r="A6591" t="str">
            <v>하드케이스</v>
          </cell>
          <cell r="B6591" t="str">
            <v>케이스</v>
          </cell>
          <cell r="C6591" t="str">
            <v>하드케이스</v>
          </cell>
          <cell r="D6591" t="str">
            <v>HNPSTUMBA-DG</v>
          </cell>
          <cell r="F6591">
            <v>260000</v>
          </cell>
          <cell r="G6591" t="str">
            <v>Hardcase HNPSTUMBA 슈퍼툼바 케이스 c/w WHEELS (DARK GREEN) 일부폼(스펀지)</v>
          </cell>
        </row>
        <row r="6592">
          <cell r="A6592" t="str">
            <v>하드케이스</v>
          </cell>
          <cell r="B6592" t="str">
            <v>케이스</v>
          </cell>
          <cell r="C6592" t="str">
            <v>하드케이스</v>
          </cell>
          <cell r="D6592" t="str">
            <v>HNPSTUMBA-GN</v>
          </cell>
          <cell r="F6592">
            <v>260000</v>
          </cell>
          <cell r="G6592" t="str">
            <v>Hardcase HNPSTUMBA 슈퍼툼바 케이스 c/w WHEELS (GRANITE) 일부폼(스펀지)</v>
          </cell>
        </row>
        <row r="6593">
          <cell r="A6593" t="str">
            <v>하드케이스</v>
          </cell>
          <cell r="B6593" t="str">
            <v>케이스</v>
          </cell>
          <cell r="C6593" t="str">
            <v>하드케이스</v>
          </cell>
          <cell r="D6593" t="str">
            <v>HNPSTUMBA-LB</v>
          </cell>
          <cell r="F6593">
            <v>260000</v>
          </cell>
          <cell r="G6593" t="str">
            <v>Hardcase HNPSTUMBA 슈퍼툼바 케이스 c/w WHEELS (LIGHT BLUE) 일부폼(스펀지)</v>
          </cell>
        </row>
        <row r="6594">
          <cell r="A6594" t="str">
            <v>하드케이스</v>
          </cell>
          <cell r="B6594" t="str">
            <v>케이스</v>
          </cell>
          <cell r="C6594" t="str">
            <v>하드케이스</v>
          </cell>
          <cell r="D6594" t="str">
            <v>HNPSTUMBA-LG</v>
          </cell>
          <cell r="F6594">
            <v>260000</v>
          </cell>
          <cell r="G6594" t="str">
            <v>Hardcase HNPSTUMBA 슈퍼툼바 케이스 c/w WHEELS (LIGHT GREEN) 일부폼(스펀지)</v>
          </cell>
        </row>
        <row r="6595">
          <cell r="A6595" t="str">
            <v>하드케이스</v>
          </cell>
          <cell r="B6595" t="str">
            <v>케이스</v>
          </cell>
          <cell r="C6595" t="str">
            <v>하드케이스</v>
          </cell>
          <cell r="D6595" t="str">
            <v>HNPSTUMBA-O</v>
          </cell>
          <cell r="F6595">
            <v>260000</v>
          </cell>
          <cell r="G6595" t="str">
            <v>Hardcase HNPSTUMBA 슈퍼툼바 케이스 c/w WHEELS (ORANGE) 일부폼(스펀지)</v>
          </cell>
        </row>
        <row r="6596">
          <cell r="A6596" t="str">
            <v>하드케이스</v>
          </cell>
          <cell r="B6596" t="str">
            <v>케이스</v>
          </cell>
          <cell r="C6596" t="str">
            <v>하드케이스</v>
          </cell>
          <cell r="D6596" t="str">
            <v>HNPSTUMBA-P</v>
          </cell>
          <cell r="F6596">
            <v>260000</v>
          </cell>
          <cell r="G6596" t="str">
            <v>Hardcase HNPSTUMBA 슈퍼툼바 케이스 c/w WHEELS (PINK) 일부폼(스펀지)</v>
          </cell>
        </row>
        <row r="6597">
          <cell r="A6597" t="str">
            <v>하드케이스</v>
          </cell>
          <cell r="B6597" t="str">
            <v>케이스</v>
          </cell>
          <cell r="C6597" t="str">
            <v>하드케이스</v>
          </cell>
          <cell r="D6597" t="str">
            <v>HNPSTUMBA-PU</v>
          </cell>
          <cell r="F6597">
            <v>260000</v>
          </cell>
          <cell r="G6597" t="str">
            <v>Hardcase HNPSTUMBA 슈퍼툼바 케이스 c/w WHEELS (PURPLE) 일부폼(스펀지)</v>
          </cell>
        </row>
        <row r="6598">
          <cell r="A6598" t="str">
            <v>하드케이스</v>
          </cell>
          <cell r="B6598" t="str">
            <v>케이스</v>
          </cell>
          <cell r="C6598" t="str">
            <v>하드케이스</v>
          </cell>
          <cell r="D6598" t="str">
            <v>HNPSTUMBA-R</v>
          </cell>
          <cell r="F6598">
            <v>260000</v>
          </cell>
          <cell r="G6598" t="str">
            <v>Hardcase HNPSTUMBA 슈퍼툼바 케이스 c/w WHEELS (RED) 일부폼(스펀지)</v>
          </cell>
        </row>
        <row r="6599">
          <cell r="A6599" t="str">
            <v>하드케이스</v>
          </cell>
          <cell r="B6599" t="str">
            <v>케이스</v>
          </cell>
          <cell r="C6599" t="str">
            <v>하드케이스</v>
          </cell>
          <cell r="D6599" t="str">
            <v>HNPSTUMBA-W</v>
          </cell>
          <cell r="F6599">
            <v>260000</v>
          </cell>
          <cell r="G6599" t="str">
            <v>Hardcase HNPSTUMBA 슈퍼툼바 케이스 c/w WHEELS (WHITE) 일부폼(스펀지)</v>
          </cell>
        </row>
        <row r="6600">
          <cell r="A6600" t="str">
            <v>하드케이스</v>
          </cell>
          <cell r="B6600" t="str">
            <v>케이스</v>
          </cell>
          <cell r="C6600" t="str">
            <v>하드케이스</v>
          </cell>
          <cell r="D6600" t="str">
            <v>HNPSTUMBA-Y</v>
          </cell>
          <cell r="F6600">
            <v>260000</v>
          </cell>
          <cell r="G6600" t="str">
            <v>Hardcase HNPSTUMBA 슈퍼툼바 케이스 c/w WHEELS (YELLOW) 일부폼(스펀지)</v>
          </cell>
        </row>
        <row r="6601">
          <cell r="A6601" t="str">
            <v>하드케이스</v>
          </cell>
          <cell r="B6601" t="str">
            <v>케이스</v>
          </cell>
          <cell r="C6601" t="str">
            <v>하드케이스</v>
          </cell>
          <cell r="D6601" t="str">
            <v>HNPTENORSET-O</v>
          </cell>
          <cell r="G6601" t="str">
            <v>HARDCASE MULTI TENOR SET (UP TO 6 PCS) - ORANGE</v>
          </cell>
        </row>
        <row r="6602">
          <cell r="A6602" t="str">
            <v>하드케이스</v>
          </cell>
          <cell r="B6602" t="str">
            <v>케이스</v>
          </cell>
          <cell r="C6602" t="str">
            <v>하드케이스</v>
          </cell>
          <cell r="D6602" t="str">
            <v>HNPTUMBA-BLK</v>
          </cell>
          <cell r="F6602">
            <v>250000</v>
          </cell>
          <cell r="G6602" t="str">
            <v>Hardcase HNPTUMBA 툼바 케이스 c/w WHEELS (BLACK) 일부폼(스펀지)</v>
          </cell>
        </row>
        <row r="6603">
          <cell r="A6603" t="str">
            <v>하드케이스</v>
          </cell>
          <cell r="B6603" t="str">
            <v>케이스</v>
          </cell>
          <cell r="C6603" t="str">
            <v>하드케이스</v>
          </cell>
          <cell r="D6603" t="str">
            <v>HNPTUMBA-DB</v>
          </cell>
          <cell r="F6603">
            <v>250000</v>
          </cell>
          <cell r="G6603" t="str">
            <v>Hardcase HNPTUMBA 툼바 케이스 c/w WHEELS (DARK BLUE) 일부폼(스펀지)</v>
          </cell>
        </row>
        <row r="6604">
          <cell r="A6604" t="str">
            <v>하드케이스</v>
          </cell>
          <cell r="B6604" t="str">
            <v>케이스</v>
          </cell>
          <cell r="C6604" t="str">
            <v>하드케이스</v>
          </cell>
          <cell r="D6604" t="str">
            <v>HNPTUMBA-DG</v>
          </cell>
          <cell r="F6604">
            <v>250000</v>
          </cell>
          <cell r="G6604" t="str">
            <v>Hardcase HNPTUMBA 툼바 케이스 c/w WHEELS (DARK GREEN) 일부폼(스펀지)</v>
          </cell>
        </row>
        <row r="6605">
          <cell r="A6605" t="str">
            <v>하드케이스</v>
          </cell>
          <cell r="B6605" t="str">
            <v>케이스</v>
          </cell>
          <cell r="C6605" t="str">
            <v>하드케이스</v>
          </cell>
          <cell r="D6605" t="str">
            <v>HNPTUMBA-GN</v>
          </cell>
          <cell r="F6605">
            <v>250000</v>
          </cell>
          <cell r="G6605" t="str">
            <v>Hardcase HNPTUMBA 툼바 케이스 c/w WHEELS (GRANITE) 일부폼(스펀지)</v>
          </cell>
        </row>
        <row r="6606">
          <cell r="A6606" t="str">
            <v>하드케이스</v>
          </cell>
          <cell r="B6606" t="str">
            <v>케이스</v>
          </cell>
          <cell r="C6606" t="str">
            <v>하드케이스</v>
          </cell>
          <cell r="D6606" t="str">
            <v>HNPTUMBA-LB</v>
          </cell>
          <cell r="F6606">
            <v>250000</v>
          </cell>
          <cell r="G6606" t="str">
            <v>Hardcase HNPTUMBA 툼바 케이스 c/w WHEELS (LIGHT BLUE) 일부폼(스펀지)</v>
          </cell>
        </row>
        <row r="6607">
          <cell r="A6607" t="str">
            <v>하드케이스</v>
          </cell>
          <cell r="B6607" t="str">
            <v>케이스</v>
          </cell>
          <cell r="C6607" t="str">
            <v>하드케이스</v>
          </cell>
          <cell r="D6607" t="str">
            <v>HNPTUMBA-LG</v>
          </cell>
          <cell r="F6607">
            <v>250000</v>
          </cell>
          <cell r="G6607" t="str">
            <v>Hardcase HNPTUMBA 툼바 케이스 c/w WHEELS (LIGHT GREEN) 일부폼(스펀지)</v>
          </cell>
        </row>
        <row r="6608">
          <cell r="A6608" t="str">
            <v>하드케이스</v>
          </cell>
          <cell r="B6608" t="str">
            <v>케이스</v>
          </cell>
          <cell r="C6608" t="str">
            <v>하드케이스</v>
          </cell>
          <cell r="D6608" t="str">
            <v>HNPTUMBA-O</v>
          </cell>
          <cell r="F6608">
            <v>250000</v>
          </cell>
          <cell r="G6608" t="str">
            <v>Hardcase HNPTUMBA 툼바 케이스 c/w WHEELS (ORANGE) 일부폼(스펀지)</v>
          </cell>
        </row>
        <row r="6609">
          <cell r="A6609" t="str">
            <v>하드케이스</v>
          </cell>
          <cell r="B6609" t="str">
            <v>케이스</v>
          </cell>
          <cell r="C6609" t="str">
            <v>하드케이스</v>
          </cell>
          <cell r="D6609" t="str">
            <v>HNPTUMBA-P</v>
          </cell>
          <cell r="F6609">
            <v>250000</v>
          </cell>
          <cell r="G6609" t="str">
            <v>Hardcase HNPTUMBA 툼바 케이스 c/w WHEELS (PINK) 일부폼(스펀지)</v>
          </cell>
        </row>
        <row r="6610">
          <cell r="A6610" t="str">
            <v>하드케이스</v>
          </cell>
          <cell r="B6610" t="str">
            <v>케이스</v>
          </cell>
          <cell r="C6610" t="str">
            <v>하드케이스</v>
          </cell>
          <cell r="D6610" t="str">
            <v>HNPTUMBA-PU</v>
          </cell>
          <cell r="F6610">
            <v>250000</v>
          </cell>
          <cell r="G6610" t="str">
            <v>Hardcase HNPTUMBA 툼바 케이스 c/w WHEELS (PURPLE) 일부폼(스펀지)</v>
          </cell>
        </row>
        <row r="6611">
          <cell r="A6611" t="str">
            <v>하드케이스</v>
          </cell>
          <cell r="B6611" t="str">
            <v>케이스</v>
          </cell>
          <cell r="C6611" t="str">
            <v>하드케이스</v>
          </cell>
          <cell r="D6611" t="str">
            <v>HNPTUMBA-R</v>
          </cell>
          <cell r="F6611">
            <v>250000</v>
          </cell>
          <cell r="G6611" t="str">
            <v>Hardcase HNPTUMBA 툼바 케이스 c/w WHEELS (RED) 일부폼(스펀지)</v>
          </cell>
        </row>
        <row r="6612">
          <cell r="A6612" t="str">
            <v>하드케이스</v>
          </cell>
          <cell r="B6612" t="str">
            <v>케이스</v>
          </cell>
          <cell r="C6612" t="str">
            <v>하드케이스</v>
          </cell>
          <cell r="D6612" t="str">
            <v>HNPTUMBA-W</v>
          </cell>
          <cell r="F6612">
            <v>250000</v>
          </cell>
          <cell r="G6612" t="str">
            <v>Hardcase HNPTUMBA 툼바 케이스 c/w WHEELS (WHITE) 일부폼(스펀지)</v>
          </cell>
        </row>
        <row r="6613">
          <cell r="A6613" t="str">
            <v>하드케이스</v>
          </cell>
          <cell r="B6613" t="str">
            <v>케이스</v>
          </cell>
          <cell r="C6613" t="str">
            <v>하드케이스</v>
          </cell>
          <cell r="D6613" t="str">
            <v>HNPTUMBA-Y</v>
          </cell>
          <cell r="F6613">
            <v>250000</v>
          </cell>
          <cell r="G6613" t="str">
            <v>Hardcase HNPTUMBA TUMBA CASES c/w WHEELS (YELLOW) 일부폼(스펀지)</v>
          </cell>
        </row>
        <row r="6614">
          <cell r="A6614" t="str">
            <v>하드케이스</v>
          </cell>
          <cell r="B6614" t="str">
            <v>케이스</v>
          </cell>
          <cell r="C6614" t="str">
            <v>하드케이스</v>
          </cell>
          <cell r="D6614" t="str">
            <v>HNTROLLEY</v>
          </cell>
          <cell r="F6614">
            <v>180000</v>
          </cell>
          <cell r="G6614" t="str">
            <v>Hardcase WHEELED TROLLEY (BLACK)</v>
          </cell>
        </row>
        <row r="6615">
          <cell r="A6615" t="str">
            <v>코스모스</v>
          </cell>
          <cell r="B6615" t="str">
            <v>케이스</v>
          </cell>
          <cell r="C6615" t="str">
            <v>LP</v>
          </cell>
          <cell r="D6615" t="str">
            <v>LP541-BK</v>
          </cell>
          <cell r="E6615">
            <v>261250</v>
          </cell>
        </row>
        <row r="6616">
          <cell r="A6616" t="str">
            <v>코스모스</v>
          </cell>
          <cell r="B6616" t="str">
            <v>케이스</v>
          </cell>
          <cell r="C6616" t="str">
            <v>LP</v>
          </cell>
          <cell r="D6616" t="str">
            <v>LP542-BK</v>
          </cell>
          <cell r="F6616">
            <v>115000</v>
          </cell>
          <cell r="G6616" t="str">
            <v>LP Conga Case</v>
          </cell>
        </row>
        <row r="6617">
          <cell r="A6617" t="str">
            <v>코스모스</v>
          </cell>
          <cell r="B6617" t="str">
            <v>케이스</v>
          </cell>
          <cell r="C6617" t="str">
            <v>LP</v>
          </cell>
          <cell r="D6617" t="str">
            <v>LPA291</v>
          </cell>
          <cell r="F6617">
            <v>55000</v>
          </cell>
          <cell r="G6617" t="str">
            <v>LP Aspire Bongo Bag</v>
          </cell>
        </row>
        <row r="6618">
          <cell r="A6618" t="str">
            <v>서울타악기</v>
          </cell>
          <cell r="B6618" t="str">
            <v>윈드차임</v>
          </cell>
          <cell r="C6618" t="str">
            <v>메이늘</v>
          </cell>
          <cell r="D6618" t="str">
            <v>CH66HF</v>
          </cell>
        </row>
        <row r="6619">
          <cell r="A6619" t="str">
            <v>서울타악기</v>
          </cell>
          <cell r="B6619" t="str">
            <v>윈드차임</v>
          </cell>
          <cell r="C6619" t="str">
            <v>메이늘</v>
          </cell>
          <cell r="D6619" t="str">
            <v>CH27 골드 27바</v>
          </cell>
          <cell r="E6619">
            <v>93000</v>
          </cell>
          <cell r="F6619">
            <v>124000</v>
          </cell>
          <cell r="G6619" t="str">
            <v>메이늘 윈드차임 27바</v>
          </cell>
        </row>
        <row r="6620">
          <cell r="A6620" t="str">
            <v>서울타악기</v>
          </cell>
          <cell r="B6620" t="str">
            <v>케이스</v>
          </cell>
          <cell r="C6620" t="str">
            <v>메이늘</v>
          </cell>
          <cell r="D6620" t="str">
            <v>MCHB</v>
          </cell>
          <cell r="G6620" t="str">
            <v>메이늘 윈드차임 가방</v>
          </cell>
        </row>
        <row r="6621">
          <cell r="A6621" t="str">
            <v>서울타악기</v>
          </cell>
          <cell r="B6621" t="str">
            <v>케이스</v>
          </cell>
          <cell r="C6621" t="str">
            <v>메이늘</v>
          </cell>
          <cell r="D6621" t="str">
            <v>MCOB-11</v>
          </cell>
        </row>
        <row r="6622">
          <cell r="A6622" t="str">
            <v>서울타악기</v>
          </cell>
          <cell r="B6622" t="str">
            <v>케이스</v>
          </cell>
          <cell r="C6622" t="str">
            <v>메이늘</v>
          </cell>
          <cell r="D6622" t="str">
            <v>MCOB-1134</v>
          </cell>
          <cell r="G6622" t="str">
            <v>메이늘 콩가 가방 11 + 3/4 인치</v>
          </cell>
        </row>
        <row r="6623">
          <cell r="A6623" t="str">
            <v>서울타악기</v>
          </cell>
          <cell r="B6623" t="str">
            <v>케이스</v>
          </cell>
          <cell r="C6623" t="str">
            <v>메이늘</v>
          </cell>
          <cell r="D6623" t="str">
            <v>MCOB-1212</v>
          </cell>
          <cell r="G6623" t="str">
            <v>메이늘 툼바 가방 12 1/2 인치</v>
          </cell>
        </row>
        <row r="6624">
          <cell r="A6624" t="str">
            <v>서울타악기</v>
          </cell>
          <cell r="B6624" t="str">
            <v>케이스</v>
          </cell>
          <cell r="C6624" t="str">
            <v>메이늘</v>
          </cell>
          <cell r="D6624" t="str">
            <v>MDLXSB</v>
          </cell>
          <cell r="F6624">
            <v>50000</v>
          </cell>
          <cell r="G6624" t="str">
            <v>Meinl Deluxe Stick Case</v>
          </cell>
        </row>
        <row r="6625">
          <cell r="A6625" t="str">
            <v>서울타악기</v>
          </cell>
          <cell r="B6625" t="str">
            <v>케이스</v>
          </cell>
          <cell r="C6625" t="str">
            <v>메이늘</v>
          </cell>
          <cell r="D6625" t="str">
            <v>MSB-1</v>
          </cell>
          <cell r="F6625">
            <v>25000</v>
          </cell>
          <cell r="G6625" t="str">
            <v>Meinl Stick Case</v>
          </cell>
        </row>
        <row r="6626">
          <cell r="A6626" t="str">
            <v>심로</v>
          </cell>
          <cell r="B6626" t="str">
            <v>케이스</v>
          </cell>
          <cell r="C6626" t="str">
            <v>타이쿤</v>
          </cell>
          <cell r="D6626" t="str">
            <v>TCBD-S</v>
          </cell>
        </row>
        <row r="6627">
          <cell r="A6627" t="str">
            <v>기타네트</v>
          </cell>
          <cell r="B6627" t="str">
            <v>케이스</v>
          </cell>
          <cell r="C6627" t="str">
            <v>타마</v>
          </cell>
          <cell r="D6627" t="str">
            <v>PBC22</v>
          </cell>
          <cell r="F6627">
            <v>113000</v>
          </cell>
          <cell r="G6627" t="str">
            <v>Tama 타마 심벌가방 (22인치 2조+15인치 2조)</v>
          </cell>
        </row>
        <row r="6628">
          <cell r="A6628" t="str">
            <v>기타네트</v>
          </cell>
          <cell r="B6628" t="str">
            <v>케이스</v>
          </cell>
          <cell r="C6628" t="str">
            <v>타마</v>
          </cell>
          <cell r="D6628" t="str">
            <v>PBH02L</v>
          </cell>
          <cell r="F6628">
            <v>67000</v>
          </cell>
          <cell r="G6628" t="str">
            <v>Tama 하드웨어 가방 (소프트케이스)</v>
          </cell>
        </row>
        <row r="6629">
          <cell r="A6629" t="str">
            <v>기타네트</v>
          </cell>
          <cell r="B6629" t="str">
            <v>케이스</v>
          </cell>
          <cell r="C6629" t="str">
            <v>타마</v>
          </cell>
          <cell r="D6629" t="str">
            <v>PBP100</v>
          </cell>
          <cell r="F6629">
            <v>30000</v>
          </cell>
          <cell r="G6629" t="str">
            <v>Tama 파워패드 페달가방 (싱글페달용) PBP100</v>
          </cell>
        </row>
        <row r="6630">
          <cell r="A6630" t="str">
            <v>기타네트</v>
          </cell>
          <cell r="B6630" t="str">
            <v>페달케이스</v>
          </cell>
          <cell r="C6630" t="str">
            <v>타마</v>
          </cell>
          <cell r="D6630" t="str">
            <v>PBP200</v>
          </cell>
          <cell r="E6630">
            <v>67200</v>
          </cell>
          <cell r="F6630">
            <v>96000</v>
          </cell>
          <cell r="G6630" t="str">
            <v>Tama 트윈 페달가방 200(D) x 450(W) x 300(H) mm (PBP200)</v>
          </cell>
        </row>
        <row r="6631">
          <cell r="A6631" t="str">
            <v>기타네트</v>
          </cell>
          <cell r="B6631" t="str">
            <v>케이스</v>
          </cell>
          <cell r="C6631" t="str">
            <v>타마</v>
          </cell>
          <cell r="D6631" t="str">
            <v>PBS24</v>
          </cell>
          <cell r="F6631">
            <v>51600</v>
          </cell>
          <cell r="G6631" t="str">
            <v>스틱케이스</v>
          </cell>
        </row>
        <row r="6632">
          <cell r="A6632" t="str">
            <v>펜타토닉악기</v>
          </cell>
          <cell r="B6632" t="str">
            <v>케이스</v>
          </cell>
          <cell r="C6632" t="str">
            <v>비트핑거스</v>
          </cell>
          <cell r="D6632" t="str">
            <v>BF-SBN2</v>
          </cell>
          <cell r="F6632">
            <v>0</v>
          </cell>
        </row>
        <row r="6633">
          <cell r="A6633" t="str">
            <v>펜타토닉악기</v>
          </cell>
          <cell r="B6633" t="str">
            <v>클램프</v>
          </cell>
          <cell r="C6633" t="str">
            <v>비트핑거스</v>
          </cell>
          <cell r="D6633" t="str">
            <v>BF-MCP2</v>
          </cell>
          <cell r="E6633">
            <v>16000</v>
          </cell>
          <cell r="F6633">
            <v>22500</v>
          </cell>
        </row>
        <row r="6634">
          <cell r="A6634" t="str">
            <v>서울타악기</v>
          </cell>
          <cell r="B6634" t="str">
            <v>케이스</v>
          </cell>
          <cell r="C6634" t="str">
            <v>프로텍트</v>
          </cell>
          <cell r="D6634" t="str">
            <v>PT-SD1408</v>
          </cell>
          <cell r="F6634">
            <v>0</v>
          </cell>
        </row>
        <row r="6635">
          <cell r="A6635" t="str">
            <v>코스모스</v>
          </cell>
          <cell r="B6635" t="str">
            <v>스틱케이스</v>
          </cell>
          <cell r="C6635" t="str">
            <v>빅퍼스</v>
          </cell>
          <cell r="D6635" t="str">
            <v>VXSB00201</v>
          </cell>
          <cell r="F6635">
            <v>0</v>
          </cell>
        </row>
        <row r="6636">
          <cell r="A6636" t="str">
            <v>드럼창고</v>
          </cell>
          <cell r="B6636" t="str">
            <v>케이스</v>
          </cell>
          <cell r="C6636" t="str">
            <v>바시너</v>
          </cell>
          <cell r="D6636" t="str">
            <v>ACME 스네어케이스</v>
          </cell>
          <cell r="E6636">
            <v>154000</v>
          </cell>
          <cell r="F6636">
            <v>0</v>
          </cell>
        </row>
        <row r="6637">
          <cell r="A6637" t="str">
            <v>드럼창고</v>
          </cell>
          <cell r="B6637" t="str">
            <v>케이스</v>
          </cell>
          <cell r="C6637" t="str">
            <v>바시너</v>
          </cell>
          <cell r="D6637" t="str">
            <v>바시너 스네어케이스 (블랙)</v>
          </cell>
          <cell r="E6637">
            <v>154000</v>
          </cell>
          <cell r="F6637">
            <v>0</v>
          </cell>
        </row>
        <row r="6638">
          <cell r="A6638" t="str">
            <v>드럼창고</v>
          </cell>
          <cell r="B6638" t="str">
            <v>스틱케이스</v>
          </cell>
          <cell r="C6638" t="str">
            <v>바시너</v>
          </cell>
          <cell r="D6638" t="str">
            <v>ACME-ST-OB</v>
          </cell>
          <cell r="E6638">
            <v>84000</v>
          </cell>
          <cell r="F6638">
            <v>120000</v>
          </cell>
        </row>
        <row r="6639">
          <cell r="A6639" t="str">
            <v>드럼창고</v>
          </cell>
          <cell r="B6639" t="str">
            <v>케이스</v>
          </cell>
          <cell r="C6639" t="str">
            <v>바시너</v>
          </cell>
          <cell r="D6639" t="str">
            <v>ACME-SB-MB</v>
          </cell>
          <cell r="E6639">
            <v>84000</v>
          </cell>
          <cell r="F6639">
            <v>0</v>
          </cell>
        </row>
        <row r="6640">
          <cell r="A6640" t="str">
            <v>드럼창고</v>
          </cell>
          <cell r="B6640" t="str">
            <v>케이스</v>
          </cell>
          <cell r="C6640" t="str">
            <v>바시너</v>
          </cell>
          <cell r="D6640" t="str">
            <v>ACME-SB-CG</v>
          </cell>
          <cell r="E6640">
            <v>84000</v>
          </cell>
          <cell r="F6640">
            <v>0</v>
          </cell>
        </row>
        <row r="6641">
          <cell r="A6641" t="str">
            <v>드럼창고</v>
          </cell>
          <cell r="B6641" t="str">
            <v>케이스</v>
          </cell>
          <cell r="C6641" t="str">
            <v>바시너</v>
          </cell>
          <cell r="D6641" t="str">
            <v>ACME-SB-OB</v>
          </cell>
          <cell r="E6641">
            <v>84000</v>
          </cell>
          <cell r="F6641">
            <v>0</v>
          </cell>
        </row>
        <row r="6642">
          <cell r="A6642" t="str">
            <v>코스모스</v>
          </cell>
          <cell r="B6642" t="str">
            <v>스네어러그</v>
          </cell>
          <cell r="C6642" t="str">
            <v>펄</v>
          </cell>
          <cell r="D6642" t="str">
            <v>CL-55</v>
          </cell>
          <cell r="E6642">
            <v>7600</v>
          </cell>
          <cell r="F6642">
            <v>11000</v>
          </cell>
          <cell r="G6642" t="str">
            <v>PSC-1175TC Travel Conga case 11.75</v>
          </cell>
        </row>
        <row r="6643">
          <cell r="A6643" t="str">
            <v>코스모스</v>
          </cell>
          <cell r="B6643" t="str">
            <v>케이스</v>
          </cell>
          <cell r="C6643" t="str">
            <v>펄</v>
          </cell>
          <cell r="D6643" t="str">
            <v>PSC1175TC</v>
          </cell>
          <cell r="G6643" t="str">
            <v>PSC-1175TC Travel Conga case 11.75</v>
          </cell>
        </row>
        <row r="6644">
          <cell r="A6644" t="str">
            <v>코스모스</v>
          </cell>
          <cell r="B6644" t="str">
            <v>케이스</v>
          </cell>
          <cell r="C6644" t="str">
            <v>펄</v>
          </cell>
          <cell r="D6644" t="str">
            <v>PSC-PCTK</v>
          </cell>
          <cell r="E6644">
            <v>52250</v>
          </cell>
          <cell r="F6644">
            <v>90000</v>
          </cell>
          <cell r="G6644" t="str">
            <v>Pearl Compact Traveler Kit 가방</v>
          </cell>
        </row>
        <row r="6645">
          <cell r="A6645" t="str">
            <v>AK뮤직</v>
          </cell>
          <cell r="B6645" t="str">
            <v>케이스</v>
          </cell>
          <cell r="C6645" t="str">
            <v>야마하</v>
          </cell>
          <cell r="D6645" t="str">
            <v>NP12</v>
          </cell>
          <cell r="E6645">
            <v>230000</v>
          </cell>
          <cell r="F6645">
            <v>280000</v>
          </cell>
          <cell r="G6645" t="str">
            <v>야마하 미니 건반</v>
          </cell>
        </row>
        <row r="6646">
          <cell r="A6646" t="str">
            <v>야마하뮤직코리아</v>
          </cell>
          <cell r="B6646" t="str">
            <v>케이스</v>
          </cell>
          <cell r="C6646" t="str">
            <v>야마하</v>
          </cell>
          <cell r="D6646" t="str">
            <v>SC-CP73</v>
          </cell>
          <cell r="E6646">
            <v>269500</v>
          </cell>
          <cell r="F6646">
            <v>385000</v>
          </cell>
          <cell r="G6646" t="str">
            <v>야마하 CP73 정품 소프트케이스</v>
          </cell>
        </row>
        <row r="6647">
          <cell r="A6647" t="str">
            <v>야마하뮤직코리아</v>
          </cell>
          <cell r="B6647" t="str">
            <v>케이스</v>
          </cell>
          <cell r="C6647" t="str">
            <v>야마하</v>
          </cell>
          <cell r="D6647" t="str">
            <v>SC-CP88</v>
          </cell>
          <cell r="E6647">
            <v>269500</v>
          </cell>
          <cell r="F6647">
            <v>385000</v>
          </cell>
          <cell r="G6647" t="str">
            <v>야마하 CP88 정품 소프트케이스</v>
          </cell>
        </row>
        <row r="6648">
          <cell r="A6648" t="str">
            <v>야마하뮤직코리아</v>
          </cell>
          <cell r="B6648" t="str">
            <v>케이스</v>
          </cell>
          <cell r="C6648" t="str">
            <v>야마하</v>
          </cell>
          <cell r="D6648" t="str">
            <v>SC-REFACE</v>
          </cell>
          <cell r="E6648">
            <v>55000</v>
          </cell>
          <cell r="F6648">
            <v>75000</v>
          </cell>
        </row>
        <row r="6649">
          <cell r="A6649" t="str">
            <v>야마하뮤직코리아</v>
          </cell>
          <cell r="B6649" t="str">
            <v>케이스</v>
          </cell>
          <cell r="C6649" t="str">
            <v>야마하</v>
          </cell>
          <cell r="D6649" t="str">
            <v>SC-MODX6</v>
          </cell>
          <cell r="E6649">
            <v>96800</v>
          </cell>
          <cell r="F6649">
            <v>140000</v>
          </cell>
          <cell r="G6649" t="str">
            <v>소프트케이스: MODX6 전용 가방 (멜빵)</v>
          </cell>
        </row>
        <row r="6650">
          <cell r="A6650" t="str">
            <v>야마하뮤직코리아</v>
          </cell>
          <cell r="B6650" t="str">
            <v>케이스</v>
          </cell>
          <cell r="C6650" t="str">
            <v>야마하</v>
          </cell>
          <cell r="D6650" t="str">
            <v>SC-MODX7</v>
          </cell>
          <cell r="E6650">
            <v>108900</v>
          </cell>
          <cell r="F6650">
            <v>159000</v>
          </cell>
          <cell r="G6650" t="str">
            <v>소프트케이스: MODX7 전용 가방 (멜빵)</v>
          </cell>
        </row>
        <row r="6651">
          <cell r="A6651" t="str">
            <v>야마하뮤직코리아</v>
          </cell>
          <cell r="B6651" t="str">
            <v>케이스</v>
          </cell>
          <cell r="C6651" t="str">
            <v>야마하</v>
          </cell>
          <cell r="D6651" t="str">
            <v>SC-MODX8</v>
          </cell>
          <cell r="E6651">
            <v>167200</v>
          </cell>
          <cell r="F6651">
            <v>245000</v>
          </cell>
          <cell r="G6651" t="str">
            <v>소프트케이스: MODX8 전용 가방 (바퀴)</v>
          </cell>
        </row>
        <row r="6652">
          <cell r="A6652" t="str">
            <v>야마하뮤직코리아</v>
          </cell>
          <cell r="B6652" t="str">
            <v>케이스</v>
          </cell>
          <cell r="C6652" t="str">
            <v>야마하</v>
          </cell>
          <cell r="D6652" t="str">
            <v>SC-MODXM6</v>
          </cell>
          <cell r="E6652">
            <v>107800</v>
          </cell>
          <cell r="F6652">
            <v>140000</v>
          </cell>
          <cell r="G6652" t="str">
            <v>MODX M6 전용(멜빵)</v>
          </cell>
        </row>
        <row r="6653">
          <cell r="A6653" t="str">
            <v>야마하뮤직코리아</v>
          </cell>
          <cell r="B6653" t="str">
            <v>케이스</v>
          </cell>
          <cell r="C6653" t="str">
            <v>야마하</v>
          </cell>
          <cell r="D6653" t="str">
            <v>SC-MODXM7</v>
          </cell>
          <cell r="E6653">
            <v>121000</v>
          </cell>
          <cell r="F6653">
            <v>159000</v>
          </cell>
          <cell r="G6653" t="str">
            <v>MODX M7 전용(멜빵)</v>
          </cell>
        </row>
        <row r="6654">
          <cell r="A6654" t="str">
            <v>야마하뮤직코리아</v>
          </cell>
          <cell r="B6654" t="str">
            <v>케이스</v>
          </cell>
          <cell r="C6654" t="str">
            <v>야마하</v>
          </cell>
          <cell r="D6654" t="str">
            <v>SC-MODXM8</v>
          </cell>
          <cell r="E6654">
            <v>187000</v>
          </cell>
          <cell r="F6654">
            <v>245000</v>
          </cell>
          <cell r="G6654" t="str">
            <v>MODX M8 전용(바퀴)</v>
          </cell>
        </row>
        <row r="6655">
          <cell r="A6655" t="str">
            <v>야마하뮤직코리아</v>
          </cell>
          <cell r="B6655" t="str">
            <v>케이스</v>
          </cell>
          <cell r="C6655" t="str">
            <v>야마하</v>
          </cell>
          <cell r="D6655" t="str">
            <v>SC-DE88</v>
          </cell>
          <cell r="E6655">
            <v>209000</v>
          </cell>
          <cell r="F6655">
            <v>300000</v>
          </cell>
        </row>
        <row r="6656">
          <cell r="A6656" t="str">
            <v>LSR</v>
          </cell>
          <cell r="B6656" t="str">
            <v>하드케이스</v>
          </cell>
          <cell r="C6656" t="str">
            <v>LSR</v>
          </cell>
          <cell r="D6656" t="str">
            <v>88 건반 하드케이스</v>
          </cell>
          <cell r="E6656">
            <v>330000</v>
          </cell>
        </row>
        <row r="6657">
          <cell r="A6657" t="str">
            <v>LSR</v>
          </cell>
          <cell r="B6657" t="str">
            <v>하드케이스</v>
          </cell>
          <cell r="C6657" t="str">
            <v>LSR</v>
          </cell>
          <cell r="D6657" t="str">
            <v>76 건반 하드케이스</v>
          </cell>
          <cell r="E6657">
            <v>300000</v>
          </cell>
        </row>
        <row r="6658">
          <cell r="A6658" t="str">
            <v>슐락베르크</v>
          </cell>
          <cell r="B6658" t="str">
            <v>케이스</v>
          </cell>
          <cell r="C6658" t="str">
            <v>슐락베르크</v>
          </cell>
          <cell r="D6658" t="str">
            <v>TA5</v>
          </cell>
          <cell r="F6658">
            <v>95000</v>
          </cell>
          <cell r="G6658" t="str">
            <v>Schlagwerk Bass Cajon Bag</v>
          </cell>
        </row>
        <row r="6659">
          <cell r="A6659" t="str">
            <v>슐락베르크</v>
          </cell>
          <cell r="B6659" t="str">
            <v>케이스</v>
          </cell>
          <cell r="C6659" t="str">
            <v>슐락베르크</v>
          </cell>
          <cell r="D6659" t="str">
            <v>TA6</v>
          </cell>
          <cell r="F6659">
            <v>70000</v>
          </cell>
          <cell r="G6659" t="str">
            <v>Schlagwerk Frame Drum Bag (RT 50-60cm)</v>
          </cell>
        </row>
        <row r="6660">
          <cell r="A6660" t="str">
            <v>슐락베르크</v>
          </cell>
          <cell r="B6660" t="str">
            <v>케이스</v>
          </cell>
          <cell r="C6660" t="str">
            <v>슐락베르크</v>
          </cell>
          <cell r="D6660" t="str">
            <v>TA7</v>
          </cell>
          <cell r="G6660" t="str">
            <v>자체제작 카호니또가방</v>
          </cell>
        </row>
        <row r="6661">
          <cell r="A6661" t="str">
            <v>심로</v>
          </cell>
          <cell r="B6661" t="str">
            <v>케이스</v>
          </cell>
          <cell r="C6661" t="str">
            <v>타이쿤</v>
          </cell>
          <cell r="D6661" t="str">
            <v>TBB</v>
          </cell>
          <cell r="F6661">
            <v>60000</v>
          </cell>
          <cell r="G6661" t="str">
            <v>TYCOON BONGO STANDARD DELUXE BAG (BK) (TBB) / 봉고 동반구매가</v>
          </cell>
        </row>
        <row r="6662">
          <cell r="A6662" t="str">
            <v>심로</v>
          </cell>
          <cell r="B6662" t="str">
            <v>케이스</v>
          </cell>
          <cell r="C6662" t="str">
            <v>타이쿤</v>
          </cell>
          <cell r="D6662" t="str">
            <v>TJB</v>
          </cell>
          <cell r="F6662">
            <v>78000</v>
          </cell>
          <cell r="G6662" t="str">
            <v>TYCOON 타이쿤 젬베 케이스 (BK)</v>
          </cell>
        </row>
        <row r="6663">
          <cell r="A6663" t="str">
            <v>서울타악기</v>
          </cell>
          <cell r="B6663" t="str">
            <v>드럼헤드</v>
          </cell>
          <cell r="C6663" t="str">
            <v>타마</v>
          </cell>
          <cell r="D6663" t="str">
            <v>BK22BMWS</v>
          </cell>
          <cell r="E6663">
            <v>53200</v>
          </cell>
          <cell r="F6663">
            <v>76000</v>
          </cell>
          <cell r="G6663" t="str">
            <v>타마 프론트헤드(검정) 22"</v>
          </cell>
        </row>
        <row r="6664">
          <cell r="A6664" t="str">
            <v>서울타악기</v>
          </cell>
          <cell r="B6664" t="str">
            <v>하드웨어</v>
          </cell>
          <cell r="C6664" t="str">
            <v>SOL</v>
          </cell>
          <cell r="D6664" t="str">
            <v>SOL 하드웨어 세트 (Hardware Package) 의자 포함</v>
          </cell>
          <cell r="E6664">
            <v>247799.99999999997</v>
          </cell>
          <cell r="F6664">
            <v>354000</v>
          </cell>
        </row>
        <row r="6665">
          <cell r="A6665" t="str">
            <v>서울타악기</v>
          </cell>
          <cell r="B6665" t="str">
            <v>트라이앵글</v>
          </cell>
          <cell r="C6665" t="str">
            <v>블랙스웜프</v>
          </cell>
          <cell r="D6665" t="str">
            <v>AT4+SOL-TRI5B</v>
          </cell>
        </row>
        <row r="6666">
          <cell r="A6666" t="str">
            <v>서울타악기</v>
          </cell>
          <cell r="B6666" t="str">
            <v>트라이앵글</v>
          </cell>
          <cell r="C6666" t="str">
            <v>블랙스웜프</v>
          </cell>
          <cell r="D6666" t="str">
            <v>AT6+SOL-T06</v>
          </cell>
          <cell r="E6666">
            <v>153000</v>
          </cell>
          <cell r="F6666">
            <v>180000</v>
          </cell>
        </row>
        <row r="6667">
          <cell r="A6667" t="str">
            <v>서울타악기</v>
          </cell>
          <cell r="B6667" t="str">
            <v>트라이앵글</v>
          </cell>
          <cell r="C6667" t="str">
            <v>블랙스웜프</v>
          </cell>
          <cell r="D6667" t="str">
            <v>AT8+SOL-TRI10B</v>
          </cell>
          <cell r="E6667">
            <v>170000</v>
          </cell>
          <cell r="F6667">
            <v>200000</v>
          </cell>
        </row>
        <row r="6668">
          <cell r="A6668" t="str">
            <v>서울타악기</v>
          </cell>
          <cell r="B6668" t="str">
            <v>트라이앵글</v>
          </cell>
          <cell r="C6668" t="str">
            <v>블랙스웜프</v>
          </cell>
          <cell r="D6668" t="str">
            <v>AT10+SOL-TRI10B</v>
          </cell>
        </row>
        <row r="6669">
          <cell r="A6669" t="str">
            <v>서울타악기</v>
          </cell>
          <cell r="B6669" t="str">
            <v>트라이앵글 홀더</v>
          </cell>
          <cell r="C6669" t="str">
            <v>플레이우드</v>
          </cell>
          <cell r="D6669" t="str">
            <v>TH-2</v>
          </cell>
        </row>
        <row r="6670">
          <cell r="A6670" t="str">
            <v>서울타악기</v>
          </cell>
          <cell r="B6670" t="str">
            <v>트라이앵글 비터</v>
          </cell>
          <cell r="C6670" t="str">
            <v>트리웍스</v>
          </cell>
          <cell r="D6670" t="str">
            <v>TRE03BTR-G</v>
          </cell>
        </row>
        <row r="6671">
          <cell r="A6671" t="str">
            <v>서울타악기</v>
          </cell>
          <cell r="B6671" t="str">
            <v>케이스</v>
          </cell>
          <cell r="C6671" t="str">
            <v>트리웍스</v>
          </cell>
          <cell r="D6671" t="str">
            <v>TRELG24</v>
          </cell>
          <cell r="E6671">
            <v>30000</v>
          </cell>
          <cell r="F6671">
            <v>40000</v>
          </cell>
          <cell r="G6671" t="str">
            <v>TreeWorks 윈드차임 가방 Soft Case</v>
          </cell>
        </row>
        <row r="6672">
          <cell r="A6672" t="str">
            <v>기타네트</v>
          </cell>
          <cell r="B6672" t="str">
            <v>케이스</v>
          </cell>
          <cell r="C6672" t="str">
            <v>타마</v>
          </cell>
          <cell r="D6672" t="str">
            <v>TSDB1465BK</v>
          </cell>
          <cell r="F6672">
            <v>66000</v>
          </cell>
          <cell r="G6672" t="str">
            <v>Tama Carrying Snare Drum Case</v>
          </cell>
        </row>
        <row r="6673">
          <cell r="A6673" t="str">
            <v>세종악기</v>
          </cell>
          <cell r="B6673" t="str">
            <v>케이스</v>
          </cell>
          <cell r="C6673" t="str">
            <v>주문제작</v>
          </cell>
          <cell r="D6673" t="str">
            <v>일렉기타용 케이스 (국산)</v>
          </cell>
          <cell r="E6673">
            <v>15000</v>
          </cell>
        </row>
        <row r="6674">
          <cell r="A6674" t="str">
            <v>드럼채널</v>
          </cell>
          <cell r="B6674" t="str">
            <v>케이스</v>
          </cell>
          <cell r="C6674" t="str">
            <v>프로텍션라켓</v>
          </cell>
          <cell r="D6674" t="str">
            <v>PR8311</v>
          </cell>
          <cell r="E6674">
            <v>98250</v>
          </cell>
        </row>
        <row r="6675">
          <cell r="A6675" t="str">
            <v>드럼채널</v>
          </cell>
          <cell r="B6675" t="str">
            <v>케이스</v>
          </cell>
          <cell r="C6675" t="str">
            <v>프로텍션라켓</v>
          </cell>
          <cell r="D6675" t="str">
            <v>PR8312</v>
          </cell>
          <cell r="E6675">
            <v>102000</v>
          </cell>
        </row>
        <row r="6676">
          <cell r="A6676" t="str">
            <v>드럼채널</v>
          </cell>
          <cell r="B6676" t="str">
            <v>케이스</v>
          </cell>
          <cell r="C6676" t="str">
            <v>프로텍션라켓</v>
          </cell>
          <cell r="D6676" t="str">
            <v>PR8313</v>
          </cell>
          <cell r="E6676">
            <v>104250</v>
          </cell>
        </row>
        <row r="6677">
          <cell r="A6677" t="str">
            <v>드럼채널</v>
          </cell>
          <cell r="B6677" t="str">
            <v>케이스</v>
          </cell>
          <cell r="C6677" t="str">
            <v>프로텍션라켓</v>
          </cell>
          <cell r="D6677" t="str">
            <v>PR1110-07</v>
          </cell>
          <cell r="G6677" t="str">
            <v xml:space="preserve"> </v>
          </cell>
        </row>
        <row r="6678">
          <cell r="A6678" t="str">
            <v>드럼채널</v>
          </cell>
          <cell r="B6678" t="str">
            <v>케이스</v>
          </cell>
          <cell r="C6678" t="str">
            <v>프로텍션라켓</v>
          </cell>
          <cell r="D6678" t="str">
            <v>PR1110-08</v>
          </cell>
          <cell r="E6678">
            <v>256500</v>
          </cell>
          <cell r="F6678">
            <v>342000</v>
          </cell>
        </row>
        <row r="6679">
          <cell r="A6679" t="str">
            <v>드럼채널</v>
          </cell>
          <cell r="B6679" t="str">
            <v>케이스</v>
          </cell>
          <cell r="C6679" t="str">
            <v>프로텍션라켓</v>
          </cell>
          <cell r="D6679" t="str">
            <v>SET 1</v>
          </cell>
          <cell r="E6679">
            <v>329250</v>
          </cell>
          <cell r="F6679">
            <v>483000</v>
          </cell>
          <cell r="G6679" t="str">
            <v>1 X 1822-00, 1 X 2016-00, 1 X 3006-00, 1 X 5010R-00, 1 X 5129R-00</v>
          </cell>
        </row>
        <row r="6680">
          <cell r="A6680" t="str">
            <v>드럼채널</v>
          </cell>
          <cell r="B6680" t="str">
            <v>케이스</v>
          </cell>
          <cell r="C6680" t="str">
            <v>프로텍션라켓</v>
          </cell>
          <cell r="D6680" t="str">
            <v>SET 12</v>
          </cell>
          <cell r="E6680">
            <v>329250</v>
          </cell>
          <cell r="F6680">
            <v>439000</v>
          </cell>
          <cell r="G6680" t="str">
            <v>1 X 1620-00 1 X 3011-00 1 X 5010R-00 1 X 5129R 1 X 2014-00</v>
          </cell>
        </row>
        <row r="6681">
          <cell r="A6681" t="str">
            <v>드럼채널</v>
          </cell>
          <cell r="B6681" t="str">
            <v>케이스</v>
          </cell>
          <cell r="C6681" t="str">
            <v>프로텍션라켓</v>
          </cell>
          <cell r="D6681" t="str">
            <v>1620-00</v>
          </cell>
          <cell r="E6681">
            <v>111750</v>
          </cell>
          <cell r="F6681">
            <v>149000</v>
          </cell>
          <cell r="G6681" t="str">
            <v>20“ x 16” bass drum case</v>
          </cell>
        </row>
        <row r="6682">
          <cell r="A6682" t="str">
            <v>드럼채널</v>
          </cell>
          <cell r="B6682" t="str">
            <v>케이스</v>
          </cell>
          <cell r="C6682" t="str">
            <v>프로텍션라켓</v>
          </cell>
          <cell r="D6682" t="str">
            <v>1422-00</v>
          </cell>
          <cell r="E6682">
            <v>107250</v>
          </cell>
          <cell r="F6682">
            <v>143000</v>
          </cell>
          <cell r="G6682" t="str">
            <v>22“ x 14” bass drum case</v>
          </cell>
        </row>
        <row r="6683">
          <cell r="A6683" t="str">
            <v>드럼채널</v>
          </cell>
          <cell r="B6683" t="str">
            <v>케이스</v>
          </cell>
          <cell r="C6683" t="str">
            <v>프로텍션라켓</v>
          </cell>
          <cell r="D6683" t="str">
            <v>1426-00</v>
          </cell>
          <cell r="E6683">
            <v>148500</v>
          </cell>
          <cell r="F6683">
            <v>198000</v>
          </cell>
          <cell r="G6683" t="str">
            <v>26“ x 14” bass drum case</v>
          </cell>
        </row>
        <row r="6684">
          <cell r="A6684" t="str">
            <v>드럼채널</v>
          </cell>
          <cell r="B6684" t="str">
            <v>케이스</v>
          </cell>
          <cell r="C6684" t="str">
            <v>프로텍션라켓</v>
          </cell>
          <cell r="D6684" t="str">
            <v>2014-00</v>
          </cell>
          <cell r="E6684">
            <v>72000</v>
          </cell>
          <cell r="F6684">
            <v>96000</v>
          </cell>
          <cell r="G6684" t="str">
            <v>14“ x 14” floor tom case</v>
          </cell>
        </row>
        <row r="6685">
          <cell r="A6685" t="str">
            <v>드럼채널</v>
          </cell>
          <cell r="B6685" t="str">
            <v>케이스</v>
          </cell>
          <cell r="C6685" t="str">
            <v>프로텍션라켓</v>
          </cell>
          <cell r="D6685" t="str">
            <v>2016-00</v>
          </cell>
          <cell r="E6685">
            <v>72750</v>
          </cell>
          <cell r="F6685">
            <v>97000</v>
          </cell>
          <cell r="G6685" t="str">
            <v>16“ x 16” floor tom case</v>
          </cell>
        </row>
        <row r="6686">
          <cell r="A6686" t="str">
            <v>드럼채널</v>
          </cell>
          <cell r="B6686" t="str">
            <v>케이스</v>
          </cell>
          <cell r="C6686" t="str">
            <v>프로텍션라켓</v>
          </cell>
          <cell r="D6686" t="str">
            <v>2017-00</v>
          </cell>
          <cell r="E6686">
            <v>99000</v>
          </cell>
          <cell r="F6686">
            <v>132000</v>
          </cell>
          <cell r="G6686" t="str">
            <v>18“ x 16” floor tom case</v>
          </cell>
        </row>
        <row r="6687">
          <cell r="A6687" t="str">
            <v>드럼채널</v>
          </cell>
          <cell r="B6687" t="str">
            <v>케이스</v>
          </cell>
          <cell r="C6687" t="str">
            <v>프로텍션라켓</v>
          </cell>
          <cell r="D6687" t="str">
            <v>3003-00</v>
          </cell>
          <cell r="E6687">
            <v>45750</v>
          </cell>
          <cell r="F6687">
            <v>61000</v>
          </cell>
          <cell r="G6687" t="str">
            <v>13“ x 3” piccolo snare case</v>
          </cell>
        </row>
        <row r="6688">
          <cell r="A6688" t="str">
            <v>드럼채널</v>
          </cell>
          <cell r="B6688" t="str">
            <v>케이스</v>
          </cell>
          <cell r="C6688" t="str">
            <v>프로텍션라켓</v>
          </cell>
          <cell r="D6688" t="str">
            <v>3004-07</v>
          </cell>
          <cell r="E6688">
            <v>49500</v>
          </cell>
          <cell r="F6688">
            <v>66000</v>
          </cell>
          <cell r="G6688" t="str">
            <v>14“ x 4” piccolo snare case</v>
          </cell>
        </row>
        <row r="6689">
          <cell r="A6689" t="str">
            <v>드럼채널</v>
          </cell>
          <cell r="B6689" t="str">
            <v>케이스</v>
          </cell>
          <cell r="C6689" t="str">
            <v>프로텍션라켓</v>
          </cell>
          <cell r="D6689" t="str">
            <v>3006-00</v>
          </cell>
          <cell r="E6689">
            <v>56250</v>
          </cell>
          <cell r="F6689">
            <v>75000</v>
          </cell>
          <cell r="G6689" t="str">
            <v>14“ x 6½“ standard snare case</v>
          </cell>
        </row>
        <row r="6690">
          <cell r="A6690" t="str">
            <v>드럼채널</v>
          </cell>
          <cell r="B6690" t="str">
            <v>케이스</v>
          </cell>
          <cell r="C6690" t="str">
            <v>프로텍션라켓</v>
          </cell>
          <cell r="D6690" t="str">
            <v>3011-00</v>
          </cell>
          <cell r="E6690">
            <v>49500</v>
          </cell>
          <cell r="F6690">
            <v>66000</v>
          </cell>
          <cell r="G6690" t="str">
            <v>14“ x 5½” snare case black</v>
          </cell>
        </row>
        <row r="6691">
          <cell r="A6691" t="str">
            <v>드럼채널</v>
          </cell>
          <cell r="B6691" t="str">
            <v>케이스</v>
          </cell>
          <cell r="C6691" t="str">
            <v>프로텍션라켓</v>
          </cell>
          <cell r="D6691" t="str">
            <v>3011-07</v>
          </cell>
          <cell r="E6691">
            <v>49500</v>
          </cell>
          <cell r="F6691">
            <v>66000</v>
          </cell>
          <cell r="G6691" t="str">
            <v>14“ x 5½” snare case WHITE</v>
          </cell>
        </row>
        <row r="6692">
          <cell r="A6692" t="str">
            <v>드럼채널</v>
          </cell>
          <cell r="B6692" t="str">
            <v>케이스</v>
          </cell>
          <cell r="C6692" t="str">
            <v>프로텍션라켓</v>
          </cell>
          <cell r="D6692" t="str">
            <v>3011-BE</v>
          </cell>
          <cell r="E6692">
            <v>49500</v>
          </cell>
          <cell r="F6692">
            <v>66000</v>
          </cell>
          <cell r="G6692" t="str">
            <v>14“ x 5½” snare case BUBBLE EDITION</v>
          </cell>
        </row>
        <row r="6693">
          <cell r="A6693" t="str">
            <v>드럼채널</v>
          </cell>
          <cell r="B6693" t="str">
            <v>케이스</v>
          </cell>
          <cell r="C6693" t="str">
            <v>프로텍션라켓</v>
          </cell>
          <cell r="D6693" t="str">
            <v>3006R-00</v>
          </cell>
          <cell r="E6693">
            <v>69750</v>
          </cell>
          <cell r="F6693">
            <v>93000</v>
          </cell>
          <cell r="G6693" t="str">
            <v>14” x 6½” standard snare case ruck sack straps</v>
          </cell>
        </row>
        <row r="6694">
          <cell r="A6694" t="str">
            <v>드럼채널</v>
          </cell>
          <cell r="B6694" t="str">
            <v>케이스</v>
          </cell>
          <cell r="C6694" t="str">
            <v>프로텍션라켓</v>
          </cell>
          <cell r="D6694" t="str">
            <v>3011R-00</v>
          </cell>
          <cell r="E6694">
            <v>62250</v>
          </cell>
          <cell r="F6694">
            <v>83000</v>
          </cell>
          <cell r="G6694" t="str">
            <v>14” x 5½” snare case ruck sack straps</v>
          </cell>
        </row>
        <row r="6695">
          <cell r="A6695" t="str">
            <v>드럼채널</v>
          </cell>
          <cell r="B6695" t="str">
            <v>케이스</v>
          </cell>
          <cell r="C6695" t="str">
            <v>프로텍션라켓</v>
          </cell>
          <cell r="D6695" t="str">
            <v>3006C-00</v>
          </cell>
          <cell r="E6695">
            <v>69750</v>
          </cell>
          <cell r="F6695">
            <v>93000</v>
          </cell>
          <cell r="G6695" t="str">
            <v>14” x 6½” standard snare case concealed shoulder strap</v>
          </cell>
        </row>
        <row r="6696">
          <cell r="A6696" t="str">
            <v>드럼채널</v>
          </cell>
          <cell r="B6696" t="str">
            <v>케이스</v>
          </cell>
          <cell r="C6696" t="str">
            <v>프로텍션라켓</v>
          </cell>
          <cell r="D6696" t="str">
            <v>3011C-00</v>
          </cell>
          <cell r="E6696">
            <v>62250</v>
          </cell>
          <cell r="F6696">
            <v>83000</v>
          </cell>
          <cell r="G6696" t="str">
            <v>14” x 5½” snare case concealed shoulder strap</v>
          </cell>
        </row>
        <row r="6697">
          <cell r="A6697" t="str">
            <v>드럼채널</v>
          </cell>
          <cell r="B6697" t="str">
            <v>케이스</v>
          </cell>
          <cell r="C6697" t="str">
            <v>프로텍션라켓</v>
          </cell>
          <cell r="D6697" t="str">
            <v>6008-10</v>
          </cell>
          <cell r="E6697">
            <v>37500</v>
          </cell>
          <cell r="F6697">
            <v>50000</v>
          </cell>
          <cell r="G6697" t="str">
            <v xml:space="preserve"> 8“ x   7” fast tom case</v>
          </cell>
        </row>
        <row r="6698">
          <cell r="A6698" t="str">
            <v>드럼채널</v>
          </cell>
          <cell r="B6698" t="str">
            <v>케이스</v>
          </cell>
          <cell r="C6698" t="str">
            <v>프로텍션라켓</v>
          </cell>
          <cell r="D6698" t="str">
            <v>5129-00</v>
          </cell>
          <cell r="E6698">
            <v>45750</v>
          </cell>
          <cell r="F6698">
            <v>61000</v>
          </cell>
          <cell r="G6698" t="str">
            <v>12“ x  9” standard tom case</v>
          </cell>
        </row>
        <row r="6699">
          <cell r="A6699" t="str">
            <v>드럼채널</v>
          </cell>
          <cell r="B6699" t="str">
            <v>케이스</v>
          </cell>
          <cell r="C6699" t="str">
            <v>프로텍션라켓</v>
          </cell>
          <cell r="D6699" t="str">
            <v>5013-00</v>
          </cell>
          <cell r="E6699">
            <v>49500</v>
          </cell>
          <cell r="F6699">
            <v>66000</v>
          </cell>
          <cell r="G6699" t="str">
            <v>13“ x  9” standard tom case</v>
          </cell>
        </row>
        <row r="6700">
          <cell r="A6700" t="str">
            <v>드럼채널</v>
          </cell>
          <cell r="B6700" t="str">
            <v>케이스</v>
          </cell>
          <cell r="C6700" t="str">
            <v>프로텍션라켓</v>
          </cell>
          <cell r="D6700" t="str">
            <v>5013R-00</v>
          </cell>
          <cell r="E6700">
            <v>54000</v>
          </cell>
          <cell r="F6700">
            <v>72000</v>
          </cell>
          <cell r="G6700" t="str">
            <v>13“ x  9” standard tom case with RIMS</v>
          </cell>
        </row>
        <row r="6701">
          <cell r="A6701" t="str">
            <v>드럼채널</v>
          </cell>
          <cell r="B6701" t="str">
            <v>케이스</v>
          </cell>
          <cell r="C6701" t="str">
            <v>프로텍션라켓</v>
          </cell>
          <cell r="D6701" t="str">
            <v>5014-00</v>
          </cell>
          <cell r="E6701">
            <v>54000</v>
          </cell>
          <cell r="F6701">
            <v>72000</v>
          </cell>
          <cell r="G6701" t="str">
            <v>14“ x 10” standard tom case</v>
          </cell>
        </row>
        <row r="6702">
          <cell r="A6702" t="str">
            <v>드럼채널</v>
          </cell>
          <cell r="B6702" t="str">
            <v>케이스</v>
          </cell>
          <cell r="C6702" t="str">
            <v>프로텍션라켓</v>
          </cell>
          <cell r="D6702" t="str">
            <v>5015-00</v>
          </cell>
          <cell r="E6702">
            <v>60000</v>
          </cell>
          <cell r="F6702">
            <v>80000</v>
          </cell>
          <cell r="G6702" t="str">
            <v>15“ x 12” standard tom case</v>
          </cell>
        </row>
        <row r="6703">
          <cell r="A6703" t="str">
            <v>드럼채널</v>
          </cell>
          <cell r="B6703" t="str">
            <v>케이스</v>
          </cell>
          <cell r="C6703" t="str">
            <v>프로텍션라켓</v>
          </cell>
          <cell r="D6703" t="str">
            <v>5029-00</v>
          </cell>
          <cell r="E6703">
            <v>29250</v>
          </cell>
          <cell r="F6703">
            <v>39000</v>
          </cell>
          <cell r="G6703" t="str">
            <v>29“ Economy hardware bag</v>
          </cell>
        </row>
        <row r="6704">
          <cell r="A6704" t="str">
            <v>드럼채널</v>
          </cell>
          <cell r="B6704" t="str">
            <v>케이스</v>
          </cell>
          <cell r="C6704" t="str">
            <v>프로텍션라켓</v>
          </cell>
          <cell r="D6704" t="str">
            <v>5028-00</v>
          </cell>
          <cell r="E6704">
            <v>71250</v>
          </cell>
          <cell r="F6704">
            <v>95000</v>
          </cell>
          <cell r="G6704" t="str">
            <v>28“ x 16“ x 10” hardware bag</v>
          </cell>
        </row>
        <row r="6705">
          <cell r="A6705" t="str">
            <v>드럼채널</v>
          </cell>
          <cell r="B6705" t="str">
            <v>케이스</v>
          </cell>
          <cell r="C6705" t="str">
            <v>프로텍션라켓</v>
          </cell>
          <cell r="D6705" t="str">
            <v>5030CZ-00</v>
          </cell>
          <cell r="E6705">
            <v>46500</v>
          </cell>
          <cell r="F6705">
            <v>62000</v>
          </cell>
          <cell r="G6705" t="str">
            <v>30“ x 5.5“ x 5.5” hardware bag</v>
          </cell>
        </row>
        <row r="6706">
          <cell r="A6706" t="str">
            <v>드럼채널</v>
          </cell>
          <cell r="B6706" t="str">
            <v>케이스</v>
          </cell>
          <cell r="C6706" t="str">
            <v>프로텍션라켓</v>
          </cell>
          <cell r="D6706" t="str">
            <v>5032-00</v>
          </cell>
          <cell r="E6706">
            <v>79500</v>
          </cell>
          <cell r="F6706">
            <v>106000</v>
          </cell>
          <cell r="G6706" t="str">
            <v>30” x 11” x  7”  with 19” x 9” x 2” zipped pocket on lid</v>
          </cell>
        </row>
        <row r="6707">
          <cell r="A6707" t="str">
            <v>드럼채널</v>
          </cell>
          <cell r="B6707" t="str">
            <v>케이스</v>
          </cell>
          <cell r="C6707" t="str">
            <v>프로텍션라켓</v>
          </cell>
          <cell r="D6707" t="str">
            <v>5036-00</v>
          </cell>
          <cell r="E6707">
            <v>89250</v>
          </cell>
          <cell r="F6707">
            <v>119000</v>
          </cell>
          <cell r="G6707" t="str">
            <v>36“ x 16” x 10” hardware bag</v>
          </cell>
        </row>
        <row r="6708">
          <cell r="A6708" t="str">
            <v>드럼채널</v>
          </cell>
          <cell r="B6708" t="str">
            <v>케이스</v>
          </cell>
          <cell r="C6708" t="str">
            <v>프로텍션라켓</v>
          </cell>
          <cell r="D6708" t="str">
            <v>5047-00</v>
          </cell>
          <cell r="E6708">
            <v>102000</v>
          </cell>
          <cell r="F6708">
            <v>136000</v>
          </cell>
          <cell r="G6708" t="str">
            <v>47“ x 16  x 10” hardware bag</v>
          </cell>
        </row>
        <row r="6709">
          <cell r="A6709" t="str">
            <v>드럼채널</v>
          </cell>
          <cell r="B6709" t="str">
            <v>케이스</v>
          </cell>
          <cell r="C6709" t="str">
            <v>프로텍션라켓</v>
          </cell>
          <cell r="D6709" t="str">
            <v>5031-00</v>
          </cell>
          <cell r="E6709">
            <v>60750</v>
          </cell>
          <cell r="F6709">
            <v>81000</v>
          </cell>
          <cell r="G6709" t="str">
            <v>42" x 5.5" x5.5" hardware case</v>
          </cell>
        </row>
        <row r="6710">
          <cell r="A6710" t="str">
            <v>드럼채널</v>
          </cell>
          <cell r="B6710" t="str">
            <v>케이스</v>
          </cell>
          <cell r="C6710" t="str">
            <v>프로텍션라켓</v>
          </cell>
          <cell r="D6710" t="str">
            <v>5028W-09</v>
          </cell>
          <cell r="E6710">
            <v>147750</v>
          </cell>
          <cell r="F6710">
            <v>197000</v>
          </cell>
          <cell r="G6710" t="str">
            <v>28" x 14" x 10" hardware bag wheels</v>
          </cell>
        </row>
        <row r="6711">
          <cell r="A6711" t="str">
            <v>드럼채널</v>
          </cell>
          <cell r="B6711" t="str">
            <v>케이스</v>
          </cell>
          <cell r="C6711" t="str">
            <v>프로텍션라켓</v>
          </cell>
          <cell r="D6711" t="str">
            <v>5038W-09</v>
          </cell>
          <cell r="E6711">
            <v>169500</v>
          </cell>
          <cell r="F6711">
            <v>226000</v>
          </cell>
          <cell r="G6711" t="str">
            <v>38" x 16" x 10" hardware bag wheels</v>
          </cell>
        </row>
        <row r="6712">
          <cell r="A6712" t="str">
            <v>드럼채널</v>
          </cell>
          <cell r="B6712" t="str">
            <v>케이스</v>
          </cell>
          <cell r="C6712" t="str">
            <v>프로텍션라켓</v>
          </cell>
          <cell r="D6712" t="str">
            <v>5047W-09</v>
          </cell>
          <cell r="E6712">
            <v>196500</v>
          </cell>
          <cell r="F6712">
            <v>262000</v>
          </cell>
          <cell r="G6712" t="str">
            <v>47" x 18" x 10" hardware bag wheels</v>
          </cell>
        </row>
        <row r="6713">
          <cell r="A6713" t="str">
            <v>드럼채널</v>
          </cell>
          <cell r="B6713" t="str">
            <v>케이스</v>
          </cell>
          <cell r="C6713" t="str">
            <v>프로텍션라켓</v>
          </cell>
          <cell r="D6713" t="str">
            <v>5054W-09</v>
          </cell>
          <cell r="E6713">
            <v>230250</v>
          </cell>
          <cell r="F6713">
            <v>307000</v>
          </cell>
          <cell r="G6713" t="str">
            <v>54" x 14" x 10" hardware bag wheels</v>
          </cell>
        </row>
        <row r="6714">
          <cell r="A6714" t="str">
            <v>드럼채널</v>
          </cell>
          <cell r="B6714" t="str">
            <v>케이스</v>
          </cell>
          <cell r="C6714" t="str">
            <v>프로텍션라켓</v>
          </cell>
          <cell r="D6714" t="str">
            <v>9028-00</v>
          </cell>
          <cell r="E6714">
            <v>7500</v>
          </cell>
          <cell r="F6714">
            <v>10000</v>
          </cell>
          <cell r="G6714" t="str">
            <v>28" Hardware Sheath</v>
          </cell>
        </row>
        <row r="6715">
          <cell r="A6715" t="str">
            <v>드럼채널</v>
          </cell>
          <cell r="B6715" t="str">
            <v>케이스</v>
          </cell>
          <cell r="C6715" t="str">
            <v>프로텍션라켓</v>
          </cell>
          <cell r="D6715" t="str">
            <v>9038-00</v>
          </cell>
          <cell r="E6715">
            <v>8250</v>
          </cell>
          <cell r="F6715">
            <v>11000</v>
          </cell>
          <cell r="G6715" t="str">
            <v>38" Hardware Sheath</v>
          </cell>
        </row>
        <row r="6716">
          <cell r="A6716" t="str">
            <v>드럼채널</v>
          </cell>
          <cell r="B6716" t="str">
            <v>케이스</v>
          </cell>
          <cell r="C6716" t="str">
            <v>프로텍션라켓</v>
          </cell>
          <cell r="D6716" t="str">
            <v>1110-01</v>
          </cell>
          <cell r="E6716">
            <v>155250</v>
          </cell>
          <cell r="F6716">
            <v>207000</v>
          </cell>
          <cell r="G6716" t="str">
            <v>Electro1 • 28” x 16” x 16” Electronic kit hardware case</v>
          </cell>
        </row>
        <row r="6717">
          <cell r="A6717" t="str">
            <v>드럼채널</v>
          </cell>
          <cell r="B6717" t="str">
            <v>케이스</v>
          </cell>
          <cell r="C6717" t="str">
            <v>프로텍션라켓</v>
          </cell>
          <cell r="D6717" t="str">
            <v>1110-02</v>
          </cell>
          <cell r="E6717">
            <v>173250</v>
          </cell>
          <cell r="F6717">
            <v>231000</v>
          </cell>
          <cell r="G6717" t="str">
            <v>Electro2 • 36” x 16” x 16” Electronic kit hardware case</v>
          </cell>
        </row>
        <row r="6718">
          <cell r="A6718" t="str">
            <v>드럼채널</v>
          </cell>
          <cell r="B6718" t="str">
            <v>케이스</v>
          </cell>
          <cell r="C6718" t="str">
            <v>프로텍션라켓</v>
          </cell>
          <cell r="D6718" t="str">
            <v>1110-03</v>
          </cell>
          <cell r="E6718">
            <v>93000</v>
          </cell>
          <cell r="F6718">
            <v>124000</v>
          </cell>
          <cell r="G6718" t="str">
            <v>Electro3 • Roland SPD-S Case</v>
          </cell>
        </row>
        <row r="6719">
          <cell r="A6719" t="str">
            <v>드럼채널</v>
          </cell>
          <cell r="B6719" t="str">
            <v>케이스</v>
          </cell>
          <cell r="C6719" t="str">
            <v>프로텍션라켓</v>
          </cell>
          <cell r="D6719" t="str">
            <v>1110-05</v>
          </cell>
          <cell r="E6719">
            <v>103500</v>
          </cell>
          <cell r="F6719">
            <v>138000</v>
          </cell>
          <cell r="G6719" t="str">
            <v>Electro5 • Roland SPD-20 Case</v>
          </cell>
        </row>
        <row r="6720">
          <cell r="A6720" t="str">
            <v>드럼채널</v>
          </cell>
          <cell r="B6720" t="str">
            <v>케이스</v>
          </cell>
          <cell r="C6720" t="str">
            <v>프로텍션라켓</v>
          </cell>
          <cell r="D6720" t="str">
            <v>1110-07</v>
          </cell>
          <cell r="E6720">
            <v>104250</v>
          </cell>
          <cell r="F6720">
            <v>139000</v>
          </cell>
          <cell r="G6720" t="str">
            <v>Electro7 • Roland HPD-15 Case</v>
          </cell>
        </row>
        <row r="6721">
          <cell r="A6721" t="str">
            <v>드럼채널</v>
          </cell>
          <cell r="B6721" t="str">
            <v>케이스</v>
          </cell>
          <cell r="C6721" t="str">
            <v>프로텍션라켓</v>
          </cell>
          <cell r="D6721" t="str">
            <v>DTX-P007-00</v>
          </cell>
          <cell r="E6721">
            <v>66000</v>
          </cell>
          <cell r="F6721">
            <v>88000</v>
          </cell>
          <cell r="G6721" t="str">
            <v>EAD10/DTX module case</v>
          </cell>
        </row>
        <row r="6722">
          <cell r="A6722" t="str">
            <v>드럼채널</v>
          </cell>
          <cell r="B6722" t="str">
            <v>케이스</v>
          </cell>
          <cell r="C6722" t="str">
            <v>프로텍션라켓</v>
          </cell>
          <cell r="D6722" t="str">
            <v>HXC-A006-00</v>
          </cell>
          <cell r="E6722">
            <v>80250</v>
          </cell>
          <cell r="F6722">
            <v>107000</v>
          </cell>
          <cell r="G6722" t="str">
            <v>HX Control Rigid Case</v>
          </cell>
        </row>
        <row r="6723">
          <cell r="A6723" t="str">
            <v>드럼채널</v>
          </cell>
          <cell r="B6723" t="str">
            <v>케이스</v>
          </cell>
          <cell r="C6723" t="str">
            <v>프로텍션라켓</v>
          </cell>
          <cell r="D6723" t="str">
            <v>HXE-A001-00</v>
          </cell>
          <cell r="E6723">
            <v>63750</v>
          </cell>
          <cell r="F6723">
            <v>85000</v>
          </cell>
          <cell r="G6723" t="str">
            <v>HX Effects Rigid Case</v>
          </cell>
        </row>
        <row r="6724">
          <cell r="A6724" t="str">
            <v>드럼채널</v>
          </cell>
          <cell r="B6724" t="str">
            <v>케이스</v>
          </cell>
          <cell r="C6724" t="str">
            <v>프로텍션라켓</v>
          </cell>
          <cell r="D6724" t="str">
            <v>HXF-A004-00</v>
          </cell>
          <cell r="E6724">
            <v>108750</v>
          </cell>
          <cell r="F6724">
            <v>145000</v>
          </cell>
          <cell r="G6724" t="str">
            <v>HX Foor Rigid Case</v>
          </cell>
        </row>
        <row r="6725">
          <cell r="A6725" t="str">
            <v>드럼채널</v>
          </cell>
          <cell r="B6725" t="str">
            <v>케이스</v>
          </cell>
          <cell r="C6725" t="str">
            <v>프로텍션라켓</v>
          </cell>
          <cell r="D6725" t="str">
            <v>HXLT-A003-00</v>
          </cell>
          <cell r="E6725">
            <v>107250</v>
          </cell>
          <cell r="F6725">
            <v>143000</v>
          </cell>
          <cell r="G6725" t="str">
            <v>HX LT Rigid Case</v>
          </cell>
        </row>
        <row r="6726">
          <cell r="A6726" t="str">
            <v>드럼채널</v>
          </cell>
          <cell r="B6726" t="str">
            <v>케이스</v>
          </cell>
          <cell r="C6726" t="str">
            <v>프로텍션라켓</v>
          </cell>
          <cell r="D6726" t="str">
            <v>HXR-A005-00</v>
          </cell>
          <cell r="E6726">
            <v>108000</v>
          </cell>
          <cell r="F6726">
            <v>144000</v>
          </cell>
          <cell r="G6726" t="str">
            <v>HX Rack Rigid Case</v>
          </cell>
        </row>
        <row r="6727">
          <cell r="A6727" t="str">
            <v>드럼채널</v>
          </cell>
          <cell r="B6727" t="str">
            <v>케이스</v>
          </cell>
          <cell r="C6727" t="str">
            <v>프로텍션라켓</v>
          </cell>
          <cell r="D6727" t="str">
            <v>HXS-A002-00</v>
          </cell>
          <cell r="E6727">
            <v>51000</v>
          </cell>
          <cell r="F6727">
            <v>68000</v>
          </cell>
          <cell r="G6727" t="str">
            <v>HX Stomp Rigid Case</v>
          </cell>
        </row>
        <row r="6728">
          <cell r="A6728" t="str">
            <v>드럼채널</v>
          </cell>
          <cell r="B6728" t="str">
            <v>케이스</v>
          </cell>
          <cell r="C6728" t="str">
            <v>프로텍션라켓</v>
          </cell>
          <cell r="D6728" t="str">
            <v>6020-00</v>
          </cell>
          <cell r="E6728">
            <v>127500</v>
          </cell>
          <cell r="F6728">
            <v>170000</v>
          </cell>
          <cell r="G6728" t="str">
            <v>DELUXE CYMBAL BAG 22"</v>
          </cell>
        </row>
        <row r="6729">
          <cell r="A6729" t="str">
            <v>드럼채널</v>
          </cell>
          <cell r="B6729" t="str">
            <v>케이스</v>
          </cell>
          <cell r="C6729" t="str">
            <v>프로텍션라켓</v>
          </cell>
          <cell r="D6729" t="str">
            <v>6020-05</v>
          </cell>
          <cell r="E6729">
            <v>127500</v>
          </cell>
          <cell r="F6729">
            <v>170000</v>
          </cell>
          <cell r="G6729" t="str">
            <v xml:space="preserve">DELUXE CYMBAL BAG 22" pink </v>
          </cell>
        </row>
        <row r="6730">
          <cell r="A6730" t="str">
            <v>드럼채널</v>
          </cell>
          <cell r="B6730" t="str">
            <v>케이스</v>
          </cell>
          <cell r="C6730" t="str">
            <v>프로텍션라켓</v>
          </cell>
          <cell r="D6730" t="str">
            <v>6020-07</v>
          </cell>
          <cell r="E6730">
            <v>127500</v>
          </cell>
          <cell r="F6730">
            <v>170000</v>
          </cell>
          <cell r="G6730" t="str">
            <v>DELUXE CYMBAL BAG 22" WHITE</v>
          </cell>
        </row>
        <row r="6731">
          <cell r="A6731" t="str">
            <v>드럼채널</v>
          </cell>
          <cell r="B6731" t="str">
            <v>케이스</v>
          </cell>
          <cell r="C6731" t="str">
            <v>프로텍션라켓</v>
          </cell>
          <cell r="D6731" t="str">
            <v>6021-00</v>
          </cell>
          <cell r="E6731">
            <v>135000</v>
          </cell>
          <cell r="F6731">
            <v>180000</v>
          </cell>
          <cell r="G6731" t="str">
            <v>DELUXE CYMBAL BAG 24"</v>
          </cell>
        </row>
        <row r="6732">
          <cell r="A6732" t="str">
            <v>드럼채널</v>
          </cell>
          <cell r="B6732" t="str">
            <v>케이스</v>
          </cell>
          <cell r="C6732" t="str">
            <v>프로텍션라켓</v>
          </cell>
          <cell r="D6732" t="str">
            <v>6021T-00</v>
          </cell>
          <cell r="E6732">
            <v>260250</v>
          </cell>
          <cell r="F6732">
            <v>347000</v>
          </cell>
          <cell r="G6732" t="str">
            <v>DELUXE CYMBAL TROLLEY 24"</v>
          </cell>
        </row>
        <row r="6733">
          <cell r="A6733" t="str">
            <v>드럼채널</v>
          </cell>
          <cell r="B6733" t="str">
            <v>케이스</v>
          </cell>
          <cell r="C6733" t="str">
            <v>프로텍션라켓</v>
          </cell>
          <cell r="D6733" t="str">
            <v>6021R-00</v>
          </cell>
          <cell r="E6733">
            <v>143250</v>
          </cell>
          <cell r="F6733">
            <v>191000</v>
          </cell>
          <cell r="G6733" t="str">
            <v>DELUXE CYMBAL BAG RUCK SACK STRAPS 24"</v>
          </cell>
        </row>
        <row r="6734">
          <cell r="A6734" t="str">
            <v>드럼채널</v>
          </cell>
          <cell r="B6734" t="str">
            <v>케이스</v>
          </cell>
          <cell r="C6734" t="str">
            <v>프로텍션라켓</v>
          </cell>
          <cell r="D6734" t="str">
            <v>6022-00</v>
          </cell>
          <cell r="E6734">
            <v>52500</v>
          </cell>
          <cell r="F6734">
            <v>70000</v>
          </cell>
          <cell r="G6734" t="str">
            <v>STANDARD CYMBAL BAG 22"</v>
          </cell>
        </row>
        <row r="6735">
          <cell r="A6735" t="str">
            <v>드럼채널</v>
          </cell>
          <cell r="B6735" t="str">
            <v>케이스</v>
          </cell>
          <cell r="C6735" t="str">
            <v>프로텍션라켓</v>
          </cell>
          <cell r="D6735" t="str">
            <v>6024-00</v>
          </cell>
          <cell r="E6735">
            <v>40500</v>
          </cell>
          <cell r="F6735">
            <v>54000</v>
          </cell>
          <cell r="G6735" t="str">
            <v>DELUXE STICK BAG ergo handle</v>
          </cell>
        </row>
        <row r="6736">
          <cell r="A6736" t="str">
            <v>드럼채널</v>
          </cell>
          <cell r="B6736" t="str">
            <v>케이스</v>
          </cell>
          <cell r="C6736" t="str">
            <v>프로텍션라켓</v>
          </cell>
          <cell r="D6736" t="str">
            <v>6025-00</v>
          </cell>
          <cell r="E6736">
            <v>28500</v>
          </cell>
          <cell r="F6736">
            <v>38000</v>
          </cell>
          <cell r="G6736" t="str">
            <v>STANDARD POCKET STICK CASE</v>
          </cell>
        </row>
        <row r="6737">
          <cell r="A6737" t="str">
            <v>드럼채널</v>
          </cell>
          <cell r="B6737" t="str">
            <v>케이스</v>
          </cell>
          <cell r="C6737" t="str">
            <v>프로텍션라켓</v>
          </cell>
          <cell r="D6737" t="str">
            <v>6026-00</v>
          </cell>
          <cell r="E6737">
            <v>36750</v>
          </cell>
          <cell r="F6737">
            <v>49000</v>
          </cell>
          <cell r="G6737" t="str">
            <v>SUPER SIZE DELUXE STICK CASE</v>
          </cell>
        </row>
        <row r="6738">
          <cell r="A6738" t="str">
            <v>드럼채널</v>
          </cell>
          <cell r="B6738" t="str">
            <v>케이스</v>
          </cell>
          <cell r="C6738" t="str">
            <v>프로텍션라켓</v>
          </cell>
          <cell r="D6738" t="str">
            <v>6027-00</v>
          </cell>
          <cell r="E6738">
            <v>24750</v>
          </cell>
          <cell r="F6738">
            <v>33000</v>
          </cell>
          <cell r="G6738" t="str">
            <v>3-PAIR STANDARD STICK CASE black</v>
          </cell>
        </row>
        <row r="6739">
          <cell r="A6739" t="str">
            <v>드럼채널</v>
          </cell>
          <cell r="B6739" t="str">
            <v>케이스</v>
          </cell>
          <cell r="C6739" t="str">
            <v>프로텍션라켓</v>
          </cell>
          <cell r="D6739" t="str">
            <v>6029-00</v>
          </cell>
          <cell r="E6739">
            <v>33000</v>
          </cell>
          <cell r="F6739">
            <v>44000</v>
          </cell>
          <cell r="G6739" t="str">
            <v>3-PAIR DELUXE STICK CASE balck</v>
          </cell>
        </row>
        <row r="6740">
          <cell r="A6740" t="str">
            <v>드럼채널</v>
          </cell>
          <cell r="B6740" t="str">
            <v>케이스</v>
          </cell>
          <cell r="C6740" t="str">
            <v>프로텍션라켓</v>
          </cell>
          <cell r="D6740" t="str">
            <v>6029-05</v>
          </cell>
          <cell r="E6740">
            <v>33000</v>
          </cell>
          <cell r="F6740">
            <v>44000</v>
          </cell>
          <cell r="G6740" t="str">
            <v>3-PAIR DELUXE STICK CASE pink</v>
          </cell>
        </row>
        <row r="6741">
          <cell r="A6741" t="str">
            <v>드럼채널</v>
          </cell>
          <cell r="B6741" t="str">
            <v>케이스</v>
          </cell>
          <cell r="C6741" t="str">
            <v>프로텍션라켓</v>
          </cell>
          <cell r="D6741" t="str">
            <v>6029-07</v>
          </cell>
          <cell r="E6741">
            <v>33000</v>
          </cell>
          <cell r="F6741">
            <v>44000</v>
          </cell>
          <cell r="G6741" t="str">
            <v>3-PAIR DELUXE STICK CASE WHITE</v>
          </cell>
        </row>
        <row r="6742">
          <cell r="A6742" t="str">
            <v>드럼채널</v>
          </cell>
          <cell r="B6742" t="str">
            <v>케이스</v>
          </cell>
          <cell r="C6742" t="str">
            <v>프로텍션라켓</v>
          </cell>
          <cell r="D6742" t="str">
            <v>9023-00</v>
          </cell>
          <cell r="E6742">
            <v>21750</v>
          </cell>
          <cell r="F6742">
            <v>29000</v>
          </cell>
          <cell r="G6742" t="str">
            <v xml:space="preserve">BASS DRUM MUFFLER </v>
          </cell>
        </row>
        <row r="6743">
          <cell r="A6743" t="str">
            <v>드럼채널</v>
          </cell>
          <cell r="B6743" t="str">
            <v>케이스</v>
          </cell>
          <cell r="C6743" t="str">
            <v>프로텍션라켓</v>
          </cell>
          <cell r="D6743" t="str">
            <v>9025-00</v>
          </cell>
          <cell r="E6743">
            <v>20250</v>
          </cell>
          <cell r="F6743">
            <v>27000</v>
          </cell>
          <cell r="G6743" t="str">
            <v>FLEECE SEAT COVER 15”</v>
          </cell>
        </row>
        <row r="6744">
          <cell r="A6744" t="str">
            <v>드럼채널</v>
          </cell>
          <cell r="B6744" t="str">
            <v>케이스</v>
          </cell>
          <cell r="C6744" t="str">
            <v>프로텍션라켓</v>
          </cell>
          <cell r="D6744" t="str">
            <v>9020-01</v>
          </cell>
          <cell r="E6744">
            <v>132000</v>
          </cell>
          <cell r="F6744">
            <v>176000</v>
          </cell>
          <cell r="G6744" t="str">
            <v>Folding Drum Mat 2.00m x 1.6m With Carry Bag</v>
          </cell>
        </row>
        <row r="6745">
          <cell r="A6745" t="str">
            <v>드럼채널</v>
          </cell>
          <cell r="B6745" t="str">
            <v>케이스</v>
          </cell>
          <cell r="C6745" t="str">
            <v>프로텍션라켓</v>
          </cell>
          <cell r="D6745" t="str">
            <v>9027-01</v>
          </cell>
          <cell r="E6745">
            <v>181500</v>
          </cell>
          <cell r="F6745">
            <v>242000</v>
          </cell>
          <cell r="G6745" t="str">
            <v>Folding Drum Mat 2.75m x 1.6m With Carry Bag</v>
          </cell>
        </row>
        <row r="6746">
          <cell r="A6746" t="str">
            <v>드럼채널</v>
          </cell>
          <cell r="B6746" t="str">
            <v>케이스</v>
          </cell>
          <cell r="C6746" t="str">
            <v>프로텍션라켓</v>
          </cell>
          <cell r="D6746" t="str">
            <v>9022-00</v>
          </cell>
          <cell r="E6746">
            <v>20250</v>
          </cell>
          <cell r="F6746">
            <v>27000</v>
          </cell>
          <cell r="G6746" t="str">
            <v>DRUM MAT Coloured Marker pack</v>
          </cell>
        </row>
        <row r="6747">
          <cell r="A6747" t="str">
            <v>드럼채널</v>
          </cell>
          <cell r="B6747" t="str">
            <v>케이스</v>
          </cell>
          <cell r="C6747" t="str">
            <v>프로텍션라켓</v>
          </cell>
          <cell r="D6747" t="str">
            <v>9022-01</v>
          </cell>
          <cell r="E6747">
            <v>27750</v>
          </cell>
          <cell r="F6747">
            <v>37000</v>
          </cell>
          <cell r="G6747" t="str">
            <v>DRUM MAT numbered Marker pack</v>
          </cell>
        </row>
        <row r="6748">
          <cell r="A6748" t="str">
            <v>드럼채널</v>
          </cell>
          <cell r="B6748" t="str">
            <v>케이스</v>
          </cell>
          <cell r="C6748" t="str">
            <v>프로텍션라켓</v>
          </cell>
          <cell r="D6748" t="str">
            <v>9031-00</v>
          </cell>
          <cell r="E6748">
            <v>11250</v>
          </cell>
          <cell r="F6748">
            <v>15000</v>
          </cell>
          <cell r="G6748" t="str">
            <v xml:space="preserve">STRAP ON </v>
          </cell>
        </row>
        <row r="6749">
          <cell r="A6749" t="str">
            <v>드럼채널</v>
          </cell>
          <cell r="B6749" t="str">
            <v>케이스</v>
          </cell>
          <cell r="C6749" t="str">
            <v>프로텍션라켓</v>
          </cell>
          <cell r="D6749" t="str">
            <v>8311-00</v>
          </cell>
          <cell r="E6749">
            <v>98250</v>
          </cell>
          <cell r="F6749">
            <v>131000</v>
          </cell>
          <cell r="G6749" t="str">
            <v>11" (Quinto) shaped CONGA BAG</v>
          </cell>
        </row>
        <row r="6750">
          <cell r="A6750" t="str">
            <v>드럼채널</v>
          </cell>
          <cell r="B6750" t="str">
            <v>케이스</v>
          </cell>
          <cell r="C6750" t="str">
            <v>프로텍션라켓</v>
          </cell>
          <cell r="D6750" t="str">
            <v>8312-00</v>
          </cell>
          <cell r="E6750">
            <v>102000</v>
          </cell>
          <cell r="F6750">
            <v>136000</v>
          </cell>
          <cell r="G6750" t="str">
            <v>11.75" (Conga) shaped CONGA BAG</v>
          </cell>
        </row>
        <row r="6751">
          <cell r="A6751" t="str">
            <v>드럼채널</v>
          </cell>
          <cell r="B6751" t="str">
            <v>케이스</v>
          </cell>
          <cell r="C6751" t="str">
            <v>프로텍션라켓</v>
          </cell>
          <cell r="D6751" t="str">
            <v>8313-00</v>
          </cell>
          <cell r="E6751">
            <v>104250</v>
          </cell>
          <cell r="F6751">
            <v>139000</v>
          </cell>
          <cell r="G6751" t="str">
            <v>12½" (Tumba) shaped CONGA BAG</v>
          </cell>
        </row>
        <row r="6752">
          <cell r="A6752" t="str">
            <v>드럼채널</v>
          </cell>
          <cell r="B6752" t="str">
            <v>케이스</v>
          </cell>
          <cell r="C6752" t="str">
            <v>프로텍션라켓</v>
          </cell>
          <cell r="D6752" t="str">
            <v>2272-56</v>
          </cell>
          <cell r="E6752">
            <v>56250</v>
          </cell>
          <cell r="F6752">
            <v>75000</v>
          </cell>
          <cell r="G6752" t="str">
            <v>Bongo bag(8113-00)</v>
          </cell>
        </row>
        <row r="6753">
          <cell r="A6753" t="str">
            <v>드럼채널</v>
          </cell>
          <cell r="B6753" t="str">
            <v>케이스</v>
          </cell>
          <cell r="C6753" t="str">
            <v>프로텍션라켓</v>
          </cell>
          <cell r="D6753" t="str">
            <v>2272-57</v>
          </cell>
          <cell r="E6753">
            <v>46500</v>
          </cell>
          <cell r="F6753">
            <v>62000</v>
          </cell>
          <cell r="G6753" t="str">
            <v>Single bass drum pedal bag(8114-00)</v>
          </cell>
        </row>
        <row r="6754">
          <cell r="A6754" t="str">
            <v>드럼채널</v>
          </cell>
          <cell r="B6754" t="str">
            <v>케이스</v>
          </cell>
          <cell r="C6754" t="str">
            <v>프로텍션라켓</v>
          </cell>
          <cell r="D6754" t="str">
            <v>8115-00</v>
          </cell>
          <cell r="E6754">
            <v>63750</v>
          </cell>
          <cell r="F6754">
            <v>85000</v>
          </cell>
          <cell r="G6754" t="str">
            <v>Double bass drum pedal bag</v>
          </cell>
        </row>
        <row r="6755">
          <cell r="A6755" t="str">
            <v>드럼채널</v>
          </cell>
          <cell r="B6755" t="str">
            <v>케이스</v>
          </cell>
          <cell r="C6755" t="str">
            <v>프로텍션라켓</v>
          </cell>
          <cell r="D6755" t="str">
            <v>9110-00</v>
          </cell>
          <cell r="E6755">
            <v>63750</v>
          </cell>
          <cell r="F6755">
            <v>85000</v>
          </cell>
          <cell r="G6755" t="str">
            <v>10“ x 24½” DELUXE djembe bag</v>
          </cell>
        </row>
        <row r="6756">
          <cell r="A6756" t="str">
            <v>드럼채널</v>
          </cell>
          <cell r="B6756" t="str">
            <v>케이스</v>
          </cell>
          <cell r="C6756" t="str">
            <v>프로텍션라켓</v>
          </cell>
          <cell r="D6756" t="str">
            <v>9112-00</v>
          </cell>
          <cell r="E6756">
            <v>71250</v>
          </cell>
          <cell r="F6756">
            <v>95000</v>
          </cell>
          <cell r="G6756" t="str">
            <v>12“ x 24½” DELUXE djembe bag</v>
          </cell>
        </row>
        <row r="6757">
          <cell r="A6757" t="str">
            <v>드럼채널</v>
          </cell>
          <cell r="B6757" t="str">
            <v>케이스</v>
          </cell>
          <cell r="C6757" t="str">
            <v>프로텍션라켓</v>
          </cell>
          <cell r="D6757" t="str">
            <v>9114-00</v>
          </cell>
          <cell r="E6757">
            <v>81000</v>
          </cell>
          <cell r="F6757">
            <v>108000</v>
          </cell>
          <cell r="G6757" t="str">
            <v>14“ x 26½” DELUXE djembe bag</v>
          </cell>
        </row>
        <row r="6758">
          <cell r="A6758" t="str">
            <v>드럼채널</v>
          </cell>
          <cell r="B6758" t="str">
            <v>케이스</v>
          </cell>
          <cell r="C6758" t="str">
            <v>프로텍션라켓</v>
          </cell>
          <cell r="D6758" t="str">
            <v>9017-00</v>
          </cell>
          <cell r="E6758">
            <v>39750</v>
          </cell>
          <cell r="F6758">
            <v>53000</v>
          </cell>
          <cell r="G6758" t="str">
            <v>18” x 15” percussion bag</v>
          </cell>
        </row>
        <row r="6759">
          <cell r="A6759" t="str">
            <v>드럼채널</v>
          </cell>
          <cell r="B6759" t="str">
            <v>케이스</v>
          </cell>
          <cell r="C6759" t="str">
            <v>프로텍션라켓</v>
          </cell>
          <cell r="D6759" t="str">
            <v>9710-00</v>
          </cell>
          <cell r="E6759">
            <v>57750</v>
          </cell>
          <cell r="F6759">
            <v>77000</v>
          </cell>
          <cell r="G6759" t="str">
            <v>10"Repinque bag</v>
          </cell>
        </row>
        <row r="6760">
          <cell r="A6760" t="str">
            <v>드럼채널</v>
          </cell>
          <cell r="B6760" t="str">
            <v>케이스</v>
          </cell>
          <cell r="C6760" t="str">
            <v>프로텍션라켓</v>
          </cell>
          <cell r="D6760" t="str">
            <v>9712-00</v>
          </cell>
          <cell r="E6760">
            <v>68250</v>
          </cell>
          <cell r="F6760">
            <v>91000</v>
          </cell>
          <cell r="G6760" t="str">
            <v>12"Repinque bag</v>
          </cell>
        </row>
        <row r="6761">
          <cell r="A6761" t="str">
            <v>드럼채널</v>
          </cell>
          <cell r="B6761" t="str">
            <v>케이스</v>
          </cell>
          <cell r="C6761" t="str">
            <v>프로텍션라켓</v>
          </cell>
          <cell r="D6761" t="str">
            <v>9814-00</v>
          </cell>
          <cell r="E6761">
            <v>93000</v>
          </cell>
          <cell r="F6761">
            <v>124000</v>
          </cell>
          <cell r="G6761" t="str">
            <v>14” Timba bag</v>
          </cell>
        </row>
        <row r="6762">
          <cell r="A6762" t="str">
            <v>드럼채널</v>
          </cell>
          <cell r="B6762" t="str">
            <v>케이스</v>
          </cell>
          <cell r="C6762" t="str">
            <v>프로텍션라켓</v>
          </cell>
          <cell r="D6762" t="str">
            <v>9916-00</v>
          </cell>
          <cell r="E6762">
            <v>95250</v>
          </cell>
          <cell r="F6762">
            <v>127000</v>
          </cell>
          <cell r="G6762" t="str">
            <v>16” Surdo case</v>
          </cell>
        </row>
        <row r="6763">
          <cell r="A6763" t="str">
            <v>드럼채널</v>
          </cell>
          <cell r="B6763" t="str">
            <v>케이스</v>
          </cell>
          <cell r="C6763" t="str">
            <v>프로텍션라켓</v>
          </cell>
          <cell r="D6763" t="str">
            <v>9918-00</v>
          </cell>
          <cell r="E6763">
            <v>106500</v>
          </cell>
          <cell r="F6763">
            <v>142000</v>
          </cell>
          <cell r="G6763" t="str">
            <v>18” Surdo case</v>
          </cell>
        </row>
        <row r="6764">
          <cell r="A6764" t="str">
            <v>드럼채널</v>
          </cell>
          <cell r="B6764" t="str">
            <v>케이스</v>
          </cell>
          <cell r="C6764" t="str">
            <v>프로텍션라켓</v>
          </cell>
          <cell r="D6764" t="str">
            <v>9920-00</v>
          </cell>
          <cell r="E6764">
            <v>115500</v>
          </cell>
          <cell r="F6764">
            <v>154000</v>
          </cell>
          <cell r="G6764" t="str">
            <v>20” Surdo case</v>
          </cell>
        </row>
        <row r="6765">
          <cell r="A6765" t="str">
            <v>드럼채널</v>
          </cell>
          <cell r="B6765" t="str">
            <v>케이스</v>
          </cell>
          <cell r="C6765" t="str">
            <v>프로텍션라켓</v>
          </cell>
          <cell r="D6765" t="str">
            <v>9922-00</v>
          </cell>
          <cell r="E6765">
            <v>125250</v>
          </cell>
          <cell r="F6765">
            <v>154000</v>
          </cell>
          <cell r="G6765" t="str">
            <v>22” Surdo case</v>
          </cell>
        </row>
        <row r="6766">
          <cell r="A6766" t="str">
            <v>드럼채널</v>
          </cell>
          <cell r="B6766" t="str">
            <v>케이스</v>
          </cell>
          <cell r="C6766" t="str">
            <v>프로텍션라켓</v>
          </cell>
          <cell r="D6766" t="str">
            <v>9122-01</v>
          </cell>
          <cell r="E6766">
            <v>81000</v>
          </cell>
          <cell r="F6766">
            <v>108000</v>
          </cell>
          <cell r="G6766" t="str">
            <v>DELUXE CAJON S/S LARGE</v>
          </cell>
        </row>
        <row r="6767">
          <cell r="A6767" t="str">
            <v>드럼채널</v>
          </cell>
          <cell r="B6767" t="str">
            <v>케이스</v>
          </cell>
          <cell r="C6767" t="str">
            <v>프로텍션라켓</v>
          </cell>
          <cell r="D6767" t="str">
            <v>9123-00</v>
          </cell>
          <cell r="E6767">
            <v>66000</v>
          </cell>
          <cell r="F6767">
            <v>88000</v>
          </cell>
          <cell r="G6767" t="str">
            <v>CLASSIC CAJON S/S - 52cm x 30.5cm x 30.5cm</v>
          </cell>
        </row>
        <row r="6768">
          <cell r="A6768" t="str">
            <v>드럼채널</v>
          </cell>
          <cell r="B6768" t="str">
            <v>케이스</v>
          </cell>
          <cell r="C6768" t="str">
            <v>프로텍션라켓</v>
          </cell>
          <cell r="D6768" t="str">
            <v>9123-01</v>
          </cell>
          <cell r="E6768">
            <v>71250</v>
          </cell>
          <cell r="F6768">
            <v>95000</v>
          </cell>
          <cell r="G6768" t="str">
            <v>CLASSIC CAJON S/S  LARGE</v>
          </cell>
        </row>
        <row r="6769">
          <cell r="A6769" t="str">
            <v>드럼채널</v>
          </cell>
          <cell r="B6769" t="str">
            <v>케이스</v>
          </cell>
          <cell r="C6769" t="str">
            <v>프로텍션라켓</v>
          </cell>
          <cell r="D6769" t="str">
            <v>9124-00</v>
          </cell>
          <cell r="E6769">
            <v>89250</v>
          </cell>
          <cell r="F6769">
            <v>119000</v>
          </cell>
          <cell r="G6769" t="str">
            <v>DELUXE CAJON R/S - 52cm x30.5cm x 30.5cm</v>
          </cell>
        </row>
        <row r="6770">
          <cell r="A6770" t="str">
            <v>드럼채널</v>
          </cell>
          <cell r="B6770" t="str">
            <v>케이스</v>
          </cell>
          <cell r="C6770" t="str">
            <v>프로텍션라켓</v>
          </cell>
          <cell r="D6770" t="str">
            <v>9125-00</v>
          </cell>
          <cell r="E6770">
            <v>127500</v>
          </cell>
          <cell r="F6770">
            <v>170000</v>
          </cell>
          <cell r="G6770" t="str">
            <v>TROLLDY CAJON CASE - 52cm x30.5cm x 30.5cm</v>
          </cell>
        </row>
        <row r="6771">
          <cell r="A6771" t="str">
            <v>드럼채널</v>
          </cell>
          <cell r="B6771" t="str">
            <v>케이스</v>
          </cell>
          <cell r="C6771" t="str">
            <v>프로텍션라켓</v>
          </cell>
          <cell r="D6771" t="str">
            <v>9610-00</v>
          </cell>
          <cell r="E6771">
            <v>35250</v>
          </cell>
          <cell r="F6771">
            <v>47000</v>
          </cell>
          <cell r="G6771" t="str">
            <v xml:space="preserve">10” Pandiero </v>
          </cell>
        </row>
        <row r="6772">
          <cell r="A6772" t="str">
            <v>드럼채널</v>
          </cell>
          <cell r="B6772" t="str">
            <v>케이스</v>
          </cell>
          <cell r="C6772" t="str">
            <v>프로텍션라켓</v>
          </cell>
          <cell r="D6772" t="str">
            <v>7279-49</v>
          </cell>
          <cell r="E6772">
            <v>114000</v>
          </cell>
          <cell r="F6772">
            <v>152000</v>
          </cell>
          <cell r="G6772" t="str">
            <v>36" Gong Case</v>
          </cell>
        </row>
        <row r="6773">
          <cell r="A6773" t="str">
            <v>드럼채널</v>
          </cell>
          <cell r="B6773" t="str">
            <v>케이스</v>
          </cell>
          <cell r="C6773" t="str">
            <v>프로텍션라켓</v>
          </cell>
          <cell r="D6773" t="str">
            <v>7279-51</v>
          </cell>
          <cell r="E6773">
            <v>133500</v>
          </cell>
          <cell r="F6773">
            <v>178000</v>
          </cell>
          <cell r="G6773" t="str">
            <v>40" Gong Case</v>
          </cell>
        </row>
        <row r="6774">
          <cell r="A6774" t="str">
            <v>드럼채널</v>
          </cell>
          <cell r="B6774" t="str">
            <v>케이스</v>
          </cell>
          <cell r="C6774" t="str">
            <v>프로텍션라켓</v>
          </cell>
          <cell r="D6774" t="str">
            <v>A1418-00</v>
          </cell>
          <cell r="E6774">
            <v>181500</v>
          </cell>
          <cell r="F6774">
            <v>242000</v>
          </cell>
          <cell r="G6774" t="str">
            <v>18" x 14" Rigid Bass drum case</v>
          </cell>
        </row>
        <row r="6775">
          <cell r="A6775" t="str">
            <v>드럼채널</v>
          </cell>
          <cell r="B6775" t="str">
            <v>케이스</v>
          </cell>
          <cell r="C6775" t="str">
            <v>프로텍션라켓</v>
          </cell>
          <cell r="D6775" t="str">
            <v>A1618-00</v>
          </cell>
          <cell r="E6775">
            <v>189750</v>
          </cell>
          <cell r="F6775">
            <v>253000</v>
          </cell>
          <cell r="G6775" t="str">
            <v>18" x 16" Rigid Bass drum case</v>
          </cell>
        </row>
        <row r="6776">
          <cell r="A6776" t="str">
            <v>드럼채널</v>
          </cell>
          <cell r="B6776" t="str">
            <v>케이스</v>
          </cell>
          <cell r="C6776" t="str">
            <v>프로텍션라켓</v>
          </cell>
          <cell r="D6776" t="str">
            <v>A1620-00</v>
          </cell>
          <cell r="E6776">
            <v>198000</v>
          </cell>
          <cell r="F6776">
            <v>264000</v>
          </cell>
          <cell r="G6776" t="str">
            <v>20" X 16" Rigid Bass drum case</v>
          </cell>
        </row>
        <row r="6777">
          <cell r="A6777" t="str">
            <v>드럼채널</v>
          </cell>
          <cell r="B6777" t="str">
            <v>케이스</v>
          </cell>
          <cell r="C6777" t="str">
            <v>프로텍션라켓</v>
          </cell>
          <cell r="D6777" t="str">
            <v>A1820-00</v>
          </cell>
          <cell r="E6777">
            <v>202500</v>
          </cell>
          <cell r="F6777">
            <v>270000</v>
          </cell>
          <cell r="G6777" t="str">
            <v>20" X 18" Rigid Bass drum case</v>
          </cell>
        </row>
        <row r="6778">
          <cell r="A6778" t="str">
            <v>드럼채널</v>
          </cell>
          <cell r="B6778" t="str">
            <v>케이스</v>
          </cell>
          <cell r="C6778" t="str">
            <v>프로텍션라켓</v>
          </cell>
          <cell r="D6778" t="str">
            <v>A2022-00</v>
          </cell>
          <cell r="E6778">
            <v>231000</v>
          </cell>
          <cell r="F6778">
            <v>308000</v>
          </cell>
          <cell r="G6778" t="str">
            <v>22" x 20" Rigid Bass drum case</v>
          </cell>
        </row>
        <row r="6779">
          <cell r="A6779" t="str">
            <v>드럼채널</v>
          </cell>
          <cell r="B6779" t="str">
            <v>케이스</v>
          </cell>
          <cell r="C6779" t="str">
            <v>프로텍션라켓</v>
          </cell>
          <cell r="D6779" t="str">
            <v>A1822-00</v>
          </cell>
          <cell r="E6779">
            <v>214500</v>
          </cell>
          <cell r="F6779">
            <v>286000</v>
          </cell>
          <cell r="G6779" t="str">
            <v>22" x 18" Rigid Bass drum case</v>
          </cell>
        </row>
        <row r="6780">
          <cell r="A6780" t="str">
            <v>드럼채널</v>
          </cell>
          <cell r="B6780" t="str">
            <v>케이스</v>
          </cell>
          <cell r="C6780" t="str">
            <v>프로텍션라켓</v>
          </cell>
          <cell r="D6780" t="str">
            <v>A2014-00</v>
          </cell>
          <cell r="E6780">
            <v>132000</v>
          </cell>
          <cell r="F6780">
            <v>176000</v>
          </cell>
          <cell r="G6780" t="str">
            <v>14" x 14" Rigid Floor tom case</v>
          </cell>
        </row>
        <row r="6781">
          <cell r="A6781" t="str">
            <v>드럼채널</v>
          </cell>
          <cell r="B6781" t="str">
            <v>케이스</v>
          </cell>
          <cell r="C6781" t="str">
            <v>프로텍션라켓</v>
          </cell>
          <cell r="D6781" t="str">
            <v>A2016-00</v>
          </cell>
          <cell r="E6781">
            <v>147000</v>
          </cell>
          <cell r="F6781">
            <v>196000</v>
          </cell>
          <cell r="G6781" t="str">
            <v>16" x 16" Rigid Floor tom case</v>
          </cell>
        </row>
        <row r="6782">
          <cell r="A6782" t="str">
            <v>드럼채널</v>
          </cell>
          <cell r="B6782" t="str">
            <v>케이스</v>
          </cell>
          <cell r="C6782" t="str">
            <v>프로텍션라켓</v>
          </cell>
          <cell r="D6782" t="str">
            <v>A2017-00</v>
          </cell>
          <cell r="E6782">
            <v>172500</v>
          </cell>
          <cell r="F6782">
            <v>230000</v>
          </cell>
          <cell r="G6782" t="str">
            <v>18" x 16" Rigid Floor tom case</v>
          </cell>
        </row>
        <row r="6783">
          <cell r="A6783" t="str">
            <v>드럼채널</v>
          </cell>
          <cell r="B6783" t="str">
            <v>케이스</v>
          </cell>
          <cell r="C6783" t="str">
            <v>프로텍션라켓</v>
          </cell>
          <cell r="D6783" t="str">
            <v>A3006-00</v>
          </cell>
          <cell r="E6783">
            <v>96000</v>
          </cell>
          <cell r="F6783">
            <v>128000</v>
          </cell>
          <cell r="G6783" t="str">
            <v>14" x 6½" Rigid Snare case</v>
          </cell>
        </row>
        <row r="6784">
          <cell r="A6784" t="str">
            <v>드럼채널</v>
          </cell>
          <cell r="B6784" t="str">
            <v>케이스</v>
          </cell>
          <cell r="C6784" t="str">
            <v>프로텍션라켓</v>
          </cell>
          <cell r="D6784" t="str">
            <v xml:space="preserve">A3011-00 </v>
          </cell>
          <cell r="E6784">
            <v>89250</v>
          </cell>
          <cell r="F6784">
            <v>119000</v>
          </cell>
          <cell r="G6784" t="str">
            <v>14" x 5½" Rigid snare case</v>
          </cell>
        </row>
        <row r="6785">
          <cell r="A6785" t="str">
            <v>드럼채널</v>
          </cell>
          <cell r="B6785" t="str">
            <v>케이스</v>
          </cell>
          <cell r="C6785" t="str">
            <v>프로텍션라켓</v>
          </cell>
          <cell r="D6785" t="str">
            <v>A4008R-00</v>
          </cell>
          <cell r="E6785">
            <v>75750</v>
          </cell>
          <cell r="F6785">
            <v>101000</v>
          </cell>
          <cell r="G6785" t="str">
            <v xml:space="preserve"> 8" x 8" RIMS Rigid Tom case</v>
          </cell>
        </row>
        <row r="6786">
          <cell r="A6786" t="str">
            <v>드럼채널</v>
          </cell>
          <cell r="B6786" t="str">
            <v>케이스</v>
          </cell>
          <cell r="C6786" t="str">
            <v>프로텍션라켓</v>
          </cell>
          <cell r="D6786" t="str">
            <v>A4010R-00</v>
          </cell>
          <cell r="E6786">
            <v>81000</v>
          </cell>
          <cell r="F6786">
            <v>108000</v>
          </cell>
          <cell r="G6786" t="str">
            <v>10" x 9" RIMS Rigid Tom case</v>
          </cell>
        </row>
        <row r="6787">
          <cell r="A6787" t="str">
            <v>드럼채널</v>
          </cell>
          <cell r="B6787" t="str">
            <v>케이스</v>
          </cell>
          <cell r="C6787" t="str">
            <v>프로텍션라켓</v>
          </cell>
          <cell r="D6787" t="str">
            <v>A4012R-00</v>
          </cell>
          <cell r="E6787">
            <v>87000</v>
          </cell>
          <cell r="F6787">
            <v>116000</v>
          </cell>
          <cell r="G6787" t="str">
            <v>12" x 10" RIMS Rigid Tom case</v>
          </cell>
        </row>
        <row r="6788">
          <cell r="A6788" t="str">
            <v>드럼채널</v>
          </cell>
          <cell r="B6788" t="str">
            <v>케이스</v>
          </cell>
          <cell r="C6788" t="str">
            <v>프로텍션라켓</v>
          </cell>
          <cell r="D6788" t="str">
            <v>A5010R-00</v>
          </cell>
          <cell r="E6788">
            <v>81000</v>
          </cell>
          <cell r="F6788">
            <v>108000</v>
          </cell>
          <cell r="G6788" t="str">
            <v>10" x 8" RIMS Rigid Tom case</v>
          </cell>
        </row>
        <row r="6789">
          <cell r="A6789" t="str">
            <v>드럼채널</v>
          </cell>
          <cell r="B6789" t="str">
            <v>케이스</v>
          </cell>
          <cell r="C6789" t="str">
            <v>프로텍션라켓</v>
          </cell>
          <cell r="D6789" t="str">
            <v>A6021-00</v>
          </cell>
          <cell r="E6789">
            <v>239250</v>
          </cell>
          <cell r="F6789">
            <v>319000</v>
          </cell>
          <cell r="G6789" t="str">
            <v>AA RIGID DELUXE CYMBAL CASE</v>
          </cell>
        </row>
        <row r="6790">
          <cell r="A6790" t="str">
            <v>드럼채널</v>
          </cell>
          <cell r="B6790" t="str">
            <v>케이스</v>
          </cell>
          <cell r="C6790" t="str">
            <v>프로텍션라켓</v>
          </cell>
          <cell r="D6790" t="str">
            <v>N1800-50</v>
          </cell>
          <cell r="E6790">
            <v>219750</v>
          </cell>
          <cell r="F6790">
            <v>293000</v>
          </cell>
          <cell r="G6790" t="str">
            <v>Nutcase Rock Set  22X18B, 14X6.5S, 10X8T,12X9T, 16X16F</v>
          </cell>
        </row>
        <row r="6791">
          <cell r="A6791" t="str">
            <v>드럼채널</v>
          </cell>
          <cell r="B6791" t="str">
            <v>케이스</v>
          </cell>
          <cell r="C6791" t="str">
            <v>프로텍션라켓</v>
          </cell>
          <cell r="D6791" t="str">
            <v>N1800-12</v>
          </cell>
          <cell r="E6791">
            <v>219750</v>
          </cell>
          <cell r="F6791">
            <v>293000</v>
          </cell>
          <cell r="G6791" t="str">
            <v>Nutcase STUDIO Set  20X16B, 14X5.5S, 10X8T,12X9T, 14X14F</v>
          </cell>
        </row>
        <row r="6792">
          <cell r="A6792" t="str">
            <v>드럼채널</v>
          </cell>
          <cell r="B6792" t="str">
            <v>케이스</v>
          </cell>
          <cell r="C6792" t="str">
            <v>프로텍션라켓</v>
          </cell>
          <cell r="D6792" t="str">
            <v>N14X14F</v>
          </cell>
          <cell r="E6792">
            <v>38250</v>
          </cell>
          <cell r="F6792">
            <v>51000</v>
          </cell>
          <cell r="G6792" t="str">
            <v>14" x 14" Floor tom case</v>
          </cell>
        </row>
        <row r="6793">
          <cell r="A6793" t="str">
            <v>드럼채널</v>
          </cell>
          <cell r="B6793" t="str">
            <v>케이스</v>
          </cell>
          <cell r="C6793" t="str">
            <v>프로텍션라켓</v>
          </cell>
          <cell r="D6793" t="str">
            <v>N14X5.5S</v>
          </cell>
          <cell r="E6793">
            <v>35250</v>
          </cell>
          <cell r="F6793">
            <v>47000</v>
          </cell>
          <cell r="G6793" t="str">
            <v>14" x 5.5" Snare drum case</v>
          </cell>
        </row>
        <row r="6794">
          <cell r="A6794" t="str">
            <v>드럼채널</v>
          </cell>
          <cell r="B6794" t="str">
            <v>케이스</v>
          </cell>
          <cell r="C6794" t="str">
            <v>프로텍션라켓</v>
          </cell>
          <cell r="D6794" t="str">
            <v>N14X6.5S</v>
          </cell>
          <cell r="E6794">
            <v>39000</v>
          </cell>
          <cell r="F6794">
            <v>52000</v>
          </cell>
          <cell r="G6794" t="str">
            <v>14" x 6.5" Snare drum case</v>
          </cell>
        </row>
        <row r="6795">
          <cell r="A6795" t="str">
            <v>드럼채널</v>
          </cell>
          <cell r="B6795" t="str">
            <v>케이스</v>
          </cell>
          <cell r="C6795" t="str">
            <v>프로텍션라켓</v>
          </cell>
          <cell r="D6795" t="str">
            <v>N3011-00</v>
          </cell>
          <cell r="E6795">
            <v>35250</v>
          </cell>
          <cell r="F6795">
            <v>47000</v>
          </cell>
          <cell r="G6795" t="str">
            <v>14" x 5½" Nutcase snare case</v>
          </cell>
        </row>
        <row r="6796">
          <cell r="A6796" t="str">
            <v>드럼채널</v>
          </cell>
          <cell r="B6796" t="str">
            <v>케이스</v>
          </cell>
          <cell r="C6796" t="str">
            <v>프로텍션라켓</v>
          </cell>
          <cell r="D6796" t="str">
            <v>9418-00</v>
          </cell>
          <cell r="E6796">
            <v>54000</v>
          </cell>
          <cell r="F6796">
            <v>72000</v>
          </cell>
          <cell r="G6796" t="str">
            <v>Streamline backpack</v>
          </cell>
        </row>
        <row r="6797">
          <cell r="A6797" t="str">
            <v>드럼채널</v>
          </cell>
          <cell r="B6797" t="str">
            <v>케이스</v>
          </cell>
          <cell r="C6797" t="str">
            <v>프로텍션라켓</v>
          </cell>
          <cell r="D6797" t="str">
            <v>9419-00</v>
          </cell>
          <cell r="E6797">
            <v>69750</v>
          </cell>
          <cell r="F6797">
            <v>93000</v>
          </cell>
          <cell r="G6797" t="str">
            <v>Classroom backpack</v>
          </cell>
        </row>
        <row r="6798">
          <cell r="A6798" t="str">
            <v>드럼채널</v>
          </cell>
          <cell r="B6798" t="str">
            <v>케이스</v>
          </cell>
          <cell r="C6798" t="str">
            <v>프로텍션라켓</v>
          </cell>
          <cell r="D6798" t="str">
            <v>9260-06</v>
          </cell>
          <cell r="E6798">
            <v>35250</v>
          </cell>
          <cell r="F6798">
            <v>47000</v>
          </cell>
          <cell r="G6798" t="str">
            <v>Musicians Tool Kit bag</v>
          </cell>
        </row>
        <row r="6799">
          <cell r="A6799" t="str">
            <v>드럼채널</v>
          </cell>
          <cell r="B6799" t="str">
            <v>케이스</v>
          </cell>
          <cell r="C6799" t="str">
            <v>프로텍션라켓</v>
          </cell>
          <cell r="D6799" t="str">
            <v>9260-17</v>
          </cell>
          <cell r="E6799">
            <v>129000</v>
          </cell>
          <cell r="F6799">
            <v>172000</v>
          </cell>
          <cell r="G6799" t="str">
            <v>Overnight Travel case - Cabin trolley 50ltr(4277-16)</v>
          </cell>
        </row>
        <row r="6800">
          <cell r="A6800" t="str">
            <v>드럼채널</v>
          </cell>
          <cell r="B6800" t="str">
            <v>케이스</v>
          </cell>
          <cell r="C6800" t="str">
            <v>프로텍션라켓</v>
          </cell>
          <cell r="D6800" t="str">
            <v>9263-29</v>
          </cell>
          <cell r="E6800">
            <v>12750</v>
          </cell>
          <cell r="F6800">
            <v>17000</v>
          </cell>
          <cell r="G6800" t="str">
            <v>Wallet Red/White PR logo</v>
          </cell>
        </row>
        <row r="6801">
          <cell r="A6801" t="str">
            <v>드럼채널</v>
          </cell>
          <cell r="B6801" t="str">
            <v>케이스</v>
          </cell>
          <cell r="C6801" t="str">
            <v>프로텍션라켓</v>
          </cell>
          <cell r="D6801" t="str">
            <v>9263-30</v>
          </cell>
          <cell r="E6801">
            <v>12750</v>
          </cell>
          <cell r="F6801">
            <v>17000</v>
          </cell>
          <cell r="G6801" t="str">
            <v>Wallet black/white logo</v>
          </cell>
        </row>
        <row r="6802">
          <cell r="A6802" t="str">
            <v>드럼채널</v>
          </cell>
          <cell r="B6802" t="str">
            <v>케이스</v>
          </cell>
          <cell r="C6802" t="str">
            <v>프로텍션라켓</v>
          </cell>
          <cell r="D6802" t="str">
            <v>9260-19</v>
          </cell>
          <cell r="E6802">
            <v>23250</v>
          </cell>
          <cell r="F6802">
            <v>31000</v>
          </cell>
          <cell r="G6802" t="str">
            <v>Washbag 2010</v>
          </cell>
        </row>
        <row r="6803">
          <cell r="A6803" t="str">
            <v>드럼채널</v>
          </cell>
          <cell r="B6803" t="str">
            <v>케이스</v>
          </cell>
          <cell r="C6803" t="str">
            <v>프로텍션라켓</v>
          </cell>
          <cell r="D6803" t="str">
            <v>9260-20</v>
          </cell>
          <cell r="E6803">
            <v>186000</v>
          </cell>
          <cell r="F6803">
            <v>248000</v>
          </cell>
          <cell r="G6803" t="str">
            <v>Access All Areas Suitcase 65ltr(4277-17)</v>
          </cell>
        </row>
        <row r="6804">
          <cell r="A6804" t="str">
            <v>드럼채널</v>
          </cell>
          <cell r="B6804" t="str">
            <v>케이스</v>
          </cell>
          <cell r="C6804" t="str">
            <v>프로텍션라켓</v>
          </cell>
          <cell r="D6804" t="str">
            <v>8253-72</v>
          </cell>
          <cell r="E6804">
            <v>97500</v>
          </cell>
          <cell r="F6804">
            <v>130000</v>
          </cell>
          <cell r="G6804" t="str">
            <v>TZ3015 Snare &amp; Single Bass Drum Pedal Case</v>
          </cell>
        </row>
        <row r="6805">
          <cell r="A6805" t="str">
            <v>드럼채널</v>
          </cell>
          <cell r="B6805" t="str">
            <v>케이스</v>
          </cell>
          <cell r="C6805" t="str">
            <v>프로텍션라켓</v>
          </cell>
          <cell r="D6805" t="str">
            <v>3275-46</v>
          </cell>
          <cell r="E6805">
            <v>123750</v>
          </cell>
          <cell r="F6805">
            <v>165000</v>
          </cell>
          <cell r="G6805" t="str">
            <v>TZ3016 Snare &amp; Double Bass Drum Pedal Case</v>
          </cell>
        </row>
        <row r="6806">
          <cell r="A6806" t="str">
            <v>드럼채널</v>
          </cell>
          <cell r="B6806" t="str">
            <v>케이스</v>
          </cell>
          <cell r="C6806" t="str">
            <v>프로텍션라켓</v>
          </cell>
          <cell r="D6806" t="str">
            <v>PR8253-72</v>
          </cell>
        </row>
        <row r="6807">
          <cell r="A6807" t="str">
            <v>드럼채널</v>
          </cell>
          <cell r="B6807" t="str">
            <v>케이스</v>
          </cell>
          <cell r="C6807" t="str">
            <v>프로텍션라켓</v>
          </cell>
          <cell r="D6807" t="str">
            <v>Protection Racket 봉고 케이스 (PR8113-00,PR2272-56)</v>
          </cell>
          <cell r="E6807">
            <v>48000</v>
          </cell>
        </row>
        <row r="6808">
          <cell r="A6808" t="str">
            <v>드럼채널</v>
          </cell>
          <cell r="B6808" t="str">
            <v>케이스</v>
          </cell>
          <cell r="C6808" t="str">
            <v>프로텍션라켓</v>
          </cell>
          <cell r="D6808" t="str">
            <v>Protection Racket 심벌 케이스 (6020-00)</v>
          </cell>
        </row>
        <row r="6809">
          <cell r="A6809" t="str">
            <v>드럼채널</v>
          </cell>
          <cell r="B6809" t="str">
            <v>케이스</v>
          </cell>
          <cell r="C6809" t="str">
            <v>P오</v>
          </cell>
          <cell r="D6809" t="str">
            <v>DSB-403-7</v>
          </cell>
        </row>
        <row r="6810">
          <cell r="A6810" t="str">
            <v>드럼코리아</v>
          </cell>
          <cell r="B6810" t="str">
            <v>하드웨어</v>
          </cell>
          <cell r="C6810" t="str">
            <v>본거트</v>
          </cell>
          <cell r="D6810" t="str">
            <v>CH70</v>
          </cell>
          <cell r="E6810">
            <v>32400</v>
          </cell>
          <cell r="F6810">
            <v>46000</v>
          </cell>
        </row>
        <row r="6811">
          <cell r="A6811" t="str">
            <v>드럼코리아</v>
          </cell>
          <cell r="B6811" t="str">
            <v>드럼쉴드</v>
          </cell>
          <cell r="C6811" t="str">
            <v>본거트</v>
          </cell>
          <cell r="D6811" t="str">
            <v>VAS6-455</v>
          </cell>
          <cell r="E6811">
            <v>482400</v>
          </cell>
          <cell r="F6811">
            <v>670000</v>
          </cell>
          <cell r="G6811" t="str">
            <v>VONGOTT VAS6-455 드럼쉴드 450폭 6mm 5장 세트</v>
          </cell>
        </row>
        <row r="6812">
          <cell r="A6812" t="str">
            <v>드럼코리아</v>
          </cell>
          <cell r="B6812" t="str">
            <v>드럼쉴드</v>
          </cell>
          <cell r="C6812" t="str">
            <v>본거트</v>
          </cell>
          <cell r="D6812" t="str">
            <v>VAS8-455</v>
          </cell>
          <cell r="E6812">
            <v>585400</v>
          </cell>
          <cell r="F6812">
            <v>800000</v>
          </cell>
          <cell r="G6812" t="str">
            <v>VONGOTT VAS8-455 드럼쉴드 450폭 8mm 5장 세트</v>
          </cell>
        </row>
        <row r="6813">
          <cell r="A6813" t="str">
            <v>드럼코리아</v>
          </cell>
          <cell r="B6813" t="str">
            <v>드럼쉴드</v>
          </cell>
          <cell r="C6813" t="str">
            <v>본거트</v>
          </cell>
          <cell r="D6813" t="str">
            <v>8T / 6장 / 실리콘가드 / 450*1800mm</v>
          </cell>
          <cell r="E6813">
            <v>772200</v>
          </cell>
          <cell r="F6813">
            <v>966000</v>
          </cell>
          <cell r="G6813" t="str">
            <v>VONGOTT VAS8-455 드럼쉴드 450폭 8mm 5장 세트</v>
          </cell>
        </row>
        <row r="6814">
          <cell r="A6814" t="str">
            <v>드럼코리아</v>
          </cell>
          <cell r="B6814" t="str">
            <v>케이스</v>
          </cell>
          <cell r="C6814" t="str">
            <v>본거트</v>
          </cell>
          <cell r="D6814" t="str">
            <v>VONGOTT-탐탐 소프트 15mm 폼 케이스</v>
          </cell>
          <cell r="E6814">
            <v>34800</v>
          </cell>
        </row>
        <row r="6815">
          <cell r="A6815" t="str">
            <v>서울타악기</v>
          </cell>
          <cell r="B6815" t="str">
            <v>콩가</v>
          </cell>
          <cell r="C6815" t="str">
            <v>메이늘</v>
          </cell>
          <cell r="D6815" t="str">
            <v>HTC11WB-M</v>
          </cell>
        </row>
        <row r="6816">
          <cell r="A6816" t="str">
            <v>서울타악기</v>
          </cell>
          <cell r="B6816" t="str">
            <v>콩가</v>
          </cell>
          <cell r="C6816" t="str">
            <v>메이늘</v>
          </cell>
          <cell r="D6816" t="str">
            <v>HTC12WB-M</v>
          </cell>
        </row>
        <row r="6817">
          <cell r="A6817" t="str">
            <v>서울타악기</v>
          </cell>
          <cell r="B6817" t="str">
            <v>콩가</v>
          </cell>
          <cell r="C6817" t="str">
            <v>LP</v>
          </cell>
          <cell r="D6817" t="str">
            <v>CP646-AW</v>
          </cell>
          <cell r="F6817">
            <v>750000</v>
          </cell>
          <cell r="G6817" t="str">
            <v>LP COMBO CONGA SET De Conga Natural CP646-AW (W/STAND)</v>
          </cell>
        </row>
        <row r="6818">
          <cell r="A6818" t="str">
            <v>코스모스</v>
          </cell>
          <cell r="B6818" t="str">
            <v>퍼커션</v>
          </cell>
          <cell r="C6818" t="str">
            <v>LP</v>
          </cell>
          <cell r="D6818" t="str">
            <v>LP1209</v>
          </cell>
        </row>
        <row r="6819">
          <cell r="A6819" t="str">
            <v>코스모스</v>
          </cell>
          <cell r="B6819" t="str">
            <v>콩가</v>
          </cell>
          <cell r="C6819" t="str">
            <v>펄</v>
          </cell>
          <cell r="D6819" t="str">
            <v>PCF-110HV-644</v>
          </cell>
          <cell r="E6819">
            <v>394250</v>
          </cell>
          <cell r="F6819">
            <v>590000</v>
          </cell>
        </row>
        <row r="6820">
          <cell r="A6820" t="str">
            <v>코스모스</v>
          </cell>
          <cell r="B6820" t="str">
            <v>콩가</v>
          </cell>
          <cell r="C6820" t="str">
            <v>펄</v>
          </cell>
          <cell r="D6820" t="str">
            <v>PCF-117HV-644</v>
          </cell>
          <cell r="E6820">
            <v>427500</v>
          </cell>
          <cell r="F6820">
            <v>640000</v>
          </cell>
        </row>
        <row r="6821">
          <cell r="A6821" t="str">
            <v>코스모스</v>
          </cell>
          <cell r="B6821" t="str">
            <v>콩가</v>
          </cell>
          <cell r="C6821" t="str">
            <v>LP</v>
          </cell>
          <cell r="D6821" t="str">
            <v>PCF-125HV-644</v>
          </cell>
          <cell r="E6821">
            <v>465500</v>
          </cell>
          <cell r="F6821">
            <v>690000</v>
          </cell>
          <cell r="G6821" t="str">
            <v>LP 랩탑콩가</v>
          </cell>
        </row>
        <row r="6822">
          <cell r="A6822" t="str">
            <v>코스모스</v>
          </cell>
          <cell r="B6822" t="str">
            <v>콩가</v>
          </cell>
          <cell r="C6822" t="str">
            <v>펄</v>
          </cell>
          <cell r="D6822" t="str">
            <v>PCW-110DX</v>
          </cell>
        </row>
        <row r="6823">
          <cell r="A6823" t="str">
            <v>코스모스</v>
          </cell>
          <cell r="B6823" t="str">
            <v>콩가</v>
          </cell>
          <cell r="C6823" t="str">
            <v>펄</v>
          </cell>
          <cell r="D6823" t="str">
            <v>PCW-125DX</v>
          </cell>
        </row>
        <row r="6824">
          <cell r="A6824" t="str">
            <v>코스모스</v>
          </cell>
          <cell r="B6824" t="str">
            <v>콩가</v>
          </cell>
          <cell r="C6824" t="str">
            <v>LP</v>
          </cell>
          <cell r="D6824" t="str">
            <v>LP1436</v>
          </cell>
          <cell r="E6824">
            <v>160000</v>
          </cell>
          <cell r="G6824" t="str">
            <v>LP 랩탑콩가</v>
          </cell>
        </row>
        <row r="6825">
          <cell r="A6825" t="str">
            <v>코스모스</v>
          </cell>
          <cell r="B6825" t="str">
            <v>콩가</v>
          </cell>
          <cell r="C6825" t="str">
            <v>LP</v>
          </cell>
          <cell r="D6825" t="str">
            <v>LP826</v>
          </cell>
          <cell r="E6825">
            <v>261000</v>
          </cell>
          <cell r="F6825">
            <v>400000</v>
          </cell>
          <cell r="G6825" t="str">
            <v>LP 컴팩트 콩가 11 3/4</v>
          </cell>
        </row>
        <row r="6826">
          <cell r="A6826" t="str">
            <v>코스모스</v>
          </cell>
          <cell r="B6826" t="str">
            <v>콩가</v>
          </cell>
          <cell r="C6826" t="str">
            <v>LP</v>
          </cell>
          <cell r="D6826" t="str">
            <v>LP825</v>
          </cell>
          <cell r="E6826">
            <v>198000</v>
          </cell>
          <cell r="F6826">
            <v>310000</v>
          </cell>
          <cell r="G6826" t="str">
            <v>LP 컴팩트 콩가 11"</v>
          </cell>
        </row>
        <row r="6827">
          <cell r="A6827" t="str">
            <v>코스모스</v>
          </cell>
          <cell r="B6827" t="str">
            <v>콩가</v>
          </cell>
          <cell r="C6827" t="str">
            <v>LP</v>
          </cell>
          <cell r="D6827" t="str">
            <v>LP860Z</v>
          </cell>
          <cell r="E6827">
            <v>765000</v>
          </cell>
          <cell r="F6827">
            <v>1250000</v>
          </cell>
        </row>
        <row r="6828">
          <cell r="A6828" t="str">
            <v>코스모스</v>
          </cell>
          <cell r="B6828" t="str">
            <v>콩가</v>
          </cell>
          <cell r="C6828" t="str">
            <v>LP</v>
          </cell>
          <cell r="D6828" t="str">
            <v>LP861Z</v>
          </cell>
          <cell r="E6828">
            <v>810000</v>
          </cell>
          <cell r="F6828">
            <v>1250000</v>
          </cell>
          <cell r="G6828" t="str">
            <v>LP 지오바니 콩가</v>
          </cell>
        </row>
        <row r="6829">
          <cell r="A6829" t="str">
            <v>코스모스</v>
          </cell>
          <cell r="B6829" t="str">
            <v>콩가</v>
          </cell>
          <cell r="C6829" t="str">
            <v>LP</v>
          </cell>
          <cell r="D6829" t="str">
            <v>LP862Z</v>
          </cell>
          <cell r="E6829">
            <v>855000</v>
          </cell>
        </row>
        <row r="6830">
          <cell r="A6830" t="str">
            <v>코스모스</v>
          </cell>
          <cell r="B6830" t="str">
            <v>콩가</v>
          </cell>
          <cell r="C6830" t="str">
            <v>LP</v>
          </cell>
          <cell r="D6830" t="str">
            <v>LP1175SA</v>
          </cell>
          <cell r="G6830" t="str">
            <v>LP Uptown Sculpted Ash Conga</v>
          </cell>
        </row>
        <row r="6831">
          <cell r="A6831" t="str">
            <v>코스모스</v>
          </cell>
          <cell r="B6831" t="str">
            <v>콩가</v>
          </cell>
          <cell r="C6831" t="str">
            <v>LP</v>
          </cell>
          <cell r="D6831" t="str">
            <v>LP1250SA</v>
          </cell>
          <cell r="G6831" t="str">
            <v>LP Uptown Sculpted Ash Tumba Conga</v>
          </cell>
        </row>
        <row r="6832">
          <cell r="A6832" t="str">
            <v>코스모스</v>
          </cell>
          <cell r="B6832" t="str">
            <v>콩가</v>
          </cell>
          <cell r="C6832" t="str">
            <v>LP</v>
          </cell>
          <cell r="D6832" t="str">
            <v>LP806T-PM</v>
          </cell>
          <cell r="E6832">
            <v>844550</v>
          </cell>
          <cell r="F6832">
            <v>1186000</v>
          </cell>
          <cell r="G6832" t="str">
            <v>LP 페드리토 마르티네즈 콩가 (11 3/4 CONGA PEDRITO CHROME)</v>
          </cell>
        </row>
        <row r="6833">
          <cell r="A6833" t="str">
            <v>코스모스</v>
          </cell>
          <cell r="B6833" t="str">
            <v>콩가</v>
          </cell>
          <cell r="C6833" t="str">
            <v>LP</v>
          </cell>
          <cell r="D6833" t="str">
            <v>LP806Z-AW</v>
          </cell>
          <cell r="G6833" t="str">
            <v>LP GALAXY GIOVANNI SIGNATURE CONGA</v>
          </cell>
        </row>
        <row r="6834">
          <cell r="A6834" t="str">
            <v>코스모스</v>
          </cell>
          <cell r="B6834" t="str">
            <v>콩가</v>
          </cell>
          <cell r="C6834" t="str">
            <v>LP</v>
          </cell>
          <cell r="D6834" t="str">
            <v>LPA646-HC</v>
          </cell>
          <cell r="G6834" t="str">
            <v>Lp Aspire wood conga set</v>
          </cell>
        </row>
        <row r="6835">
          <cell r="A6835" t="str">
            <v>코스모스</v>
          </cell>
          <cell r="B6835" t="str">
            <v>콩가</v>
          </cell>
          <cell r="C6835" t="str">
            <v>LP</v>
          </cell>
          <cell r="D6835" t="str">
            <v>LPA646-VSB</v>
          </cell>
          <cell r="G6835" t="str">
            <v>Lp Aspire wood conga set</v>
          </cell>
        </row>
        <row r="6836">
          <cell r="A6836" t="str">
            <v>코스모스</v>
          </cell>
          <cell r="B6836" t="str">
            <v>콩가</v>
          </cell>
          <cell r="C6836" t="str">
            <v>LP</v>
          </cell>
          <cell r="D6836" t="str">
            <v>LPH646-SBB</v>
          </cell>
          <cell r="E6836">
            <v>585000</v>
          </cell>
          <cell r="F6836">
            <v>930000</v>
          </cell>
          <cell r="G6836" t="str">
            <v>LP Highline Conga set 10인치+11인치 (LPH646-SBB)</v>
          </cell>
        </row>
        <row r="6837">
          <cell r="A6837" t="str">
            <v>코스모스</v>
          </cell>
          <cell r="B6837" t="str">
            <v>콩가</v>
          </cell>
          <cell r="C6837" t="str">
            <v>LP</v>
          </cell>
          <cell r="D6837" t="str">
            <v>LPH646-ES</v>
          </cell>
          <cell r="E6837">
            <v>675000</v>
          </cell>
          <cell r="F6837">
            <v>930000</v>
          </cell>
          <cell r="G6837" t="str">
            <v>LP Highline Conga set 10인치+11인치 (LPH646-SBB)</v>
          </cell>
        </row>
        <row r="6838">
          <cell r="A6838" t="str">
            <v>코스모스</v>
          </cell>
          <cell r="B6838" t="str">
            <v>콩가</v>
          </cell>
          <cell r="C6838" t="str">
            <v>LP</v>
          </cell>
          <cell r="D6838" t="str">
            <v>LPM197-SNW</v>
          </cell>
          <cell r="G6838" t="str">
            <v>LP Santana Mini Conga White</v>
          </cell>
        </row>
        <row r="6839">
          <cell r="A6839" t="str">
            <v>코스모스</v>
          </cell>
          <cell r="B6839" t="str">
            <v>콩가</v>
          </cell>
          <cell r="C6839" t="str">
            <v>LP</v>
          </cell>
          <cell r="D6839" t="str">
            <v>LPM198-AW</v>
          </cell>
          <cell r="G6839" t="str">
            <v>LP Mini Tunable Conga</v>
          </cell>
        </row>
        <row r="6840">
          <cell r="A6840" t="str">
            <v>코스모스</v>
          </cell>
          <cell r="B6840" t="str">
            <v>콩가</v>
          </cell>
          <cell r="C6840" t="str">
            <v>LP</v>
          </cell>
          <cell r="D6840" t="str">
            <v>LPM198-PR</v>
          </cell>
          <cell r="G6840" t="str">
            <v>LP Mini Puerto Rican Tunable Conga</v>
          </cell>
        </row>
        <row r="6841">
          <cell r="A6841" t="str">
            <v>서울타악기</v>
          </cell>
          <cell r="B6841" t="str">
            <v>콩가</v>
          </cell>
          <cell r="C6841" t="str">
            <v>메이늘</v>
          </cell>
          <cell r="D6841" t="str">
            <v>MC52-VSB</v>
          </cell>
          <cell r="E6841">
            <v>532500</v>
          </cell>
          <cell r="F6841">
            <v>710000</v>
          </cell>
          <cell r="G6841" t="str">
            <v>Meinl 11 &amp; 12인치 Quinto &amp; Tumba</v>
          </cell>
        </row>
        <row r="6842">
          <cell r="A6842" t="str">
            <v>심로</v>
          </cell>
          <cell r="B6842" t="str">
            <v>콩가</v>
          </cell>
          <cell r="C6842" t="str">
            <v>타이쿤</v>
          </cell>
          <cell r="D6842" t="str">
            <v>MTCP-120G</v>
          </cell>
          <cell r="F6842">
            <v>500000</v>
          </cell>
          <cell r="G6842" t="str">
            <v>Tycoon Percussion 11.75inch Platinum Sunrise Series Conga</v>
          </cell>
        </row>
        <row r="6843">
          <cell r="A6843" t="str">
            <v>코스모스</v>
          </cell>
          <cell r="B6843" t="str">
            <v>콩가</v>
          </cell>
          <cell r="C6843" t="str">
            <v>펄</v>
          </cell>
          <cell r="D6843" t="str">
            <v>PC-2500</v>
          </cell>
          <cell r="E6843">
            <v>80750</v>
          </cell>
          <cell r="F6843">
            <v>130000</v>
          </cell>
        </row>
        <row r="6844">
          <cell r="A6844" t="str">
            <v>코스모스</v>
          </cell>
          <cell r="B6844" t="str">
            <v>콩가</v>
          </cell>
          <cell r="C6844" t="str">
            <v>펄</v>
          </cell>
          <cell r="D6844" t="str">
            <v>PC-1100TC</v>
          </cell>
          <cell r="E6844">
            <v>126350</v>
          </cell>
          <cell r="F6844">
            <v>190000</v>
          </cell>
          <cell r="G6844" t="str">
            <v>Pearl Travel Conga Stand 11인치</v>
          </cell>
        </row>
        <row r="6845">
          <cell r="A6845" t="str">
            <v>코스모스</v>
          </cell>
          <cell r="B6845" t="str">
            <v>콩가</v>
          </cell>
          <cell r="C6845" t="str">
            <v>펄</v>
          </cell>
          <cell r="D6845" t="str">
            <v>PC-1175TC</v>
          </cell>
          <cell r="E6845">
            <v>133000</v>
          </cell>
          <cell r="F6845">
            <v>200000</v>
          </cell>
          <cell r="G6845" t="str">
            <v>Pearl Travel Conga Stand 11.75인치</v>
          </cell>
        </row>
        <row r="6846">
          <cell r="A6846" t="str">
            <v>코스모스</v>
          </cell>
          <cell r="B6846" t="str">
            <v>콩가</v>
          </cell>
          <cell r="C6846" t="str">
            <v>펄</v>
          </cell>
          <cell r="D6846" t="str">
            <v>PTC-1100</v>
          </cell>
          <cell r="F6846">
            <v>260000</v>
          </cell>
          <cell r="G6846" t="str">
            <v>Pearl 11inch TRAVEL CONGA</v>
          </cell>
        </row>
        <row r="6847">
          <cell r="A6847" t="str">
            <v>코스모스</v>
          </cell>
          <cell r="B6847" t="str">
            <v>콩가</v>
          </cell>
          <cell r="C6847" t="str">
            <v>펄</v>
          </cell>
          <cell r="D6847" t="str">
            <v>PTC-1100N-510</v>
          </cell>
          <cell r="E6847">
            <v>332500</v>
          </cell>
          <cell r="F6847">
            <v>500000</v>
          </cell>
          <cell r="G6847" t="str">
            <v>Pearl 11inch TRAVEL CONGA</v>
          </cell>
        </row>
        <row r="6848">
          <cell r="A6848" t="str">
            <v>코스모스</v>
          </cell>
          <cell r="B6848" t="str">
            <v>콩가</v>
          </cell>
          <cell r="C6848" t="str">
            <v>펄</v>
          </cell>
          <cell r="D6848" t="str">
            <v>PTC-1175</v>
          </cell>
          <cell r="F6848">
            <v>280000</v>
          </cell>
          <cell r="G6848" t="str">
            <v>PEARL TRAVEL CONGA 11.75(Ptc-1175)</v>
          </cell>
        </row>
        <row r="6849">
          <cell r="A6849" t="str">
            <v>코스모스</v>
          </cell>
          <cell r="B6849" t="str">
            <v>콩가</v>
          </cell>
          <cell r="C6849" t="str">
            <v>펄</v>
          </cell>
          <cell r="D6849" t="str">
            <v>PTC-1250</v>
          </cell>
          <cell r="F6849">
            <v>290000</v>
          </cell>
          <cell r="G6849" t="str">
            <v>Pearl 12 1/2inch TRAVEL CONGA</v>
          </cell>
        </row>
        <row r="6850">
          <cell r="A6850" t="str">
            <v>심로</v>
          </cell>
          <cell r="B6850" t="str">
            <v>콩가</v>
          </cell>
          <cell r="C6850" t="str">
            <v>타이쿤</v>
          </cell>
          <cell r="D6850" t="str">
            <v>TC30CSC-110 BC/S</v>
          </cell>
          <cell r="E6850">
            <v>676000</v>
          </cell>
        </row>
        <row r="6851">
          <cell r="A6851" t="str">
            <v>심로</v>
          </cell>
          <cell r="B6851" t="str">
            <v>콩가</v>
          </cell>
          <cell r="C6851" t="str">
            <v>타이쿤</v>
          </cell>
          <cell r="D6851" t="str">
            <v>TC30CSC-130 BC/S</v>
          </cell>
          <cell r="E6851">
            <v>803000</v>
          </cell>
        </row>
        <row r="6852">
          <cell r="A6852" t="str">
            <v>심로</v>
          </cell>
          <cell r="B6852" t="str">
            <v>콩가</v>
          </cell>
          <cell r="C6852" t="str">
            <v>타이쿤</v>
          </cell>
          <cell r="D6852" t="str">
            <v>TSCG-110BC/S</v>
          </cell>
          <cell r="F6852">
            <v>885000</v>
          </cell>
          <cell r="G6852" t="str">
            <v>TYCOON CONGA SIGNATURE GRAND 11인치 QUINTO</v>
          </cell>
        </row>
        <row r="6853">
          <cell r="A6853" t="str">
            <v>심로</v>
          </cell>
          <cell r="B6853" t="str">
            <v>콩가</v>
          </cell>
          <cell r="C6853" t="str">
            <v>타이쿤</v>
          </cell>
          <cell r="D6853" t="str">
            <v>TSCG-120BC/S</v>
          </cell>
          <cell r="F6853">
            <v>960000</v>
          </cell>
          <cell r="G6853" t="str">
            <v>TYCOON CONGA SIGNATURE GRAND 11인치3/4 CONGA</v>
          </cell>
        </row>
        <row r="6854">
          <cell r="A6854" t="str">
            <v>심로</v>
          </cell>
          <cell r="B6854" t="str">
            <v>콩가</v>
          </cell>
          <cell r="C6854" t="str">
            <v>타이쿤</v>
          </cell>
          <cell r="D6854" t="str">
            <v>TSCH110BCS</v>
          </cell>
          <cell r="G6854" t="str">
            <v>타이쿤 시그네처 헤리티지 콩가 11인치 [타이쿤 시그네처 헤리티지 콩가 / 11" QUINTO]</v>
          </cell>
        </row>
        <row r="6855">
          <cell r="A6855" t="str">
            <v>심로</v>
          </cell>
          <cell r="B6855" t="str">
            <v>콩가</v>
          </cell>
          <cell r="C6855" t="str">
            <v>타이쿤</v>
          </cell>
          <cell r="D6855" t="str">
            <v>TSCH120BCS</v>
          </cell>
          <cell r="G6855" t="str">
            <v>타이쿤 시그네처 헤리티지 콩가 11인치 3/4</v>
          </cell>
        </row>
        <row r="6856">
          <cell r="A6856" t="str">
            <v>심로</v>
          </cell>
          <cell r="B6856" t="str">
            <v>콩가스탠드</v>
          </cell>
          <cell r="C6856" t="str">
            <v>타이쿤</v>
          </cell>
          <cell r="D6856" t="str">
            <v>TCS-B(10)</v>
          </cell>
          <cell r="F6856">
            <v>45000</v>
          </cell>
          <cell r="G6856" t="str">
            <v>Tycoon Conga Single Stnad (TCS-B) 10인치</v>
          </cell>
        </row>
        <row r="6857">
          <cell r="A6857" t="str">
            <v>코스모스</v>
          </cell>
          <cell r="B6857" t="str">
            <v>콩가스탠드</v>
          </cell>
          <cell r="C6857" t="str">
            <v>LP</v>
          </cell>
          <cell r="D6857" t="str">
            <v>LPA650</v>
          </cell>
          <cell r="F6857">
            <v>90000</v>
          </cell>
          <cell r="G6857" t="str">
            <v>LP 콩가스탠드</v>
          </cell>
        </row>
        <row r="6858">
          <cell r="A6858" t="str">
            <v>코스모스</v>
          </cell>
          <cell r="B6858" t="str">
            <v>콩가스탠드</v>
          </cell>
          <cell r="C6858" t="str">
            <v>LP</v>
          </cell>
          <cell r="D6858" t="str">
            <v>M294</v>
          </cell>
          <cell r="F6858">
            <v>120000</v>
          </cell>
          <cell r="G6858" t="str">
            <v>LP 콩가 스탠드 Custom Basket Stand (new desig)</v>
          </cell>
        </row>
        <row r="6859">
          <cell r="A6859" t="str">
            <v>코스모스</v>
          </cell>
          <cell r="B6859" t="str">
            <v>페달 마운트</v>
          </cell>
          <cell r="C6859" t="str">
            <v>펄</v>
          </cell>
          <cell r="D6859" t="str">
            <v>PPS-20</v>
          </cell>
          <cell r="E6859">
            <v>41800</v>
          </cell>
          <cell r="F6859">
            <v>61000</v>
          </cell>
        </row>
        <row r="6860">
          <cell r="A6860" t="str">
            <v>코스모스</v>
          </cell>
          <cell r="B6860" t="str">
            <v>콩가스탠드</v>
          </cell>
          <cell r="C6860" t="str">
            <v>펄</v>
          </cell>
          <cell r="D6860" t="str">
            <v>PPS-50TC</v>
          </cell>
          <cell r="E6860">
            <v>30400</v>
          </cell>
          <cell r="F6860">
            <v>45000</v>
          </cell>
          <cell r="G6860" t="str">
            <v>Pearl Travel Conga Stand Bridge</v>
          </cell>
        </row>
        <row r="6861">
          <cell r="A6861" t="str">
            <v>코스모스</v>
          </cell>
          <cell r="B6861" t="str">
            <v>콩가헤드</v>
          </cell>
          <cell r="C6861" t="str">
            <v>LP</v>
          </cell>
          <cell r="D6861" t="str">
            <v>M4-0975-S6D1003</v>
          </cell>
          <cell r="E6861">
            <v>73150</v>
          </cell>
          <cell r="F6861">
            <v>110000</v>
          </cell>
        </row>
        <row r="6862">
          <cell r="A6862" t="str">
            <v>코스모스</v>
          </cell>
          <cell r="B6862" t="str">
            <v>퀸토헤드</v>
          </cell>
          <cell r="C6862" t="str">
            <v>LP</v>
          </cell>
          <cell r="D6862" t="str">
            <v>M4-1106-F6-D4</v>
          </cell>
          <cell r="E6862">
            <v>78850</v>
          </cell>
          <cell r="F6862">
            <v>118000</v>
          </cell>
          <cell r="G6862" t="str">
            <v>Remo Symmetry Nuskyn Conga Drum Head 11.06인치</v>
          </cell>
        </row>
        <row r="6863">
          <cell r="A6863" t="str">
            <v>코스모스</v>
          </cell>
          <cell r="B6863" t="str">
            <v>콩가헤드</v>
          </cell>
          <cell r="C6863" t="str">
            <v>LP</v>
          </cell>
          <cell r="D6863" t="str">
            <v>M4-1175-F6-D4</v>
          </cell>
          <cell r="E6863">
            <v>78850</v>
          </cell>
          <cell r="F6863">
            <v>118000</v>
          </cell>
          <cell r="G6863" t="str">
            <v>Remo Symmetry Nuskyn Conga Drum Head 11.06인치</v>
          </cell>
        </row>
        <row r="6864">
          <cell r="A6864" t="str">
            <v>코스모스</v>
          </cell>
          <cell r="B6864" t="str">
            <v>툼바헤드</v>
          </cell>
          <cell r="C6864" t="str">
            <v>LP</v>
          </cell>
          <cell r="D6864" t="str">
            <v>M4-1250-F6-D2</v>
          </cell>
          <cell r="E6864">
            <v>78850</v>
          </cell>
          <cell r="F6864">
            <v>118000</v>
          </cell>
        </row>
        <row r="6865">
          <cell r="A6865" t="str">
            <v>코스모스</v>
          </cell>
          <cell r="B6865" t="str">
            <v>퀸토헤드</v>
          </cell>
          <cell r="C6865" t="str">
            <v>LP</v>
          </cell>
          <cell r="D6865" t="str">
            <v>M4-1106-N6-D4</v>
          </cell>
          <cell r="E6865">
            <v>91200</v>
          </cell>
          <cell r="F6865">
            <v>137000</v>
          </cell>
          <cell r="G6865" t="str">
            <v>Remo Symmetry Nuskyn Conga Drum Head 11.06인치</v>
          </cell>
        </row>
        <row r="6866">
          <cell r="A6866" t="str">
            <v>코스모스</v>
          </cell>
          <cell r="B6866" t="str">
            <v>콩가헤드</v>
          </cell>
          <cell r="C6866" t="str">
            <v>LP</v>
          </cell>
          <cell r="D6866" t="str">
            <v>M4-1175-N6-D4</v>
          </cell>
          <cell r="E6866">
            <v>91200</v>
          </cell>
          <cell r="F6866">
            <v>137000</v>
          </cell>
          <cell r="G6866" t="str">
            <v>Remo Symmetry Nuskyn Conga Drum Head 11.06인치</v>
          </cell>
        </row>
        <row r="6867">
          <cell r="A6867" t="str">
            <v>코스모스</v>
          </cell>
          <cell r="B6867" t="str">
            <v>툼바헤드</v>
          </cell>
          <cell r="C6867" t="str">
            <v>LP</v>
          </cell>
          <cell r="D6867" t="str">
            <v>M4-1250-N6-D2</v>
          </cell>
          <cell r="E6867">
            <v>104500</v>
          </cell>
          <cell r="F6867">
            <v>158000</v>
          </cell>
          <cell r="G6867" t="str">
            <v>Remo Symmetry Nuskyn Conga Drum Head 11.06인치</v>
          </cell>
        </row>
        <row r="6868">
          <cell r="A6868" t="str">
            <v>코스모스</v>
          </cell>
          <cell r="B6868" t="str">
            <v>툼바헤드</v>
          </cell>
          <cell r="C6868" t="str">
            <v>LP</v>
          </cell>
          <cell r="D6868" t="str">
            <v>M4-1250-R6</v>
          </cell>
        </row>
        <row r="6869">
          <cell r="A6869" t="str">
            <v>코스모스</v>
          </cell>
          <cell r="B6869" t="str">
            <v>콩가헤드</v>
          </cell>
          <cell r="C6869" t="str">
            <v>LP</v>
          </cell>
          <cell r="D6869" t="str">
            <v>M4-1175-F6-D2</v>
          </cell>
        </row>
        <row r="6870">
          <cell r="A6870" t="str">
            <v>서울타악기</v>
          </cell>
          <cell r="B6870" t="str">
            <v>퀸토</v>
          </cell>
          <cell r="C6870" t="str">
            <v>토카</v>
          </cell>
          <cell r="D6870" t="str">
            <v>3911D</v>
          </cell>
          <cell r="F6870">
            <v>400000</v>
          </cell>
          <cell r="G6870" t="str">
            <v>Toca Traditional 11인치 퀸토 (Quinto) Dark Wood (스탠드별도)</v>
          </cell>
        </row>
        <row r="6871">
          <cell r="A6871" t="str">
            <v>코스모스</v>
          </cell>
          <cell r="B6871" t="str">
            <v>콩가</v>
          </cell>
          <cell r="C6871" t="str">
            <v>LP</v>
          </cell>
          <cell r="D6871" t="str">
            <v>LP805Z-PMJ</v>
          </cell>
          <cell r="E6871">
            <v>768550</v>
          </cell>
          <cell r="F6871">
            <v>1156000</v>
          </cell>
        </row>
        <row r="6872">
          <cell r="A6872" t="str">
            <v>코스모스</v>
          </cell>
          <cell r="B6872" t="str">
            <v>콩가</v>
          </cell>
          <cell r="C6872" t="str">
            <v>LP</v>
          </cell>
          <cell r="D6872" t="str">
            <v>LP806Z-PMJ</v>
          </cell>
          <cell r="E6872">
            <v>779950</v>
          </cell>
          <cell r="F6872">
            <v>1173000</v>
          </cell>
        </row>
        <row r="6873">
          <cell r="A6873" t="str">
            <v>코스모스</v>
          </cell>
          <cell r="B6873" t="str">
            <v>콩가</v>
          </cell>
          <cell r="C6873" t="str">
            <v>LP</v>
          </cell>
          <cell r="D6873" t="str">
            <v>LP807Z-PMJ</v>
          </cell>
          <cell r="E6873">
            <v>800850</v>
          </cell>
          <cell r="F6873">
            <v>1204000</v>
          </cell>
        </row>
        <row r="6874">
          <cell r="A6874" t="str">
            <v>코스모스</v>
          </cell>
          <cell r="B6874" t="str">
            <v>퀸토</v>
          </cell>
          <cell r="C6874" t="str">
            <v>LP</v>
          </cell>
          <cell r="D6874" t="str">
            <v>LP805Z-AW</v>
          </cell>
          <cell r="E6874">
            <v>890150</v>
          </cell>
        </row>
        <row r="6875">
          <cell r="A6875" t="str">
            <v>코스모스</v>
          </cell>
          <cell r="B6875" t="str">
            <v>퀸토</v>
          </cell>
          <cell r="C6875" t="str">
            <v>LP</v>
          </cell>
          <cell r="D6875" t="str">
            <v>LP1100SA</v>
          </cell>
          <cell r="F6875">
            <v>580000</v>
          </cell>
        </row>
        <row r="6876">
          <cell r="A6876" t="str">
            <v>코스모스</v>
          </cell>
          <cell r="B6876" t="str">
            <v>퀸토</v>
          </cell>
          <cell r="C6876" t="str">
            <v>LP</v>
          </cell>
          <cell r="D6876" t="str">
            <v>LP805T-PM</v>
          </cell>
          <cell r="F6876">
            <v>780000</v>
          </cell>
          <cell r="G6876" t="str">
            <v>LP Uptown Sculpted Ash Quinto Conga</v>
          </cell>
        </row>
        <row r="6877">
          <cell r="A6877" t="str">
            <v>심로</v>
          </cell>
          <cell r="B6877" t="str">
            <v>퀸토</v>
          </cell>
          <cell r="C6877" t="str">
            <v>타이쿤</v>
          </cell>
          <cell r="D6877" t="str">
            <v>MTCP-110G</v>
          </cell>
          <cell r="G6877" t="str">
            <v>LP 페드리토 마르티네즈 퀸토 (11 QUINTO PEDRITO CHROME)</v>
          </cell>
        </row>
        <row r="6878">
          <cell r="A6878" t="str">
            <v>코스모스</v>
          </cell>
          <cell r="B6878" t="str">
            <v>퀸토헤드</v>
          </cell>
          <cell r="C6878" t="str">
            <v>LP</v>
          </cell>
          <cell r="D6878" t="str">
            <v>LP221A</v>
          </cell>
          <cell r="F6878">
            <v>60000</v>
          </cell>
          <cell r="G6878" t="str">
            <v>Tycoon Percussion 11inch Platinum Sunrise Series Quinto</v>
          </cell>
        </row>
        <row r="6879">
          <cell r="A6879" t="str">
            <v>서울타악기</v>
          </cell>
          <cell r="B6879" t="str">
            <v>탬버린</v>
          </cell>
          <cell r="C6879" t="str">
            <v>블랙스웜프</v>
          </cell>
          <cell r="D6879" t="str">
            <v>TC1S</v>
          </cell>
          <cell r="G6879" t="str">
            <v>LP LP221A LP-221A 퀸또 헤드</v>
          </cell>
        </row>
        <row r="6880">
          <cell r="A6880" t="str">
            <v>서울타악기</v>
          </cell>
          <cell r="B6880" t="str">
            <v>탬버린</v>
          </cell>
          <cell r="C6880" t="str">
            <v>메이늘</v>
          </cell>
          <cell r="D6880" t="str">
            <v>HTMT2BK</v>
          </cell>
        </row>
        <row r="6881">
          <cell r="A6881" t="str">
            <v>심로</v>
          </cell>
          <cell r="B6881" t="str">
            <v>탬버린</v>
          </cell>
          <cell r="C6881" t="str">
            <v>타이쿤</v>
          </cell>
          <cell r="D6881" t="str">
            <v>TXTB-B 탬버린 마운트</v>
          </cell>
          <cell r="G6881" t="str">
            <v>Meinl 더블 탬버린 ABS 플라스틱 검정</v>
          </cell>
        </row>
        <row r="6882">
          <cell r="A6882" t="str">
            <v>심로</v>
          </cell>
          <cell r="B6882" t="str">
            <v>탬버린</v>
          </cell>
          <cell r="C6882" t="str">
            <v>타이쿤</v>
          </cell>
          <cell r="D6882" t="str">
            <v>TBH-BBS</v>
          </cell>
          <cell r="F6882">
            <v>50000</v>
          </cell>
          <cell r="G6882" t="str">
            <v>TYCOON TAMBOURINE PLASTIC (BLACK STEEL) (TBH-B BS)</v>
          </cell>
        </row>
        <row r="6883">
          <cell r="A6883" t="str">
            <v>심로</v>
          </cell>
          <cell r="B6883" t="str">
            <v>탬버린</v>
          </cell>
          <cell r="C6883" t="str">
            <v>타이쿤</v>
          </cell>
          <cell r="D6883" t="str">
            <v>TBH-BBM</v>
          </cell>
          <cell r="F6883">
            <v>56000</v>
          </cell>
          <cell r="G6883" t="str">
            <v>TYCOON TAMBOURINE PLASTIC (BLACK STEEL) (TBH-B BS)</v>
          </cell>
        </row>
        <row r="6884">
          <cell r="A6884" t="str">
            <v>코스모스</v>
          </cell>
          <cell r="B6884" t="str">
            <v>캐스터네츠</v>
          </cell>
          <cell r="C6884" t="str">
            <v>LP</v>
          </cell>
          <cell r="D6884" t="str">
            <v>LP427</v>
          </cell>
          <cell r="G6884" t="str">
            <v>TYCOON TAMBOURINE PLASTIC TYCOON BLACK MIXED (TBH-B BM)(STEEL&amp;BRASS)</v>
          </cell>
        </row>
        <row r="6885">
          <cell r="A6885" t="str">
            <v>코스모스</v>
          </cell>
          <cell r="B6885" t="str">
            <v>탬버린</v>
          </cell>
          <cell r="C6885" t="str">
            <v>LP</v>
          </cell>
          <cell r="D6885" t="str">
            <v>LP142NYHBL</v>
          </cell>
        </row>
        <row r="6886">
          <cell r="A6886" t="str">
            <v>코스모스</v>
          </cell>
          <cell r="B6886" t="str">
            <v>탬버린</v>
          </cell>
          <cell r="C6886" t="str">
            <v>LP</v>
          </cell>
          <cell r="D6886" t="str">
            <v>LP191</v>
          </cell>
          <cell r="F6886">
            <v>60000</v>
          </cell>
        </row>
        <row r="6887">
          <cell r="A6887" t="str">
            <v>코스모스</v>
          </cell>
          <cell r="B6887" t="str">
            <v>탬버린</v>
          </cell>
          <cell r="C6887" t="str">
            <v>LP</v>
          </cell>
          <cell r="D6887" t="str">
            <v>LP150 핸드탬버린</v>
          </cell>
          <cell r="E6887">
            <v>45600</v>
          </cell>
          <cell r="F6887">
            <v>68000</v>
          </cell>
          <cell r="G6887" t="str">
            <v>LP Cyclops Tambourine Steel Jingles</v>
          </cell>
        </row>
        <row r="6888">
          <cell r="A6888" t="str">
            <v>코스모스</v>
          </cell>
          <cell r="B6888" t="str">
            <v>탬버린</v>
          </cell>
          <cell r="C6888" t="str">
            <v>LP</v>
          </cell>
          <cell r="D6888" t="str">
            <v>LP151</v>
          </cell>
          <cell r="E6888">
            <v>46550</v>
          </cell>
          <cell r="F6888">
            <v>70000</v>
          </cell>
          <cell r="G6888" t="str">
            <v>LP Cyclops Tambourine Steel Jingles</v>
          </cell>
        </row>
        <row r="6889">
          <cell r="A6889" t="str">
            <v>코스모스</v>
          </cell>
          <cell r="B6889" t="str">
            <v>탬버린</v>
          </cell>
          <cell r="C6889" t="str">
            <v>LP</v>
          </cell>
          <cell r="D6889" t="str">
            <v>LP151_RED</v>
          </cell>
          <cell r="F6889">
            <v>60000</v>
          </cell>
          <cell r="G6889" t="str">
            <v>LP 탬버린 Cyclops Hand Held Tambourine, Red LP151</v>
          </cell>
        </row>
        <row r="6890">
          <cell r="A6890" t="str">
            <v>코스모스</v>
          </cell>
          <cell r="B6890" t="str">
            <v>탬버린</v>
          </cell>
          <cell r="C6890" t="str">
            <v>LP</v>
          </cell>
          <cell r="D6890" t="str">
            <v>LP152</v>
          </cell>
          <cell r="E6890">
            <v>48450</v>
          </cell>
          <cell r="F6890">
            <v>63000</v>
          </cell>
          <cell r="G6890" t="str">
            <v>LP Cyclops Tambourine Steel Jingles Red</v>
          </cell>
        </row>
        <row r="6891">
          <cell r="A6891" t="str">
            <v>코스모스</v>
          </cell>
          <cell r="B6891" t="str">
            <v>탬버린</v>
          </cell>
          <cell r="C6891" t="str">
            <v>LP</v>
          </cell>
          <cell r="D6891" t="str">
            <v>LP152_White</v>
          </cell>
          <cell r="E6891">
            <v>48450</v>
          </cell>
          <cell r="F6891">
            <v>68000</v>
          </cell>
          <cell r="G6891" t="str">
            <v>LP Cyclops 탬버린 스틸징글 화이트 (LP152)</v>
          </cell>
        </row>
        <row r="6892">
          <cell r="A6892" t="str">
            <v>코스모스</v>
          </cell>
          <cell r="B6892" t="str">
            <v>탬버린</v>
          </cell>
          <cell r="C6892" t="str">
            <v>LP</v>
          </cell>
          <cell r="D6892" t="str">
            <v>LP160</v>
          </cell>
          <cell r="E6892">
            <v>57000</v>
          </cell>
          <cell r="F6892">
            <v>76000</v>
          </cell>
          <cell r="G6892" t="str">
            <v>LP Cyclops Tambourine Steel Jingles Red_white</v>
          </cell>
        </row>
        <row r="6893">
          <cell r="A6893" t="str">
            <v>코스모스</v>
          </cell>
          <cell r="B6893" t="str">
            <v>탬버린</v>
          </cell>
          <cell r="C6893" t="str">
            <v>LP</v>
          </cell>
          <cell r="D6893" t="str">
            <v>LP160NY-K</v>
          </cell>
          <cell r="E6893">
            <v>45000</v>
          </cell>
          <cell r="F6893">
            <v>80000</v>
          </cell>
          <cell r="G6893" t="str">
            <v>LP 탬버린 TAMBOURINE CYSLOPS MNT BLK LP160</v>
          </cell>
        </row>
        <row r="6894">
          <cell r="A6894" t="str">
            <v>코스모스</v>
          </cell>
          <cell r="B6894" t="str">
            <v>탬버린</v>
          </cell>
          <cell r="C6894" t="str">
            <v>LP</v>
          </cell>
          <cell r="D6894" t="str">
            <v>LP161</v>
          </cell>
          <cell r="E6894">
            <v>45600</v>
          </cell>
          <cell r="F6894">
            <v>69000</v>
          </cell>
          <cell r="G6894" t="str">
            <v>LP Latin Percussion Tambourine Pack (탬버린+카우벨+브라켓) (LP160NY-K)</v>
          </cell>
        </row>
        <row r="6895">
          <cell r="A6895" t="str">
            <v>코스모스</v>
          </cell>
          <cell r="B6895" t="str">
            <v>탬버린</v>
          </cell>
          <cell r="C6895" t="str">
            <v>LP</v>
          </cell>
          <cell r="D6895" t="str">
            <v>LP162</v>
          </cell>
          <cell r="F6895">
            <v>60000</v>
          </cell>
          <cell r="G6895" t="str">
            <v>LP 탬버린 TAMBOURINE(TAIWAN),LP161</v>
          </cell>
        </row>
        <row r="6896">
          <cell r="A6896" t="str">
            <v>코스모스</v>
          </cell>
          <cell r="B6896" t="str">
            <v>탬버린</v>
          </cell>
          <cell r="C6896" t="str">
            <v>LP</v>
          </cell>
          <cell r="D6896" t="str">
            <v>LP170</v>
          </cell>
          <cell r="E6896">
            <v>54150</v>
          </cell>
          <cell r="F6896">
            <v>81000</v>
          </cell>
          <cell r="G6896" t="str">
            <v>LP 탬버린 TAMBOURINE(TAIWAN) LP162</v>
          </cell>
        </row>
        <row r="6897">
          <cell r="A6897" t="str">
            <v>코스모스</v>
          </cell>
          <cell r="B6897" t="str">
            <v>탬버린</v>
          </cell>
          <cell r="C6897" t="str">
            <v>LP</v>
          </cell>
          <cell r="D6897" t="str">
            <v>LP174</v>
          </cell>
          <cell r="E6897">
            <v>54150</v>
          </cell>
          <cell r="F6897">
            <v>81000</v>
          </cell>
          <cell r="G6897" t="str">
            <v>LP 핸드 탬버린 Cyclops (LP170)</v>
          </cell>
        </row>
        <row r="6898">
          <cell r="A6898" t="str">
            <v>코스모스</v>
          </cell>
          <cell r="B6898" t="str">
            <v>탬버린</v>
          </cell>
          <cell r="C6898" t="str">
            <v>LP</v>
          </cell>
          <cell r="D6898" t="str">
            <v>LP175</v>
          </cell>
          <cell r="E6898">
            <v>59850</v>
          </cell>
          <cell r="F6898">
            <v>84000</v>
          </cell>
          <cell r="G6898" t="str">
            <v>LP 핸드 탬버린 Cyclops 탬버린 징글 해머드 (LP174)</v>
          </cell>
        </row>
        <row r="6899">
          <cell r="A6899" t="str">
            <v>코스모스</v>
          </cell>
          <cell r="B6899" t="str">
            <v>탬버린</v>
          </cell>
          <cell r="C6899" t="str">
            <v>LP</v>
          </cell>
          <cell r="D6899" t="str">
            <v>LP179</v>
          </cell>
          <cell r="E6899">
            <v>58900</v>
          </cell>
          <cell r="F6899">
            <v>90000</v>
          </cell>
          <cell r="G6899" t="str">
            <v>LP 탬버린 TAMBOURINE(TAIWAN),LP175</v>
          </cell>
        </row>
        <row r="6900">
          <cell r="A6900" t="str">
            <v>코스모스</v>
          </cell>
          <cell r="B6900" t="str">
            <v>탬버린</v>
          </cell>
          <cell r="C6900" t="str">
            <v>LP</v>
          </cell>
          <cell r="D6900" t="str">
            <v>LP188</v>
          </cell>
          <cell r="E6900">
            <v>16150</v>
          </cell>
          <cell r="F6900">
            <v>23000</v>
          </cell>
          <cell r="G6900" t="str">
            <v>LP 탬버린 TAMBOURINE CYCLOPS(USA/TAIWAN),LP179</v>
          </cell>
        </row>
        <row r="6901">
          <cell r="A6901" t="str">
            <v>코스모스</v>
          </cell>
          <cell r="B6901" t="str">
            <v>땀보림</v>
          </cell>
          <cell r="C6901" t="str">
            <v>LP</v>
          </cell>
          <cell r="D6901" t="str">
            <v>LP3006</v>
          </cell>
          <cell r="E6901">
            <v>85500</v>
          </cell>
          <cell r="F6901">
            <v>130000</v>
          </cell>
          <cell r="G6901" t="str">
            <v>LP Foot Tambourine</v>
          </cell>
        </row>
        <row r="6902">
          <cell r="A6902" t="str">
            <v>코스모스</v>
          </cell>
          <cell r="B6902" t="str">
            <v>탬버린</v>
          </cell>
          <cell r="C6902" t="str">
            <v>LP</v>
          </cell>
          <cell r="D6902" t="str">
            <v>LP1440M</v>
          </cell>
          <cell r="G6902" t="str">
            <v>LP Wood Tamborim 6인치</v>
          </cell>
        </row>
        <row r="6903">
          <cell r="A6903" t="str">
            <v>코스모스</v>
          </cell>
          <cell r="B6903" t="str">
            <v>통기타</v>
          </cell>
          <cell r="C6903" t="str">
            <v>타카미네</v>
          </cell>
          <cell r="D6903" t="str">
            <v>EDC-WP-WR</v>
          </cell>
          <cell r="E6903">
            <v>360000</v>
          </cell>
        </row>
        <row r="6904">
          <cell r="A6904" t="str">
            <v>버드뮤직</v>
          </cell>
          <cell r="B6904" t="str">
            <v>통기타</v>
          </cell>
          <cell r="C6904" t="str">
            <v>시그마</v>
          </cell>
          <cell r="D6904" t="str">
            <v>DMC-15E</v>
          </cell>
          <cell r="E6904">
            <v>469000</v>
          </cell>
        </row>
        <row r="6905">
          <cell r="A6905" t="str">
            <v>야마하뮤직코리아</v>
          </cell>
          <cell r="B6905" t="str">
            <v>무선이어폰</v>
          </cell>
          <cell r="C6905" t="str">
            <v>야마하</v>
          </cell>
          <cell r="D6905" t="str">
            <v>TW-E3B</v>
          </cell>
          <cell r="E6905">
            <v>66000</v>
          </cell>
          <cell r="F6905">
            <v>109000</v>
          </cell>
        </row>
        <row r="6906">
          <cell r="A6906" t="str">
            <v>세종악기</v>
          </cell>
          <cell r="B6906" t="str">
            <v>통기타</v>
          </cell>
          <cell r="C6906" t="str">
            <v>야마하</v>
          </cell>
          <cell r="D6906" t="str">
            <v>LL16 ARE</v>
          </cell>
          <cell r="E6906">
            <v>950000</v>
          </cell>
          <cell r="F6906">
            <v>1200000</v>
          </cell>
        </row>
        <row r="6907">
          <cell r="A6907" t="str">
            <v>AK뮤직</v>
          </cell>
          <cell r="B6907" t="str">
            <v>통기타</v>
          </cell>
          <cell r="C6907" t="str">
            <v>야마하</v>
          </cell>
          <cell r="D6907" t="str">
            <v>FGX-830C</v>
          </cell>
          <cell r="E6907">
            <v>480000</v>
          </cell>
          <cell r="F6907">
            <v>750000</v>
          </cell>
        </row>
        <row r="6908">
          <cell r="A6908" t="str">
            <v>더클래식</v>
          </cell>
          <cell r="B6908" t="str">
            <v>통기타</v>
          </cell>
          <cell r="C6908" t="str">
            <v>노바G</v>
          </cell>
          <cell r="D6908" t="str">
            <v>노바G 카본 통기타 EQ</v>
          </cell>
          <cell r="E6908">
            <v>213000</v>
          </cell>
          <cell r="F6908">
            <v>290000</v>
          </cell>
        </row>
        <row r="6909">
          <cell r="A6909" t="str">
            <v>세종악기</v>
          </cell>
          <cell r="B6909" t="str">
            <v>통기타</v>
          </cell>
          <cell r="C6909" t="str">
            <v>시그마</v>
          </cell>
          <cell r="D6909" t="str">
            <v>GMC-STE+</v>
          </cell>
          <cell r="E6909">
            <v>385000</v>
          </cell>
          <cell r="G6909" t="str">
            <v>시그마 통기타</v>
          </cell>
        </row>
        <row r="6910">
          <cell r="A6910" t="str">
            <v>헥스</v>
          </cell>
          <cell r="B6910" t="str">
            <v>통기타</v>
          </cell>
          <cell r="C6910" t="str">
            <v>헥스</v>
          </cell>
          <cell r="D6910" t="str">
            <v>GA200CE</v>
          </cell>
          <cell r="E6910">
            <v>209000</v>
          </cell>
          <cell r="F6910">
            <v>349000</v>
          </cell>
          <cell r="G6910" t="str">
            <v>GA컷어웨이/GT-1/스프루스/샤펠</v>
          </cell>
        </row>
        <row r="6911">
          <cell r="A6911" t="str">
            <v>헥스</v>
          </cell>
          <cell r="B6911" t="str">
            <v>기타악세서리</v>
          </cell>
          <cell r="C6911" t="str">
            <v>헥스</v>
          </cell>
          <cell r="D6911" t="str">
            <v>통기타 케이스</v>
          </cell>
        </row>
        <row r="6912">
          <cell r="A6912" t="str">
            <v>헥스</v>
          </cell>
          <cell r="B6912" t="str">
            <v>기타악세서리</v>
          </cell>
          <cell r="C6912" t="str">
            <v>헥스</v>
          </cell>
          <cell r="D6912" t="str">
            <v>일렉기타 케이스</v>
          </cell>
        </row>
        <row r="6913">
          <cell r="A6913" t="str">
            <v>헥스</v>
          </cell>
          <cell r="B6913" t="str">
            <v>기타악세서리</v>
          </cell>
          <cell r="C6913" t="str">
            <v>헥스</v>
          </cell>
          <cell r="D6913" t="str">
            <v>베이스기타 케이스</v>
          </cell>
        </row>
        <row r="6914">
          <cell r="A6914" t="str">
            <v>퍼커션센터</v>
          </cell>
          <cell r="B6914" t="str">
            <v>기타악세서리</v>
          </cell>
          <cell r="C6914" t="str">
            <v>퍼커션센터</v>
          </cell>
          <cell r="D6914" t="str">
            <v>기타 액세서리 5종</v>
          </cell>
          <cell r="E6914">
            <v>7000</v>
          </cell>
        </row>
        <row r="6915">
          <cell r="A6915" t="str">
            <v>헥스</v>
          </cell>
          <cell r="B6915" t="str">
            <v>기타악세서리</v>
          </cell>
          <cell r="C6915" t="str">
            <v>헥스</v>
          </cell>
          <cell r="D6915" t="str">
            <v>헥스 액세서리 5종</v>
          </cell>
          <cell r="E6915">
            <v>7000</v>
          </cell>
        </row>
        <row r="6916">
          <cell r="A6916" t="str">
            <v>헥스</v>
          </cell>
          <cell r="B6916" t="str">
            <v>기타악세서리</v>
          </cell>
          <cell r="C6916" t="str">
            <v>헥스</v>
          </cell>
          <cell r="D6916" t="str">
            <v>헥스 액세서리 7종</v>
          </cell>
          <cell r="E6916">
            <v>10500</v>
          </cell>
        </row>
        <row r="6917">
          <cell r="A6917" t="str">
            <v>헥스</v>
          </cell>
          <cell r="B6917" t="str">
            <v>기타악세서리</v>
          </cell>
          <cell r="C6917" t="str">
            <v>헥스</v>
          </cell>
          <cell r="D6917" t="str">
            <v>헥스 액세서리 9종</v>
          </cell>
          <cell r="E6917">
            <v>19000</v>
          </cell>
        </row>
        <row r="6918">
          <cell r="A6918" t="str">
            <v>헥스</v>
          </cell>
          <cell r="B6918" t="str">
            <v>기타악세서리</v>
          </cell>
          <cell r="C6918" t="str">
            <v>헥스</v>
          </cell>
          <cell r="D6918" t="str">
            <v>헥스 튜너 + 스트링</v>
          </cell>
          <cell r="E6918">
            <v>7000</v>
          </cell>
        </row>
        <row r="6919">
          <cell r="A6919" t="str">
            <v>헥스</v>
          </cell>
          <cell r="B6919" t="str">
            <v>클래식기타</v>
          </cell>
          <cell r="C6919" t="str">
            <v>헥스</v>
          </cell>
          <cell r="D6919" t="str">
            <v>C100</v>
          </cell>
        </row>
        <row r="6920">
          <cell r="A6920" t="str">
            <v>헥스</v>
          </cell>
          <cell r="B6920" t="str">
            <v>통기타</v>
          </cell>
          <cell r="C6920" t="str">
            <v>헥스</v>
          </cell>
          <cell r="D6920" t="str">
            <v>HG200</v>
          </cell>
          <cell r="E6920">
            <v>49000</v>
          </cell>
        </row>
        <row r="6921">
          <cell r="A6921" t="str">
            <v>헥스</v>
          </cell>
          <cell r="B6921" t="str">
            <v>통기타</v>
          </cell>
          <cell r="C6921" t="str">
            <v>헥스</v>
          </cell>
          <cell r="D6921" t="str">
            <v>D100</v>
          </cell>
          <cell r="E6921">
            <v>135000</v>
          </cell>
        </row>
        <row r="6922">
          <cell r="A6922" t="str">
            <v>헥스</v>
          </cell>
          <cell r="B6922" t="str">
            <v>통기타</v>
          </cell>
          <cell r="C6922" t="str">
            <v>헥스</v>
          </cell>
          <cell r="D6922" t="str">
            <v>F120</v>
          </cell>
          <cell r="E6922">
            <v>135000</v>
          </cell>
        </row>
        <row r="6923">
          <cell r="A6923" t="str">
            <v>헥스</v>
          </cell>
          <cell r="B6923" t="str">
            <v>통기타</v>
          </cell>
          <cell r="C6923" t="str">
            <v>헥스</v>
          </cell>
          <cell r="D6923" t="str">
            <v>F100</v>
          </cell>
          <cell r="E6923">
            <v>135000</v>
          </cell>
        </row>
        <row r="6924">
          <cell r="A6924" t="str">
            <v>헥스</v>
          </cell>
          <cell r="B6924" t="str">
            <v>통기타</v>
          </cell>
          <cell r="C6924" t="str">
            <v>헥스</v>
          </cell>
          <cell r="D6924" t="str">
            <v>F100 SLIM</v>
          </cell>
          <cell r="E6924">
            <v>135000</v>
          </cell>
        </row>
        <row r="6925">
          <cell r="A6925" t="str">
            <v>헥스</v>
          </cell>
          <cell r="B6925" t="str">
            <v>통기타</v>
          </cell>
          <cell r="C6925" t="str">
            <v>헥스</v>
          </cell>
          <cell r="D6925" t="str">
            <v>M100</v>
          </cell>
          <cell r="E6925">
            <v>135000</v>
          </cell>
        </row>
        <row r="6926">
          <cell r="A6926" t="str">
            <v>헥스</v>
          </cell>
          <cell r="B6926" t="str">
            <v>통기타</v>
          </cell>
          <cell r="C6926" t="str">
            <v>헥스</v>
          </cell>
          <cell r="D6926" t="str">
            <v>P100</v>
          </cell>
          <cell r="E6926">
            <v>135000</v>
          </cell>
          <cell r="F6926">
            <v>210000</v>
          </cell>
        </row>
        <row r="6927">
          <cell r="A6927" t="str">
            <v>헥스</v>
          </cell>
          <cell r="B6927" t="str">
            <v>통기타</v>
          </cell>
          <cell r="C6927" t="str">
            <v>헥스</v>
          </cell>
          <cell r="D6927" t="str">
            <v>BB100S</v>
          </cell>
        </row>
        <row r="6928">
          <cell r="A6928" t="str">
            <v>헥스</v>
          </cell>
          <cell r="B6928" t="str">
            <v>통기타</v>
          </cell>
          <cell r="C6928" t="str">
            <v>헥스</v>
          </cell>
          <cell r="D6928" t="str">
            <v>D300</v>
          </cell>
        </row>
        <row r="6929">
          <cell r="A6929" t="str">
            <v>헥스</v>
          </cell>
          <cell r="B6929" t="str">
            <v>통기타</v>
          </cell>
          <cell r="C6929" t="str">
            <v>헥스</v>
          </cell>
          <cell r="D6929" t="str">
            <v>F200</v>
          </cell>
        </row>
        <row r="6930">
          <cell r="A6930" t="str">
            <v>헥스</v>
          </cell>
          <cell r="B6930" t="str">
            <v>통기타</v>
          </cell>
          <cell r="C6930" t="str">
            <v>헥스</v>
          </cell>
          <cell r="D6930" t="str">
            <v>F300</v>
          </cell>
          <cell r="E6930">
            <v>143000</v>
          </cell>
          <cell r="F6930">
            <v>259000</v>
          </cell>
        </row>
        <row r="6931">
          <cell r="A6931" t="str">
            <v>헥스</v>
          </cell>
          <cell r="B6931" t="str">
            <v>통기타</v>
          </cell>
          <cell r="C6931" t="str">
            <v>헥스</v>
          </cell>
          <cell r="D6931" t="str">
            <v>P350</v>
          </cell>
        </row>
        <row r="6932">
          <cell r="A6932" t="str">
            <v>헥스</v>
          </cell>
          <cell r="B6932" t="str">
            <v>통기타</v>
          </cell>
          <cell r="C6932" t="str">
            <v>헥스</v>
          </cell>
          <cell r="D6932" t="str">
            <v>GA300CE</v>
          </cell>
          <cell r="E6932">
            <v>227000</v>
          </cell>
        </row>
        <row r="6933">
          <cell r="A6933" t="str">
            <v>헥스</v>
          </cell>
          <cell r="B6933" t="str">
            <v>통기타</v>
          </cell>
          <cell r="C6933" t="str">
            <v>헥스</v>
          </cell>
          <cell r="D6933" t="str">
            <v>GA350CE</v>
          </cell>
          <cell r="E6933">
            <v>23000</v>
          </cell>
        </row>
        <row r="6934">
          <cell r="A6934" t="str">
            <v>헥스</v>
          </cell>
          <cell r="B6934" t="str">
            <v>통기타</v>
          </cell>
          <cell r="C6934" t="str">
            <v>헥스</v>
          </cell>
          <cell r="D6934" t="str">
            <v>GA400CE</v>
          </cell>
        </row>
        <row r="6935">
          <cell r="A6935" t="str">
            <v>헥스</v>
          </cell>
          <cell r="B6935" t="str">
            <v>통기타</v>
          </cell>
          <cell r="C6935" t="str">
            <v>헥스</v>
          </cell>
          <cell r="D6935" t="str">
            <v>헥스 악세서리팩 (5종)</v>
          </cell>
        </row>
        <row r="6936">
          <cell r="A6936" t="str">
            <v>헥스</v>
          </cell>
          <cell r="B6936" t="str">
            <v>통기타</v>
          </cell>
          <cell r="C6936" t="str">
            <v>헥스</v>
          </cell>
          <cell r="D6936" t="str">
            <v>헥스 악세서리팩 (8종)</v>
          </cell>
          <cell r="E6936">
            <v>16000</v>
          </cell>
          <cell r="F6936">
            <v>30000</v>
          </cell>
        </row>
        <row r="6937">
          <cell r="A6937" t="str">
            <v>헥스</v>
          </cell>
          <cell r="B6937" t="str">
            <v>통기타</v>
          </cell>
          <cell r="C6937" t="str">
            <v>헥스</v>
          </cell>
          <cell r="D6937" t="str">
            <v>헥스 악세서리팩 (9종)</v>
          </cell>
          <cell r="E6937">
            <v>22000</v>
          </cell>
          <cell r="F6937">
            <v>38000</v>
          </cell>
        </row>
        <row r="6938">
          <cell r="A6938" t="str">
            <v>헥스</v>
          </cell>
          <cell r="B6938" t="str">
            <v>통기타</v>
          </cell>
          <cell r="C6938" t="str">
            <v>헥스</v>
          </cell>
          <cell r="D6938" t="str">
            <v>헥스 튜너</v>
          </cell>
        </row>
        <row r="6939">
          <cell r="A6939" t="str">
            <v>세종악기</v>
          </cell>
          <cell r="B6939" t="str">
            <v>통기타</v>
          </cell>
          <cell r="C6939" t="str">
            <v>파크우드</v>
          </cell>
          <cell r="D6939" t="str">
            <v>파크우드 S67</v>
          </cell>
        </row>
        <row r="6940">
          <cell r="A6940" t="str">
            <v>프리버드</v>
          </cell>
          <cell r="B6940" t="str">
            <v>통기타</v>
          </cell>
          <cell r="C6940" t="str">
            <v>콜트</v>
          </cell>
          <cell r="D6940" t="str">
            <v>GA5F-PF</v>
          </cell>
          <cell r="E6940">
            <v>395000</v>
          </cell>
        </row>
        <row r="6941">
          <cell r="A6941" t="str">
            <v>어쿠스틱마트</v>
          </cell>
          <cell r="B6941" t="str">
            <v>통기타</v>
          </cell>
          <cell r="C6941" t="str">
            <v>벤티볼리오</v>
          </cell>
          <cell r="D6941" t="str">
            <v>Genuine1103W</v>
          </cell>
        </row>
        <row r="6942">
          <cell r="A6942" t="str">
            <v>어쿠스틱마트</v>
          </cell>
          <cell r="B6942" t="str">
            <v>통기타</v>
          </cell>
          <cell r="C6942" t="str">
            <v>벤티볼리오</v>
          </cell>
          <cell r="D6942" t="str">
            <v>MP242LVC(+듀얼소스 픽업)</v>
          </cell>
        </row>
        <row r="6943">
          <cell r="A6943" t="str">
            <v>어쿠스틱마트</v>
          </cell>
          <cell r="B6943" t="str">
            <v>통기타</v>
          </cell>
          <cell r="C6943" t="str">
            <v>벤티볼리오</v>
          </cell>
          <cell r="D6943" t="str">
            <v>벤티볼리오 액세서리 팩</v>
          </cell>
        </row>
        <row r="6944">
          <cell r="A6944" t="str">
            <v>고퍼우드</v>
          </cell>
          <cell r="B6944" t="str">
            <v>베이스앰프</v>
          </cell>
          <cell r="C6944" t="str">
            <v>고퍼우드</v>
          </cell>
          <cell r="D6944" t="str">
            <v>ARK15B 베이스앰프</v>
          </cell>
          <cell r="E6944">
            <v>50000</v>
          </cell>
        </row>
        <row r="6945">
          <cell r="A6945" t="str">
            <v>고퍼우드</v>
          </cell>
          <cell r="B6945" t="str">
            <v>일렉앰프</v>
          </cell>
          <cell r="C6945" t="str">
            <v>고퍼우드</v>
          </cell>
          <cell r="D6945" t="str">
            <v>ARK15 일렉앰프</v>
          </cell>
          <cell r="E6945">
            <v>50000</v>
          </cell>
          <cell r="F6945">
            <v>77000</v>
          </cell>
        </row>
        <row r="6946">
          <cell r="A6946" t="str">
            <v>고퍼우드</v>
          </cell>
          <cell r="B6946" t="str">
            <v>통기타</v>
          </cell>
          <cell r="C6946" t="str">
            <v>고퍼우드</v>
          </cell>
          <cell r="D6946" t="str">
            <v>I220RCE</v>
          </cell>
          <cell r="E6946">
            <v>258000</v>
          </cell>
          <cell r="F6946">
            <v>430000</v>
          </cell>
        </row>
        <row r="6947">
          <cell r="A6947" t="str">
            <v>고퍼우드</v>
          </cell>
          <cell r="B6947" t="str">
            <v>통기타</v>
          </cell>
          <cell r="C6947" t="str">
            <v>고퍼우드</v>
          </cell>
          <cell r="D6947" t="str">
            <v>I265RC</v>
          </cell>
          <cell r="E6947">
            <v>195000</v>
          </cell>
        </row>
        <row r="6948">
          <cell r="A6948" t="str">
            <v>고퍼우드</v>
          </cell>
          <cell r="B6948" t="str">
            <v>통기타</v>
          </cell>
          <cell r="C6948" t="str">
            <v>고퍼우드</v>
          </cell>
          <cell r="D6948" t="str">
            <v>G110</v>
          </cell>
        </row>
        <row r="6949">
          <cell r="A6949" t="str">
            <v>고퍼우드</v>
          </cell>
          <cell r="B6949" t="str">
            <v>통기타</v>
          </cell>
          <cell r="C6949" t="str">
            <v>고퍼우드</v>
          </cell>
          <cell r="D6949" t="str">
            <v>G220CE</v>
          </cell>
          <cell r="F6949">
            <v>399000</v>
          </cell>
        </row>
        <row r="6950">
          <cell r="A6950" t="str">
            <v>고퍼우드</v>
          </cell>
          <cell r="B6950" t="str">
            <v>통기타</v>
          </cell>
          <cell r="C6950" t="str">
            <v>고퍼우드</v>
          </cell>
          <cell r="D6950" t="str">
            <v>i100</v>
          </cell>
          <cell r="E6950">
            <v>105000</v>
          </cell>
          <cell r="F6950">
            <v>199000</v>
          </cell>
          <cell r="G6950" t="str">
            <v>고퍼우드 i00</v>
          </cell>
        </row>
        <row r="6951">
          <cell r="A6951" t="str">
            <v>고퍼우드</v>
          </cell>
          <cell r="B6951" t="str">
            <v>통기타</v>
          </cell>
          <cell r="C6951" t="str">
            <v>고퍼우드</v>
          </cell>
          <cell r="D6951" t="str">
            <v>i200R</v>
          </cell>
          <cell r="F6951">
            <v>350000</v>
          </cell>
          <cell r="G6951" t="str">
            <v>고퍼우드 i200R</v>
          </cell>
        </row>
        <row r="6952">
          <cell r="A6952" t="str">
            <v>고퍼우드</v>
          </cell>
          <cell r="B6952" t="str">
            <v>통기타</v>
          </cell>
          <cell r="C6952" t="str">
            <v>고퍼우드</v>
          </cell>
          <cell r="D6952" t="str">
            <v>i320 RCE NA</v>
          </cell>
          <cell r="E6952">
            <v>319500</v>
          </cell>
          <cell r="G6952" t="str">
            <v>고퍼우드 i200R</v>
          </cell>
        </row>
        <row r="6953">
          <cell r="A6953" t="str">
            <v>고퍼우드</v>
          </cell>
          <cell r="B6953" t="str">
            <v>통기타</v>
          </cell>
          <cell r="C6953" t="str">
            <v>고퍼우드</v>
          </cell>
          <cell r="D6953" t="str">
            <v>i940</v>
          </cell>
          <cell r="G6953" t="str">
            <v>고퍼우드 i200R</v>
          </cell>
        </row>
        <row r="6954">
          <cell r="A6954" t="str">
            <v>고퍼우드</v>
          </cell>
          <cell r="B6954" t="str">
            <v>통기타</v>
          </cell>
          <cell r="C6954" t="str">
            <v>고퍼우드</v>
          </cell>
          <cell r="D6954" t="str">
            <v>고퍼우드 튜너</v>
          </cell>
          <cell r="E6954">
            <v>3000</v>
          </cell>
        </row>
        <row r="6955">
          <cell r="A6955" t="str">
            <v>고퍼우드</v>
          </cell>
          <cell r="B6955" t="str">
            <v>통기타</v>
          </cell>
          <cell r="C6955" t="str">
            <v>고퍼우드</v>
          </cell>
          <cell r="D6955" t="str">
            <v>스트랩 (통기타, 우쿨렐레 호환)</v>
          </cell>
          <cell r="E6955">
            <v>1500</v>
          </cell>
          <cell r="F6955">
            <v>2500</v>
          </cell>
        </row>
        <row r="6956">
          <cell r="A6956" t="str">
            <v>고퍼우드</v>
          </cell>
          <cell r="B6956" t="str">
            <v>통기타</v>
          </cell>
          <cell r="C6956" t="str">
            <v>고퍼우드</v>
          </cell>
          <cell r="D6956" t="str">
            <v>스트링 (통기타, 우쿨렐레 공급가 동일)</v>
          </cell>
          <cell r="E6956">
            <v>1500</v>
          </cell>
        </row>
        <row r="6957">
          <cell r="A6957" t="str">
            <v>고퍼우드</v>
          </cell>
          <cell r="B6957" t="str">
            <v>통기타</v>
          </cell>
          <cell r="C6957" t="str">
            <v>고퍼우드</v>
          </cell>
          <cell r="D6957" t="str">
            <v>악세서리 세트</v>
          </cell>
          <cell r="E6957">
            <v>9000</v>
          </cell>
        </row>
        <row r="6958">
          <cell r="A6958" t="str">
            <v>고퍼우드</v>
          </cell>
          <cell r="B6958" t="str">
            <v>통기타</v>
          </cell>
          <cell r="C6958" t="str">
            <v>고퍼우드</v>
          </cell>
          <cell r="D6958" t="str">
            <v>극세사 천</v>
          </cell>
          <cell r="E6958">
            <v>1000</v>
          </cell>
        </row>
        <row r="6959">
          <cell r="A6959" t="str">
            <v>성한악기</v>
          </cell>
          <cell r="B6959" t="str">
            <v>통기타</v>
          </cell>
          <cell r="C6959" t="str">
            <v>크래프터</v>
          </cell>
          <cell r="D6959" t="str">
            <v>ABLE G-600CE</v>
          </cell>
          <cell r="E6959">
            <v>261800</v>
          </cell>
          <cell r="F6959">
            <v>428000</v>
          </cell>
        </row>
        <row r="6960">
          <cell r="A6960" t="str">
            <v>성한악기</v>
          </cell>
          <cell r="B6960" t="str">
            <v>통기타</v>
          </cell>
          <cell r="C6960" t="str">
            <v>크래프터</v>
          </cell>
          <cell r="D6960" t="str">
            <v>PLATINUM PREMIUM-Tce VVS</v>
          </cell>
          <cell r="E6960">
            <v>750200</v>
          </cell>
          <cell r="F6960">
            <v>1200000</v>
          </cell>
        </row>
        <row r="6961">
          <cell r="A6961" t="str">
            <v>성한악기</v>
          </cell>
          <cell r="B6961" t="str">
            <v>통기타</v>
          </cell>
          <cell r="C6961" t="str">
            <v>크래프터</v>
          </cell>
          <cell r="D6961" t="str">
            <v>갓인어스 VVS</v>
          </cell>
          <cell r="E6961">
            <v>470000</v>
          </cell>
          <cell r="F6961">
            <v>688000</v>
          </cell>
        </row>
        <row r="6962">
          <cell r="A6962" t="str">
            <v>성한악기</v>
          </cell>
          <cell r="B6962" t="str">
            <v>통기타</v>
          </cell>
          <cell r="C6962" t="str">
            <v>크래프터</v>
          </cell>
          <cell r="D6962" t="str">
            <v>MIND T-15E</v>
          </cell>
          <cell r="E6962">
            <v>0</v>
          </cell>
        </row>
        <row r="6963">
          <cell r="A6963" t="str">
            <v>성한악기</v>
          </cell>
          <cell r="B6963" t="str">
            <v>통기타</v>
          </cell>
          <cell r="C6963" t="str">
            <v>크래프터</v>
          </cell>
          <cell r="D6963" t="str">
            <v>KGAE-27 프레스티지</v>
          </cell>
          <cell r="E6963">
            <v>0</v>
          </cell>
          <cell r="F6963">
            <v>688000</v>
          </cell>
        </row>
        <row r="6964">
          <cell r="A6964" t="str">
            <v>성한악기</v>
          </cell>
          <cell r="B6964" t="str">
            <v>통기타</v>
          </cell>
          <cell r="C6964" t="str">
            <v>크래프터</v>
          </cell>
          <cell r="D6964" t="str">
            <v>HM-250/N</v>
          </cell>
          <cell r="E6964">
            <v>0</v>
          </cell>
        </row>
        <row r="6965">
          <cell r="A6965" t="str">
            <v>성한악기</v>
          </cell>
          <cell r="B6965" t="str">
            <v>통기타</v>
          </cell>
          <cell r="C6965" t="str">
            <v>크래프터</v>
          </cell>
          <cell r="D6965" t="str">
            <v>HX-250/N</v>
          </cell>
          <cell r="E6965">
            <v>0</v>
          </cell>
        </row>
        <row r="6966">
          <cell r="A6966" t="str">
            <v>성한악기</v>
          </cell>
          <cell r="B6966" t="str">
            <v>통기타</v>
          </cell>
          <cell r="C6966" t="str">
            <v>크래프터</v>
          </cell>
          <cell r="D6966" t="str">
            <v>HT-250 MH</v>
          </cell>
          <cell r="E6966">
            <v>0</v>
          </cell>
        </row>
        <row r="6967">
          <cell r="A6967" t="str">
            <v>성한악기</v>
          </cell>
          <cell r="B6967" t="str">
            <v>통기타</v>
          </cell>
          <cell r="C6967" t="str">
            <v>크래프터</v>
          </cell>
          <cell r="D6967" t="str">
            <v>HG-250CE</v>
          </cell>
          <cell r="E6967">
            <v>182000</v>
          </cell>
          <cell r="F6967">
            <v>298000</v>
          </cell>
        </row>
        <row r="6968">
          <cell r="A6968" t="str">
            <v>성한악기</v>
          </cell>
          <cell r="B6968" t="str">
            <v>통기타</v>
          </cell>
          <cell r="C6968" t="str">
            <v>크래프터</v>
          </cell>
          <cell r="D6968" t="str">
            <v>HT-200</v>
          </cell>
          <cell r="E6968">
            <v>120000</v>
          </cell>
          <cell r="F6968">
            <v>240000</v>
          </cell>
        </row>
        <row r="6969">
          <cell r="A6969" t="str">
            <v>성한악기</v>
          </cell>
          <cell r="B6969" t="str">
            <v>통기타</v>
          </cell>
          <cell r="C6969" t="str">
            <v>크래프터</v>
          </cell>
          <cell r="D6969" t="str">
            <v>GODINUS</v>
          </cell>
          <cell r="E6969">
            <v>400700</v>
          </cell>
          <cell r="F6969">
            <v>625000</v>
          </cell>
          <cell r="G6969" t="str">
            <v>성음 크래프터 갓인어스</v>
          </cell>
        </row>
        <row r="6970">
          <cell r="A6970" t="str">
            <v>성한악기</v>
          </cell>
          <cell r="B6970" t="str">
            <v>통기타</v>
          </cell>
          <cell r="C6970" t="str">
            <v>크래프터</v>
          </cell>
          <cell r="D6970" t="str">
            <v>GODINUS TCE</v>
          </cell>
        </row>
        <row r="6971">
          <cell r="A6971" t="str">
            <v>프리버드</v>
          </cell>
          <cell r="B6971" t="str">
            <v>액세서리</v>
          </cell>
          <cell r="C6971" t="str">
            <v>베이스용</v>
          </cell>
          <cell r="D6971" t="str">
            <v>베이스기타 액세서리 팩</v>
          </cell>
          <cell r="E6971">
            <v>10000</v>
          </cell>
        </row>
        <row r="6972">
          <cell r="A6972" t="str">
            <v>프리버드</v>
          </cell>
          <cell r="B6972" t="str">
            <v>일렉기타</v>
          </cell>
          <cell r="C6972" t="str">
            <v>바커스</v>
          </cell>
          <cell r="D6972" t="str">
            <v>Universe BST-2 RSM</v>
          </cell>
        </row>
        <row r="6973">
          <cell r="A6973" t="str">
            <v>뮤플렉스</v>
          </cell>
          <cell r="B6973" t="str">
            <v>베이스기타</v>
          </cell>
          <cell r="C6973" t="str">
            <v>바커스</v>
          </cell>
          <cell r="D6973" t="str">
            <v>BJB-1 RSM</v>
          </cell>
          <cell r="E6973">
            <v>390000</v>
          </cell>
          <cell r="F6973">
            <v>428000</v>
          </cell>
        </row>
        <row r="6974">
          <cell r="A6974" t="str">
            <v>광주삼익악기</v>
          </cell>
          <cell r="B6974" t="str">
            <v>일렉기타</v>
          </cell>
          <cell r="C6974" t="str">
            <v>아이바네즈</v>
          </cell>
          <cell r="D6974" t="str">
            <v>GRG210SP</v>
          </cell>
          <cell r="F6974">
            <v>439000</v>
          </cell>
        </row>
        <row r="6975">
          <cell r="A6975" t="str">
            <v>광주삼익악기</v>
          </cell>
          <cell r="B6975" t="str">
            <v>일렉기타</v>
          </cell>
          <cell r="C6975" t="str">
            <v>아이바네즈</v>
          </cell>
          <cell r="D6975" t="str">
            <v>AZES40</v>
          </cell>
        </row>
        <row r="6976">
          <cell r="A6976" t="str">
            <v>프리버드</v>
          </cell>
          <cell r="B6976" t="str">
            <v>일렉기타</v>
          </cell>
          <cell r="C6976" t="str">
            <v>스콰이어</v>
          </cell>
          <cell r="D6976" t="str">
            <v>Affinity Stratocaster</v>
          </cell>
          <cell r="E6976">
            <v>190000</v>
          </cell>
        </row>
        <row r="6977">
          <cell r="A6977" t="str">
            <v>프리버드</v>
          </cell>
          <cell r="B6977" t="str">
            <v>베이스기타</v>
          </cell>
          <cell r="C6977" t="str">
            <v>스콰이어</v>
          </cell>
          <cell r="D6977" t="str">
            <v>Affinity Precision Bass PJ MN</v>
          </cell>
          <cell r="E6977">
            <v>465000</v>
          </cell>
          <cell r="F6977">
            <v>662000</v>
          </cell>
        </row>
        <row r="6978">
          <cell r="A6978" t="str">
            <v>프리버드</v>
          </cell>
          <cell r="B6978" t="str">
            <v>일렉기타</v>
          </cell>
          <cell r="C6978" t="str">
            <v>사이어</v>
          </cell>
          <cell r="D6978" t="str">
            <v>Larry Carlton S7 -AHW</v>
          </cell>
          <cell r="E6978">
            <v>670000</v>
          </cell>
          <cell r="F6978">
            <v>819000</v>
          </cell>
        </row>
        <row r="6979">
          <cell r="A6979" t="str">
            <v>뮤플렉스</v>
          </cell>
          <cell r="B6979" t="str">
            <v>멀티이펙터</v>
          </cell>
          <cell r="C6979" t="str">
            <v>소니케이크</v>
          </cell>
          <cell r="D6979" t="str">
            <v>QME-100</v>
          </cell>
          <cell r="E6979">
            <v>265000</v>
          </cell>
          <cell r="F6979">
            <v>295000</v>
          </cell>
        </row>
        <row r="6980">
          <cell r="A6980" t="str">
            <v>뮤플렉스</v>
          </cell>
          <cell r="B6980" t="str">
            <v>멀티이펙터</v>
          </cell>
          <cell r="C6980" t="str">
            <v>베일톤</v>
          </cell>
          <cell r="D6980" t="str">
            <v>GP-200</v>
          </cell>
          <cell r="E6980">
            <v>410000</v>
          </cell>
          <cell r="F6980">
            <v>469000</v>
          </cell>
        </row>
        <row r="6981">
          <cell r="A6981" t="str">
            <v>뮤플렉스</v>
          </cell>
          <cell r="B6981" t="str">
            <v>멀티이펙터</v>
          </cell>
          <cell r="C6981" t="str">
            <v>베일톤</v>
          </cell>
          <cell r="D6981" t="str">
            <v>GP-200R</v>
          </cell>
          <cell r="E6981">
            <v>410000</v>
          </cell>
          <cell r="F6981">
            <v>469000</v>
          </cell>
        </row>
        <row r="6982">
          <cell r="A6982" t="str">
            <v>프리버드</v>
          </cell>
          <cell r="B6982" t="str">
            <v>멀티이펙터</v>
          </cell>
          <cell r="C6982" t="str">
            <v>라인식스</v>
          </cell>
          <cell r="D6982" t="str">
            <v>POD GO Wireless</v>
          </cell>
          <cell r="E6982">
            <v>945000</v>
          </cell>
          <cell r="F6982">
            <v>1050000</v>
          </cell>
        </row>
        <row r="6983">
          <cell r="A6983" t="str">
            <v>뮤플렉스</v>
          </cell>
          <cell r="B6983" t="str">
            <v>멀티이펙터</v>
          </cell>
          <cell r="C6983" t="str">
            <v>라인식스</v>
          </cell>
          <cell r="D6983" t="str">
            <v>POD GO</v>
          </cell>
          <cell r="E6983">
            <v>800000</v>
          </cell>
          <cell r="F6983">
            <v>880000</v>
          </cell>
        </row>
        <row r="6984">
          <cell r="A6984" t="str">
            <v>프리버드</v>
          </cell>
          <cell r="B6984" t="str">
            <v>멀티이펙터</v>
          </cell>
          <cell r="C6984" t="str">
            <v>줌</v>
          </cell>
          <cell r="D6984" t="str">
            <v>G11</v>
          </cell>
          <cell r="E6984">
            <v>680000</v>
          </cell>
          <cell r="F6984">
            <v>1100000</v>
          </cell>
        </row>
        <row r="6985">
          <cell r="A6985" t="str">
            <v>프리버드</v>
          </cell>
          <cell r="B6985" t="str">
            <v>일렉기타</v>
          </cell>
          <cell r="C6985" t="str">
            <v>비욘드</v>
          </cell>
          <cell r="D6985" t="str">
            <v>비욘드 클래식X 골든에라 (블랙)</v>
          </cell>
          <cell r="E6985">
            <v>190000</v>
          </cell>
        </row>
        <row r="6986">
          <cell r="A6986" t="str">
            <v>프리버드</v>
          </cell>
          <cell r="B6986" t="str">
            <v>일렉기타</v>
          </cell>
          <cell r="C6986" t="str">
            <v>비욘드</v>
          </cell>
          <cell r="D6986" t="str">
            <v>Classic-X Jazz CLX-J-3TS</v>
          </cell>
          <cell r="E6986">
            <v>190000</v>
          </cell>
        </row>
        <row r="6987">
          <cell r="A6987" t="str">
            <v>프리버드</v>
          </cell>
          <cell r="B6987" t="str">
            <v>베이스기타</v>
          </cell>
          <cell r="C6987" t="str">
            <v>비욘드</v>
          </cell>
          <cell r="D6987" t="str">
            <v>Classic-X</v>
          </cell>
          <cell r="E6987">
            <v>240000</v>
          </cell>
          <cell r="F6987">
            <v>400000</v>
          </cell>
        </row>
        <row r="6988">
          <cell r="A6988" t="str">
            <v>세종악기</v>
          </cell>
          <cell r="B6988" t="str">
            <v>일렉기타</v>
          </cell>
          <cell r="C6988" t="str">
            <v>콜트</v>
          </cell>
          <cell r="D6988" t="str">
            <v>CR100</v>
          </cell>
          <cell r="E6988">
            <v>210000</v>
          </cell>
        </row>
        <row r="6989">
          <cell r="A6989" t="str">
            <v>뮤플렉스</v>
          </cell>
          <cell r="B6989" t="str">
            <v>베이스기타</v>
          </cell>
          <cell r="C6989" t="str">
            <v>펜더</v>
          </cell>
          <cell r="D6989" t="str">
            <v>Player II Jazz Bass RW</v>
          </cell>
          <cell r="E6989">
            <v>1380000</v>
          </cell>
          <cell r="F6989">
            <v>1509000</v>
          </cell>
        </row>
        <row r="6990">
          <cell r="A6990" t="str">
            <v>광주삼익악기</v>
          </cell>
          <cell r="B6990" t="str">
            <v>베이스기타</v>
          </cell>
          <cell r="C6990" t="str">
            <v>펜더</v>
          </cell>
          <cell r="D6990" t="str">
            <v>FENDER STANDARD JAZZ BASS</v>
          </cell>
          <cell r="E6990">
            <v>865000</v>
          </cell>
        </row>
        <row r="6991">
          <cell r="A6991" t="str">
            <v>기타네트</v>
          </cell>
          <cell r="B6991" t="str">
            <v>베이스기타</v>
          </cell>
          <cell r="C6991" t="str">
            <v>스털링</v>
          </cell>
          <cell r="D6991" t="str">
            <v>RAYSS4</v>
          </cell>
          <cell r="E6991">
            <v>748000</v>
          </cell>
          <cell r="F6991">
            <v>1039000</v>
          </cell>
        </row>
        <row r="6992">
          <cell r="A6992" t="str">
            <v>야마하뮤직코리아</v>
          </cell>
          <cell r="B6992" t="str">
            <v>일렉기타</v>
          </cell>
          <cell r="C6992" t="str">
            <v>야마하</v>
          </cell>
          <cell r="D6992" t="str">
            <v>SA2200</v>
          </cell>
          <cell r="E6992">
            <v>2252800</v>
          </cell>
          <cell r="F6992">
            <v>3203000</v>
          </cell>
        </row>
        <row r="6993">
          <cell r="A6993" t="str">
            <v>야마하뮤직코리아</v>
          </cell>
          <cell r="B6993" t="str">
            <v>일렉기타</v>
          </cell>
          <cell r="C6993" t="str">
            <v>야마하</v>
          </cell>
          <cell r="D6993" t="str">
            <v>PAC612VII</v>
          </cell>
          <cell r="E6993">
            <v>808500</v>
          </cell>
          <cell r="F6993">
            <v>1155000</v>
          </cell>
        </row>
        <row r="6994">
          <cell r="A6994" t="str">
            <v>야마하뮤직코리아</v>
          </cell>
          <cell r="B6994" t="str">
            <v>일렉기타</v>
          </cell>
          <cell r="C6994" t="str">
            <v>야마하</v>
          </cell>
          <cell r="D6994" t="str">
            <v>SLG200S</v>
          </cell>
          <cell r="E6994">
            <v>728200</v>
          </cell>
          <cell r="F6994">
            <v>1040000</v>
          </cell>
        </row>
        <row r="6995">
          <cell r="A6995" t="str">
            <v>올림피아</v>
          </cell>
          <cell r="B6995" t="str">
            <v>일렉현</v>
          </cell>
          <cell r="C6995" t="str">
            <v>플릭</v>
          </cell>
          <cell r="D6995" t="str">
            <v>E0942ST</v>
          </cell>
          <cell r="E6995">
            <v>1500</v>
          </cell>
          <cell r="F6995">
            <v>5000</v>
          </cell>
        </row>
        <row r="6996">
          <cell r="A6996" t="str">
            <v>올림피아</v>
          </cell>
          <cell r="B6996" t="str">
            <v>어쿠스틱현</v>
          </cell>
          <cell r="C6996" t="str">
            <v>올림피아</v>
          </cell>
          <cell r="D6996" t="str">
            <v>AGS580</v>
          </cell>
          <cell r="E6996">
            <v>1700</v>
          </cell>
        </row>
        <row r="6997">
          <cell r="A6997" t="str">
            <v>올림피아</v>
          </cell>
          <cell r="B6997" t="str">
            <v>어쿠스틱현</v>
          </cell>
          <cell r="C6997" t="str">
            <v>플릭</v>
          </cell>
          <cell r="D6997" t="str">
            <v>A1253ST</v>
          </cell>
          <cell r="E6997">
            <v>1700</v>
          </cell>
          <cell r="F6997">
            <v>5000</v>
          </cell>
        </row>
        <row r="6998">
          <cell r="A6998" t="str">
            <v>올림피아</v>
          </cell>
          <cell r="B6998" t="str">
            <v>베이스현</v>
          </cell>
          <cell r="C6998" t="str">
            <v>올림피아</v>
          </cell>
          <cell r="D6998" t="str">
            <v>EBS440</v>
          </cell>
          <cell r="E6998">
            <v>5000</v>
          </cell>
        </row>
        <row r="6999">
          <cell r="A6999" t="str">
            <v>올림피아</v>
          </cell>
          <cell r="B6999" t="str">
            <v>기타악세서리</v>
          </cell>
          <cell r="C6999" t="str">
            <v>올림피아</v>
          </cell>
          <cell r="D6999" t="str">
            <v>올림피아 튜너</v>
          </cell>
          <cell r="E6999">
            <v>3500</v>
          </cell>
        </row>
        <row r="7000">
          <cell r="A7000" t="str">
            <v>올림피아</v>
          </cell>
          <cell r="B7000" t="str">
            <v>기타악세서리</v>
          </cell>
          <cell r="C7000" t="str">
            <v>올림피아</v>
          </cell>
          <cell r="D7000" t="str">
            <v>올림피아 스트랩</v>
          </cell>
          <cell r="E7000">
            <v>1300</v>
          </cell>
          <cell r="F7000">
            <v>2500</v>
          </cell>
        </row>
        <row r="7001">
          <cell r="A7001" t="str">
            <v>올림피아</v>
          </cell>
          <cell r="B7001" t="str">
            <v>기타악세서리</v>
          </cell>
          <cell r="C7001" t="str">
            <v>올림피아</v>
          </cell>
          <cell r="D7001" t="str">
            <v>올림피아 카포</v>
          </cell>
          <cell r="E7001">
            <v>1500</v>
          </cell>
        </row>
        <row r="7002">
          <cell r="A7002" t="str">
            <v>올림피아</v>
          </cell>
          <cell r="B7002" t="str">
            <v>기타악세서리</v>
          </cell>
          <cell r="C7002" t="str">
            <v>올림피아</v>
          </cell>
          <cell r="D7002" t="str">
            <v>올림피아 줄감개</v>
          </cell>
          <cell r="E7002">
            <v>300</v>
          </cell>
        </row>
        <row r="7003">
          <cell r="A7003" t="str">
            <v>올림피아</v>
          </cell>
          <cell r="B7003" t="str">
            <v>기타악세서리</v>
          </cell>
          <cell r="C7003" t="str">
            <v>올림피아</v>
          </cell>
          <cell r="D7003" t="str">
            <v>올림피아 0.5mm 피크</v>
          </cell>
          <cell r="E7003">
            <v>100</v>
          </cell>
        </row>
        <row r="7004">
          <cell r="A7004" t="str">
            <v>올림피아</v>
          </cell>
          <cell r="B7004" t="str">
            <v>기타악세서리</v>
          </cell>
          <cell r="C7004" t="str">
            <v>올림피아</v>
          </cell>
          <cell r="D7004" t="str">
            <v>올림피아 1.0mm 울텍스 피크</v>
          </cell>
          <cell r="E7004">
            <v>100</v>
          </cell>
        </row>
        <row r="7005">
          <cell r="A7005" t="str">
            <v>스쿨뮤직</v>
          </cell>
          <cell r="B7005" t="str">
            <v>베이스기타</v>
          </cell>
          <cell r="C7005" t="str">
            <v>코로나</v>
          </cell>
          <cell r="D7005" t="str">
            <v>CJB-300 OWH/L</v>
          </cell>
          <cell r="E7005">
            <v>341300</v>
          </cell>
          <cell r="G7005" t="str">
            <v xml:space="preserve">코로나 Corona Standard Jazz 베이스기타 </v>
          </cell>
        </row>
        <row r="7006">
          <cell r="A7006" t="str">
            <v>스쿨뮤직</v>
          </cell>
          <cell r="B7006" t="str">
            <v>피크홀더</v>
          </cell>
          <cell r="C7006" t="str">
            <v>던롭</v>
          </cell>
          <cell r="D7006" t="str">
            <v>던롭 마이크스탠드용 피크홀더</v>
          </cell>
        </row>
        <row r="7007">
          <cell r="A7007" t="str">
            <v>광주삼익악기</v>
          </cell>
          <cell r="B7007" t="str">
            <v>기타피크</v>
          </cell>
          <cell r="C7007" t="str">
            <v>던롭</v>
          </cell>
          <cell r="D7007" t="str">
            <v>울텍스 스탠다드 1.0mm 피크</v>
          </cell>
          <cell r="E7007">
            <v>880</v>
          </cell>
          <cell r="F7007">
            <v>1000</v>
          </cell>
        </row>
        <row r="7008">
          <cell r="A7008" t="str">
            <v>한나뮤직</v>
          </cell>
          <cell r="B7008" t="str">
            <v>바이올린</v>
          </cell>
          <cell r="C7008" t="str">
            <v>한나뮤직</v>
          </cell>
          <cell r="D7008" t="str">
            <v>입문용 바이올린 4/4</v>
          </cell>
          <cell r="E7008">
            <v>175000</v>
          </cell>
        </row>
        <row r="7009">
          <cell r="A7009" t="str">
            <v>서울타악기</v>
          </cell>
          <cell r="B7009" t="str">
            <v>젬베</v>
          </cell>
          <cell r="C7009" t="str">
            <v>메이늘</v>
          </cell>
          <cell r="D7009" t="str">
            <v>JRD-KQ</v>
          </cell>
          <cell r="E7009">
            <v>62250</v>
          </cell>
          <cell r="F7009">
            <v>83000</v>
          </cell>
          <cell r="G7009" t="str">
            <v>7인치 젬베</v>
          </cell>
        </row>
        <row r="7010">
          <cell r="A7010" t="str">
            <v>서울타악기</v>
          </cell>
          <cell r="B7010" t="str">
            <v>젬베 헤드</v>
          </cell>
          <cell r="C7010" t="str">
            <v>토카</v>
          </cell>
          <cell r="D7010" t="str">
            <v>TP-FHM12</v>
          </cell>
        </row>
        <row r="7011">
          <cell r="A7011" t="str">
            <v>서울타악기</v>
          </cell>
          <cell r="B7011" t="str">
            <v>젬베 헤드</v>
          </cell>
          <cell r="C7011" t="str">
            <v>토카</v>
          </cell>
          <cell r="D7011" t="str">
            <v>TP-FHMB12</v>
          </cell>
        </row>
        <row r="7012">
          <cell r="A7012" t="str">
            <v>서울타악기</v>
          </cell>
          <cell r="B7012" t="str">
            <v>툼바</v>
          </cell>
          <cell r="C7012" t="str">
            <v>토카</v>
          </cell>
          <cell r="D7012" t="str">
            <v>3912-1/2D</v>
          </cell>
          <cell r="F7012">
            <v>450000</v>
          </cell>
          <cell r="G7012" t="str">
            <v>Toca Traditional 12 1/2인치 툼바 (Tumba) Dark Wood (스탠드별도)</v>
          </cell>
        </row>
        <row r="7013">
          <cell r="A7013" t="str">
            <v>코스모스</v>
          </cell>
          <cell r="B7013" t="str">
            <v>툼바</v>
          </cell>
          <cell r="C7013" t="str">
            <v>LP</v>
          </cell>
          <cell r="D7013" t="str">
            <v>LP807T-PM</v>
          </cell>
          <cell r="F7013">
            <v>820000</v>
          </cell>
          <cell r="G7013" t="str">
            <v>LP 페드리토 마르티네즈 툼바 시그네춰 (12 1/2 TUMBA PEDRITO CHROME)</v>
          </cell>
        </row>
        <row r="7014">
          <cell r="A7014" t="str">
            <v>코스모스</v>
          </cell>
          <cell r="B7014" t="str">
            <v>툼바</v>
          </cell>
          <cell r="C7014" t="str">
            <v>LP</v>
          </cell>
          <cell r="D7014" t="str">
            <v>LP807Z-AW</v>
          </cell>
          <cell r="E7014">
            <v>923400</v>
          </cell>
          <cell r="G7014" t="str">
            <v>LP GALAXY GIOVANNI SIGNATURE TUMBA</v>
          </cell>
        </row>
        <row r="7015">
          <cell r="A7015" t="str">
            <v>심로</v>
          </cell>
          <cell r="B7015" t="str">
            <v>툼바</v>
          </cell>
          <cell r="C7015" t="str">
            <v>타이쿤</v>
          </cell>
          <cell r="D7015" t="str">
            <v>MTCP-130G</v>
          </cell>
          <cell r="G7015" t="str">
            <v>TYCOON MASTER PLATINUM SUNRISE TUMBA 12.5</v>
          </cell>
        </row>
        <row r="7016">
          <cell r="A7016" t="str">
            <v>고퍼우드</v>
          </cell>
          <cell r="B7016" t="str">
            <v>튜너</v>
          </cell>
          <cell r="C7016" t="str">
            <v>고퍼우드</v>
          </cell>
          <cell r="D7016" t="str">
            <v>고퍼우드 정품 튜너</v>
          </cell>
        </row>
        <row r="7017">
          <cell r="A7017" t="str">
            <v>AK뮤직</v>
          </cell>
          <cell r="B7017" t="str">
            <v>볼륩 페달</v>
          </cell>
          <cell r="C7017" t="str">
            <v>퀵락</v>
          </cell>
          <cell r="D7017" t="str">
            <v>VP-26U</v>
          </cell>
          <cell r="E7017">
            <v>47000</v>
          </cell>
          <cell r="F7017">
            <v>65000</v>
          </cell>
        </row>
        <row r="7018">
          <cell r="A7018" t="str">
            <v>AK뮤직</v>
          </cell>
          <cell r="B7018" t="str">
            <v>신디사이저</v>
          </cell>
          <cell r="C7018" t="str">
            <v>코르그</v>
          </cell>
          <cell r="D7018" t="str">
            <v>노틸러스61</v>
          </cell>
          <cell r="E7018">
            <v>2100000</v>
          </cell>
          <cell r="F7018">
            <v>3400000</v>
          </cell>
          <cell r="G7018" t="str">
            <v>NAUTILUS</v>
          </cell>
        </row>
        <row r="7019">
          <cell r="A7019" t="str">
            <v>AK뮤직</v>
          </cell>
          <cell r="B7019" t="str">
            <v>신디사이저</v>
          </cell>
          <cell r="C7019" t="str">
            <v>코르그</v>
          </cell>
          <cell r="D7019" t="str">
            <v>노틸러스73</v>
          </cell>
          <cell r="E7019">
            <v>2300000</v>
          </cell>
          <cell r="F7019">
            <v>3500000</v>
          </cell>
          <cell r="G7019" t="str">
            <v>NAUTILUS</v>
          </cell>
        </row>
        <row r="7020">
          <cell r="A7020" t="str">
            <v>AK뮤직</v>
          </cell>
          <cell r="B7020" t="str">
            <v>튜너</v>
          </cell>
          <cell r="C7020" t="str">
            <v>코르그</v>
          </cell>
          <cell r="D7020" t="str">
            <v>SH-PRO</v>
          </cell>
          <cell r="G7020" t="str">
            <v>KORG Sledgehammer Pro SH-PRO</v>
          </cell>
        </row>
        <row r="7021">
          <cell r="A7021" t="str">
            <v>서울타악기</v>
          </cell>
          <cell r="B7021" t="str">
            <v>튜너</v>
          </cell>
          <cell r="C7021" t="str">
            <v>코르그</v>
          </cell>
          <cell r="D7021" t="str">
            <v>CA-2</v>
          </cell>
          <cell r="F7021">
            <v>23000</v>
          </cell>
          <cell r="G7021" t="str">
            <v>Korg 튜너기 팀파니 사용가능 (CA-1 후속모델)</v>
          </cell>
        </row>
        <row r="7022">
          <cell r="A7022" t="str">
            <v>드럼채널</v>
          </cell>
          <cell r="B7022" t="str">
            <v>튜너</v>
          </cell>
          <cell r="C7022" t="str">
            <v>오버톤랩스</v>
          </cell>
          <cell r="D7022" t="str">
            <v>TBS-001</v>
          </cell>
          <cell r="E7022">
            <v>160000</v>
          </cell>
          <cell r="F7022">
            <v>192000</v>
          </cell>
          <cell r="G7022" t="str">
            <v>튠봇 스튜디오</v>
          </cell>
        </row>
        <row r="7023">
          <cell r="A7023" t="str">
            <v>트루튜너</v>
          </cell>
          <cell r="B7023" t="str">
            <v>튜너</v>
          </cell>
          <cell r="C7023" t="str">
            <v>트루튜너</v>
          </cell>
          <cell r="D7023" t="str">
            <v>TruTuner</v>
          </cell>
          <cell r="F7023">
            <v>50000</v>
          </cell>
          <cell r="G7023" t="str">
            <v>TruTuner 트루튜너 튜너 튠 드럼튠 드럼키</v>
          </cell>
        </row>
        <row r="7024">
          <cell r="A7024" t="str">
            <v>드럼몰</v>
          </cell>
          <cell r="B7024" t="str">
            <v>튜너</v>
          </cell>
          <cell r="C7024" t="str">
            <v>빅뱅</v>
          </cell>
          <cell r="D7024" t="str">
            <v>빅뱅 드럼다이얼 아날로그 DD-DD</v>
          </cell>
          <cell r="E7024">
            <v>100000</v>
          </cell>
          <cell r="F7024">
            <v>135000</v>
          </cell>
        </row>
        <row r="7025">
          <cell r="A7025" t="str">
            <v>서울타악기</v>
          </cell>
          <cell r="B7025" t="str">
            <v>튜너</v>
          </cell>
          <cell r="C7025" t="str">
            <v>빅뱅</v>
          </cell>
          <cell r="D7025" t="str">
            <v>빅뱅 드럼다이얼 디지털 DD-DDD</v>
          </cell>
          <cell r="F7025">
            <v>13500</v>
          </cell>
        </row>
        <row r="7026">
          <cell r="A7026" t="str">
            <v>서울타악기</v>
          </cell>
          <cell r="B7026" t="str">
            <v>트라이앵글</v>
          </cell>
          <cell r="C7026" t="str">
            <v>단마</v>
          </cell>
          <cell r="D7026" t="str">
            <v>DM-527</v>
          </cell>
          <cell r="F7026">
            <v>18000</v>
          </cell>
          <cell r="G7026" t="str">
            <v>DANMAR 클립형 트라이앵글 홀더</v>
          </cell>
        </row>
        <row r="7027">
          <cell r="A7027" t="str">
            <v>코스모스</v>
          </cell>
          <cell r="B7027" t="str">
            <v>트라이앵글</v>
          </cell>
          <cell r="C7027" t="str">
            <v>LP</v>
          </cell>
          <cell r="D7027" t="str">
            <v>LP311A</v>
          </cell>
          <cell r="E7027">
            <v>34200</v>
          </cell>
          <cell r="F7027">
            <v>51000</v>
          </cell>
          <cell r="G7027" t="str">
            <v>LP Triangle 4인치</v>
          </cell>
        </row>
        <row r="7028">
          <cell r="A7028" t="str">
            <v>코스모스</v>
          </cell>
          <cell r="B7028" t="str">
            <v>트라이앵글</v>
          </cell>
          <cell r="C7028" t="str">
            <v>LP</v>
          </cell>
          <cell r="D7028" t="str">
            <v>LP311B</v>
          </cell>
          <cell r="E7028">
            <v>39900</v>
          </cell>
          <cell r="F7028">
            <v>60000</v>
          </cell>
          <cell r="G7028" t="str">
            <v>LP Triangle 5인치</v>
          </cell>
        </row>
        <row r="7029">
          <cell r="A7029" t="str">
            <v>코스모스</v>
          </cell>
          <cell r="B7029" t="str">
            <v>트라이앵글</v>
          </cell>
          <cell r="C7029" t="str">
            <v>LP</v>
          </cell>
          <cell r="D7029" t="str">
            <v>LP311C</v>
          </cell>
          <cell r="E7029">
            <v>45600</v>
          </cell>
          <cell r="F7029">
            <v>69000</v>
          </cell>
          <cell r="G7029" t="str">
            <v>LP Triangle 6인치</v>
          </cell>
        </row>
        <row r="7030">
          <cell r="A7030" t="str">
            <v>코스모스</v>
          </cell>
          <cell r="B7030" t="str">
            <v>트라이앵글</v>
          </cell>
          <cell r="C7030" t="str">
            <v>LP</v>
          </cell>
          <cell r="D7030" t="str">
            <v>LP311H</v>
          </cell>
          <cell r="G7030" t="str">
            <v>LP One Handed Triangle</v>
          </cell>
        </row>
        <row r="7031">
          <cell r="A7031" t="str">
            <v>코스모스</v>
          </cell>
          <cell r="B7031" t="str">
            <v>트라이앵글</v>
          </cell>
          <cell r="C7031" t="str">
            <v>LP</v>
          </cell>
          <cell r="D7031" t="str">
            <v>LPA121</v>
          </cell>
          <cell r="G7031" t="str">
            <v>LP Aspire Pro Triangle 6인치</v>
          </cell>
        </row>
        <row r="7032">
          <cell r="A7032" t="str">
            <v>코스모스</v>
          </cell>
          <cell r="B7032" t="str">
            <v>트라이앵글</v>
          </cell>
          <cell r="C7032" t="str">
            <v>LP</v>
          </cell>
          <cell r="D7032" t="str">
            <v>LPA122</v>
          </cell>
          <cell r="E7032">
            <v>32300</v>
          </cell>
          <cell r="F7032">
            <v>46000</v>
          </cell>
          <cell r="G7032" t="str">
            <v>LP Aspire Pro Triangle 8인치</v>
          </cell>
        </row>
        <row r="7033">
          <cell r="A7033" t="str">
            <v>코스모스</v>
          </cell>
          <cell r="B7033" t="str">
            <v>트라이앵글</v>
          </cell>
          <cell r="C7033" t="str">
            <v>LP</v>
          </cell>
          <cell r="D7033" t="str">
            <v>LPA123</v>
          </cell>
          <cell r="E7033">
            <v>36100</v>
          </cell>
          <cell r="F7033">
            <v>51000</v>
          </cell>
          <cell r="G7033" t="str">
            <v>LP Aspire Pro Triangle 10인치</v>
          </cell>
        </row>
        <row r="7034">
          <cell r="A7034" t="str">
            <v>서울타악기</v>
          </cell>
          <cell r="B7034" t="str">
            <v>트라이앵글</v>
          </cell>
          <cell r="C7034" t="str">
            <v>트리웍스</v>
          </cell>
          <cell r="D7034" t="str">
            <v>TRE-HS08</v>
          </cell>
          <cell r="E7034">
            <v>55300</v>
          </cell>
          <cell r="F7034">
            <v>35000</v>
          </cell>
        </row>
        <row r="7035">
          <cell r="A7035" t="str">
            <v>서울타악기</v>
          </cell>
          <cell r="B7035" t="str">
            <v>트라이앵글</v>
          </cell>
          <cell r="C7035" t="str">
            <v>트리웍스</v>
          </cell>
          <cell r="D7035" t="str">
            <v>TRE-HS05(앵글비터포함)</v>
          </cell>
          <cell r="E7035">
            <v>39200</v>
          </cell>
        </row>
        <row r="7036">
          <cell r="A7036" t="str">
            <v>서울타악기</v>
          </cell>
          <cell r="B7036" t="str">
            <v>트라이앵글</v>
          </cell>
          <cell r="C7036" t="str">
            <v>트리웍스</v>
          </cell>
          <cell r="D7036" t="str">
            <v>TRE-HS06</v>
          </cell>
          <cell r="F7036">
            <v>42000</v>
          </cell>
          <cell r="G7036" t="str">
            <v>트리웍스 6인치 6인치 트라이앵글 비터,홀더 포함</v>
          </cell>
        </row>
        <row r="7037">
          <cell r="A7037" t="str">
            <v>서울타악기</v>
          </cell>
          <cell r="B7037" t="str">
            <v>트라이앵글</v>
          </cell>
          <cell r="C7037" t="str">
            <v>메이늘</v>
          </cell>
          <cell r="D7037" t="str">
            <v>TRI10B 4인치 (홀더, 비터 포함)</v>
          </cell>
        </row>
        <row r="7038">
          <cell r="A7038" t="str">
            <v>코스모스</v>
          </cell>
          <cell r="B7038" t="str">
            <v>팀발레스</v>
          </cell>
          <cell r="C7038" t="str">
            <v>LP</v>
          </cell>
          <cell r="D7038" t="str">
            <v>LP1314-GIO</v>
          </cell>
          <cell r="E7038">
            <v>946200</v>
          </cell>
          <cell r="F7038">
            <v>1328000</v>
          </cell>
          <cell r="G7038" t="str">
            <v>Giovanni Timbales, 13" &amp; 14" S</v>
          </cell>
        </row>
        <row r="7039">
          <cell r="A7039" t="str">
            <v>코스모스</v>
          </cell>
          <cell r="B7039" t="str">
            <v>팀발레스</v>
          </cell>
          <cell r="C7039" t="str">
            <v>LP</v>
          </cell>
          <cell r="D7039" t="str">
            <v>LP1415-60</v>
          </cell>
          <cell r="G7039" t="str">
            <v>LP60 14" &amp; 15" Timbales</v>
          </cell>
        </row>
        <row r="7040">
          <cell r="A7040" t="str">
            <v>코스모스</v>
          </cell>
          <cell r="B7040" t="str">
            <v>팀발레스</v>
          </cell>
          <cell r="C7040" t="str">
            <v>LP</v>
          </cell>
          <cell r="D7040" t="str">
            <v>LP256-B</v>
          </cell>
          <cell r="G7040" t="str">
            <v>14” &amp; 15” Shells/Solid Brass</v>
          </cell>
        </row>
        <row r="7041">
          <cell r="A7041" t="str">
            <v>코스모스</v>
          </cell>
          <cell r="B7041" t="str">
            <v>콩가</v>
          </cell>
          <cell r="C7041" t="str">
            <v>LP</v>
          </cell>
          <cell r="D7041" t="str">
            <v>LP808T-60</v>
          </cell>
          <cell r="G7041" t="str">
            <v>LP60 11" Quinto</v>
          </cell>
        </row>
        <row r="7042">
          <cell r="A7042" t="str">
            <v>코스모스</v>
          </cell>
          <cell r="B7042" t="str">
            <v>콩</v>
          </cell>
          <cell r="C7042" t="str">
            <v>LP</v>
          </cell>
          <cell r="D7042" t="str">
            <v>LP809T-60</v>
          </cell>
          <cell r="G7042" t="str">
            <v>LP60 11-3/4" Conga</v>
          </cell>
        </row>
        <row r="7043">
          <cell r="A7043" t="str">
            <v>코스모스</v>
          </cell>
          <cell r="B7043" t="str">
            <v>콩</v>
          </cell>
          <cell r="C7043" t="str">
            <v>LP</v>
          </cell>
          <cell r="D7043" t="str">
            <v>LP810T-60</v>
          </cell>
          <cell r="G7043" t="str">
            <v>LP60 12-1/2" Tumba</v>
          </cell>
        </row>
        <row r="7044">
          <cell r="A7044" t="str">
            <v>코스모스</v>
          </cell>
          <cell r="B7044" t="str">
            <v>카혼</v>
          </cell>
          <cell r="C7044" t="str">
            <v>LP</v>
          </cell>
          <cell r="D7044" t="str">
            <v>LP1428NYN</v>
          </cell>
          <cell r="G7044" t="str">
            <v>LP® Black Box Wire Cajon with Natural Faceplate</v>
          </cell>
        </row>
        <row r="7045">
          <cell r="A7045" t="str">
            <v>코스모스</v>
          </cell>
          <cell r="B7045" t="str">
            <v>젬베 헤드</v>
          </cell>
          <cell r="C7045" t="str">
            <v>LP</v>
          </cell>
          <cell r="D7045" t="str">
            <v>LP799X-AW</v>
          </cell>
          <cell r="G7045" t="str">
            <v>DJEMBE GOLD COMFORT CURVE II</v>
          </cell>
        </row>
        <row r="7046">
          <cell r="A7046" t="str">
            <v>코스모스</v>
          </cell>
          <cell r="B7046" t="str">
            <v>차임 마운트</v>
          </cell>
          <cell r="C7046" t="str">
            <v>LP</v>
          </cell>
          <cell r="D7046" t="str">
            <v>LP236D</v>
          </cell>
          <cell r="G7046" t="str">
            <v>MOUNT ALL BRACKET FOR CHIME</v>
          </cell>
        </row>
        <row r="7047">
          <cell r="A7047" t="str">
            <v>코스모스</v>
          </cell>
          <cell r="B7047" t="str">
            <v>아고고벨 마운트</v>
          </cell>
          <cell r="C7047" t="str">
            <v>LP</v>
          </cell>
          <cell r="D7047" t="str">
            <v>LP571</v>
          </cell>
          <cell r="G7047" t="str">
            <v>AGOGO MOUNT BRACKET</v>
          </cell>
        </row>
        <row r="7048">
          <cell r="A7048" t="str">
            <v>코스모스</v>
          </cell>
          <cell r="B7048" t="str">
            <v>크리켓</v>
          </cell>
          <cell r="C7048" t="str">
            <v>LP</v>
          </cell>
          <cell r="D7048" t="str">
            <v>LP634</v>
          </cell>
          <cell r="E7048">
            <v>82650</v>
          </cell>
          <cell r="F7048">
            <v>116000</v>
          </cell>
          <cell r="G7048" t="str">
            <v>크리켓</v>
          </cell>
        </row>
        <row r="7049">
          <cell r="A7049" t="str">
            <v>코스모스</v>
          </cell>
          <cell r="B7049" t="str">
            <v>카바사 홀더</v>
          </cell>
          <cell r="C7049" t="str">
            <v>LP</v>
          </cell>
          <cell r="D7049" t="str">
            <v>LP325</v>
          </cell>
          <cell r="G7049" t="str">
            <v>AFCHE/CABASSA HOLDER</v>
          </cell>
        </row>
        <row r="7050">
          <cell r="A7050" t="str">
            <v>코스모스</v>
          </cell>
          <cell r="B7050" t="str">
            <v>콩가 스탠드</v>
          </cell>
          <cell r="C7050" t="str">
            <v>LP</v>
          </cell>
          <cell r="D7050" t="str">
            <v>LP278</v>
          </cell>
          <cell r="G7050" t="str">
            <v>SUPER CONGA STAND</v>
          </cell>
        </row>
        <row r="7051">
          <cell r="A7051" t="str">
            <v>코스모스</v>
          </cell>
          <cell r="B7051" t="str">
            <v>헤피니케</v>
          </cell>
          <cell r="C7051" t="str">
            <v>LP</v>
          </cell>
          <cell r="D7051" t="str">
            <v>LP3112</v>
          </cell>
          <cell r="G7051" t="str">
            <v>12"X12" Aluminum Repinique</v>
          </cell>
        </row>
        <row r="7052">
          <cell r="A7052" t="str">
            <v>코스모스</v>
          </cell>
          <cell r="B7052" t="str">
            <v>수르도 스탠드</v>
          </cell>
          <cell r="C7052" t="str">
            <v>LP</v>
          </cell>
          <cell r="D7052" t="str">
            <v>LP3118</v>
          </cell>
          <cell r="E7052">
            <v>530100</v>
          </cell>
          <cell r="F7052">
            <v>744000</v>
          </cell>
          <cell r="G7052" t="str">
            <v>22"X18" Aluminum Surdo with Legs</v>
          </cell>
        </row>
        <row r="7053">
          <cell r="A7053" t="str">
            <v>코스모스</v>
          </cell>
          <cell r="B7053" t="str">
            <v>수르도 스탠드</v>
          </cell>
          <cell r="C7053" t="str">
            <v>LP</v>
          </cell>
          <cell r="D7053" t="str">
            <v>LP3020</v>
          </cell>
          <cell r="G7053" t="str">
            <v>22"X20" Wood Surdo with Legs</v>
          </cell>
        </row>
        <row r="7054">
          <cell r="A7054" t="str">
            <v>코스모스</v>
          </cell>
          <cell r="B7054" t="str">
            <v>카이샤</v>
          </cell>
          <cell r="C7054" t="str">
            <v>LP</v>
          </cell>
          <cell r="D7054" t="str">
            <v>LP3212</v>
          </cell>
          <cell r="E7054">
            <v>138700</v>
          </cell>
          <cell r="F7054">
            <v>209000</v>
          </cell>
          <cell r="G7054" t="str">
            <v>7"X12" Aluminum Caixa</v>
          </cell>
        </row>
        <row r="7055">
          <cell r="A7055" t="str">
            <v>코스모스</v>
          </cell>
          <cell r="B7055" t="str">
            <v>봉고 스탠드</v>
          </cell>
          <cell r="C7055" t="str">
            <v>LP</v>
          </cell>
          <cell r="D7055" t="str">
            <v>LP200XF-60</v>
          </cell>
          <cell r="G7055" t="str">
            <v>LP60 7-1/4" &amp; 8-5/8" Bongos</v>
          </cell>
        </row>
        <row r="7056">
          <cell r="A7056" t="str">
            <v>코스모스</v>
          </cell>
          <cell r="B7056" t="str">
            <v>마라카스</v>
          </cell>
          <cell r="C7056" t="str">
            <v>LP</v>
          </cell>
          <cell r="D7056" t="str">
            <v>LP281</v>
          </cell>
          <cell r="G7056" t="str">
            <v>PRO MARACAS</v>
          </cell>
        </row>
        <row r="7057">
          <cell r="A7057" t="str">
            <v>코스모스</v>
          </cell>
          <cell r="B7057" t="str">
            <v>팀발레스</v>
          </cell>
          <cell r="C7057" t="str">
            <v>LP</v>
          </cell>
          <cell r="D7057" t="str">
            <v>LP257-KP</v>
          </cell>
        </row>
        <row r="7058">
          <cell r="A7058" t="str">
            <v>코스모스</v>
          </cell>
          <cell r="B7058" t="str">
            <v>팀발레스</v>
          </cell>
          <cell r="C7058" t="str">
            <v>LP</v>
          </cell>
          <cell r="D7058" t="str">
            <v>LP1415-KP</v>
          </cell>
          <cell r="F7058">
            <v>870000</v>
          </cell>
          <cell r="G7058" t="str">
            <v>LP KARL PERAZZO PRESTIGE 14/15 TIMBALE</v>
          </cell>
        </row>
        <row r="7059">
          <cell r="A7059" t="str">
            <v>코스모스</v>
          </cell>
          <cell r="B7059" t="str">
            <v>팀발레스</v>
          </cell>
          <cell r="C7059" t="str">
            <v>LP</v>
          </cell>
          <cell r="D7059" t="str">
            <v>LP-M257B</v>
          </cell>
          <cell r="F7059">
            <v>550000</v>
          </cell>
          <cell r="G7059" t="str">
            <v>LP MATADOR 14 / 15 Brass Timbales</v>
          </cell>
        </row>
        <row r="7060">
          <cell r="A7060" t="str">
            <v>심로</v>
          </cell>
          <cell r="B7060" t="str">
            <v>팀발레스</v>
          </cell>
          <cell r="C7060" t="str">
            <v>타이쿤</v>
          </cell>
          <cell r="D7060" t="str">
            <v>TTI-1415 RVSS</v>
          </cell>
        </row>
        <row r="7061">
          <cell r="A7061" t="str">
            <v>야마하뮤직코리아</v>
          </cell>
          <cell r="B7061" t="str">
            <v>팀발레스</v>
          </cell>
          <cell r="C7061" t="str">
            <v>야마하</v>
          </cell>
          <cell r="D7061" t="str">
            <v>YAACT1415</v>
          </cell>
          <cell r="E7061">
            <v>0</v>
          </cell>
          <cell r="F7061">
            <v>0</v>
          </cell>
          <cell r="G7061" t="str">
            <v>YAMAHA Alex Acuna Custom Timbales 14, 15</v>
          </cell>
        </row>
        <row r="7062">
          <cell r="A7062" t="str">
            <v>코스모스</v>
          </cell>
          <cell r="B7062" t="str">
            <v>팀발레스헤드</v>
          </cell>
          <cell r="C7062" t="str">
            <v>LP</v>
          </cell>
          <cell r="D7062" t="str">
            <v>LP247A</v>
          </cell>
          <cell r="E7062">
            <v>32300</v>
          </cell>
          <cell r="F7062">
            <v>46000</v>
          </cell>
          <cell r="G7062" t="str">
            <v>엘피 팀발레스 헤드 13인치</v>
          </cell>
        </row>
        <row r="7063">
          <cell r="A7063" t="str">
            <v>코스모스</v>
          </cell>
          <cell r="B7063" t="str">
            <v>팀발레스헤드</v>
          </cell>
          <cell r="C7063" t="str">
            <v>LP</v>
          </cell>
          <cell r="D7063" t="str">
            <v>LP247B</v>
          </cell>
          <cell r="E7063">
            <v>32300</v>
          </cell>
          <cell r="F7063">
            <v>47000</v>
          </cell>
          <cell r="G7063" t="str">
            <v>엘피 팀발레스 헤드 14인치</v>
          </cell>
        </row>
        <row r="7064">
          <cell r="A7064" t="str">
            <v>코스모스</v>
          </cell>
          <cell r="B7064" t="str">
            <v>팀발레스헤드</v>
          </cell>
          <cell r="C7064" t="str">
            <v>LP</v>
          </cell>
          <cell r="D7064" t="str">
            <v>LP247C</v>
          </cell>
          <cell r="E7064">
            <v>27550</v>
          </cell>
          <cell r="F7064">
            <v>41000</v>
          </cell>
        </row>
        <row r="7065">
          <cell r="A7065" t="str">
            <v>KPBO</v>
          </cell>
          <cell r="B7065" t="str">
            <v>하드웨어</v>
          </cell>
          <cell r="C7065" t="str">
            <v>지브랄타</v>
          </cell>
          <cell r="D7065" t="str">
            <v>GAB20</v>
          </cell>
          <cell r="E7065">
            <v>82500</v>
          </cell>
        </row>
        <row r="7066">
          <cell r="A7066" t="str">
            <v>쌈스</v>
          </cell>
          <cell r="B7066" t="str">
            <v>하드웨어</v>
          </cell>
          <cell r="C7066" t="str">
            <v>지브랄타</v>
          </cell>
          <cell r="D7066" t="str">
            <v>GCS-LSP</v>
          </cell>
        </row>
        <row r="7067">
          <cell r="A7067" t="str">
            <v>쌈스</v>
          </cell>
          <cell r="B7067" t="str">
            <v>페달</v>
          </cell>
          <cell r="C7067" t="str">
            <v>지브랄타</v>
          </cell>
          <cell r="D7067" t="str">
            <v>GRC5-S</v>
          </cell>
          <cell r="E7067">
            <v>101200</v>
          </cell>
          <cell r="F7067">
            <v>150000</v>
          </cell>
        </row>
        <row r="7068">
          <cell r="A7068" t="str">
            <v>쌈스</v>
          </cell>
          <cell r="B7068" t="str">
            <v>페달</v>
          </cell>
          <cell r="C7068" t="str">
            <v>지브랄타</v>
          </cell>
          <cell r="D7068" t="str">
            <v>GTC6-S</v>
          </cell>
          <cell r="E7068">
            <v>150000</v>
          </cell>
          <cell r="F7068">
            <v>190000</v>
          </cell>
        </row>
        <row r="7069">
          <cell r="A7069" t="str">
            <v>쌈스</v>
          </cell>
          <cell r="B7069" t="str">
            <v>페달</v>
          </cell>
          <cell r="C7069" t="str">
            <v>지브랄타</v>
          </cell>
          <cell r="D7069" t="str">
            <v>GTC6-DB</v>
          </cell>
          <cell r="E7069">
            <v>250000</v>
          </cell>
          <cell r="F7069">
            <v>300000</v>
          </cell>
        </row>
        <row r="7070">
          <cell r="A7070" t="str">
            <v>쌈스</v>
          </cell>
          <cell r="B7070" t="str">
            <v>페달</v>
          </cell>
          <cell r="C7070" t="str">
            <v>지브랄타</v>
          </cell>
          <cell r="D7070">
            <v>20010</v>
          </cell>
        </row>
        <row r="7071">
          <cell r="A7071" t="str">
            <v>예성테크</v>
          </cell>
          <cell r="B7071" t="str">
            <v>페달</v>
          </cell>
          <cell r="C7071" t="str">
            <v>알튠</v>
          </cell>
          <cell r="D7071" t="str">
            <v>알튠 페달</v>
          </cell>
        </row>
        <row r="7072">
          <cell r="A7072" t="str">
            <v>코스모스</v>
          </cell>
          <cell r="B7072" t="str">
            <v>페달</v>
          </cell>
          <cell r="C7072" t="str">
            <v>LAZ</v>
          </cell>
          <cell r="D7072" t="str">
            <v>PC12-18</v>
          </cell>
          <cell r="G7072" t="str">
            <v>레이저 페달</v>
          </cell>
        </row>
        <row r="7073">
          <cell r="A7073" t="str">
            <v>서울타악기</v>
          </cell>
          <cell r="B7073" t="str">
            <v>윙볼트</v>
          </cell>
          <cell r="C7073" t="str">
            <v>소노</v>
          </cell>
          <cell r="D7073">
            <v>19051701</v>
          </cell>
          <cell r="E7073">
            <v>26250</v>
          </cell>
          <cell r="G7073" t="str">
            <v>빈티지 시리즈 베이스 윙볼트</v>
          </cell>
        </row>
        <row r="7074">
          <cell r="A7074" t="str">
            <v>서울타악기</v>
          </cell>
          <cell r="B7074" t="str">
            <v>러그</v>
          </cell>
          <cell r="C7074" t="str">
            <v>소노</v>
          </cell>
          <cell r="D7074" t="str">
            <v>14594337 AQ2 베이스러그</v>
          </cell>
          <cell r="E7074">
            <v>12000</v>
          </cell>
          <cell r="F7074">
            <v>16000</v>
          </cell>
          <cell r="G7074" t="str">
            <v>AQ2 베이스 러그</v>
          </cell>
        </row>
        <row r="7075">
          <cell r="A7075" t="str">
            <v>서울타악기</v>
          </cell>
          <cell r="B7075" t="str">
            <v>러그</v>
          </cell>
          <cell r="C7075" t="str">
            <v>소노</v>
          </cell>
          <cell r="D7075" t="str">
            <v>14594156 AQ2 플로어탐러그</v>
          </cell>
          <cell r="E7075">
            <v>23250</v>
          </cell>
          <cell r="F7075">
            <v>31000</v>
          </cell>
          <cell r="G7075" t="str">
            <v>AQ2 플로어탐 러그</v>
          </cell>
        </row>
        <row r="7076">
          <cell r="A7076" t="str">
            <v>서울타악기</v>
          </cell>
          <cell r="B7076" t="str">
            <v>페달</v>
          </cell>
          <cell r="C7076" t="str">
            <v>소노</v>
          </cell>
          <cell r="D7076" t="str">
            <v>HH674MC</v>
          </cell>
          <cell r="F7076">
            <v>1650000</v>
          </cell>
          <cell r="G7076" t="str">
            <v>Sonor Giant Twin Pedal</v>
          </cell>
        </row>
        <row r="7077">
          <cell r="A7077" t="str">
            <v>서울타악기</v>
          </cell>
          <cell r="B7077" t="str">
            <v>러그</v>
          </cell>
          <cell r="C7077" t="str">
            <v>소노</v>
          </cell>
          <cell r="D7077">
            <v>19025001</v>
          </cell>
          <cell r="G7077" t="str">
            <v>Sonor 더블러그 스네어용 독일산 프로라이트,,S-classix 사용</v>
          </cell>
        </row>
        <row r="7078">
          <cell r="A7078" t="str">
            <v>서울타악기</v>
          </cell>
          <cell r="B7078" t="str">
            <v>페달</v>
          </cell>
          <cell r="C7078" t="str">
            <v>소노</v>
          </cell>
          <cell r="D7078" t="str">
            <v>13551201</v>
          </cell>
          <cell r="F7078">
            <v>1650000</v>
          </cell>
          <cell r="G7078" t="str">
            <v>Sonor Giant Twin Pedal</v>
          </cell>
        </row>
        <row r="7079">
          <cell r="A7079" t="str">
            <v>서울타악기</v>
          </cell>
          <cell r="B7079" t="str">
            <v>페달</v>
          </cell>
          <cell r="C7079" t="str">
            <v>소노</v>
          </cell>
          <cell r="D7079" t="str">
            <v>14517901</v>
          </cell>
          <cell r="F7079">
            <v>300000</v>
          </cell>
          <cell r="G7079" t="str">
            <v>Sonor DP4000 Double Pedal</v>
          </cell>
        </row>
        <row r="7080">
          <cell r="A7080" t="str">
            <v>서울타악기</v>
          </cell>
          <cell r="B7080" t="str">
            <v>페달</v>
          </cell>
          <cell r="C7080" t="str">
            <v>소노</v>
          </cell>
          <cell r="D7080">
            <v>14508401</v>
          </cell>
          <cell r="F7080">
            <v>400000</v>
          </cell>
          <cell r="G7080" t="str">
            <v>조조메이어</v>
          </cell>
        </row>
        <row r="7081">
          <cell r="A7081" t="str">
            <v>서울타악기</v>
          </cell>
          <cell r="B7081" t="str">
            <v>페달</v>
          </cell>
          <cell r="C7081" t="str">
            <v>소노</v>
          </cell>
          <cell r="D7081" t="str">
            <v>SP1000</v>
          </cell>
        </row>
        <row r="7082">
          <cell r="A7082" t="str">
            <v>서울타악기</v>
          </cell>
          <cell r="B7082" t="str">
            <v>페달</v>
          </cell>
          <cell r="C7082" t="str">
            <v>소노</v>
          </cell>
          <cell r="D7082" t="str">
            <v>Sonor 더블 페달 DP2000 14529201</v>
          </cell>
          <cell r="E7082">
            <v>292500</v>
          </cell>
          <cell r="F7082">
            <v>390000</v>
          </cell>
        </row>
        <row r="7083">
          <cell r="A7083" t="str">
            <v>쌈스</v>
          </cell>
          <cell r="B7083" t="str">
            <v>페달</v>
          </cell>
          <cell r="C7083" t="str">
            <v>지브랄타</v>
          </cell>
          <cell r="D7083" t="str">
            <v>5711S 싱글페달</v>
          </cell>
          <cell r="E7083">
            <v>73700</v>
          </cell>
          <cell r="F7083">
            <v>110000</v>
          </cell>
          <cell r="G7083" t="str">
            <v xml:space="preserve">지브랄타 </v>
          </cell>
        </row>
        <row r="7084">
          <cell r="A7084" t="str">
            <v>드럼채널</v>
          </cell>
          <cell r="B7084" t="str">
            <v>페달</v>
          </cell>
          <cell r="C7084" t="str">
            <v>지브랄타</v>
          </cell>
          <cell r="D7084" t="str">
            <v>6711S -</v>
          </cell>
          <cell r="E7084">
            <v>121000</v>
          </cell>
          <cell r="F7084">
            <v>180000</v>
          </cell>
          <cell r="G7084" t="str">
            <v>Gibraltar 6711S 싱글페달 (6700 시리즈)</v>
          </cell>
        </row>
        <row r="7085">
          <cell r="A7085" t="str">
            <v>쌈스</v>
          </cell>
          <cell r="B7085" t="str">
            <v>페달</v>
          </cell>
          <cell r="C7085" t="str">
            <v>지브랄타</v>
          </cell>
          <cell r="D7085" t="str">
            <v>6711S</v>
          </cell>
          <cell r="E7085">
            <v>150000</v>
          </cell>
          <cell r="F7085">
            <v>180000</v>
          </cell>
          <cell r="G7085" t="str">
            <v>Gibraltar 6711S 싱글페달 (6700 시리즈)</v>
          </cell>
        </row>
        <row r="7086">
          <cell r="A7086" t="str">
            <v>KPBO</v>
          </cell>
          <cell r="B7086" t="str">
            <v>페달</v>
          </cell>
          <cell r="C7086" t="str">
            <v>지브랄타</v>
          </cell>
          <cell r="D7086" t="str">
            <v>6711S --</v>
          </cell>
          <cell r="E7086">
            <v>121000</v>
          </cell>
          <cell r="F7086">
            <v>180000</v>
          </cell>
          <cell r="G7086" t="str">
            <v>Gibraltar 6711S 싱글페달 (6700 시리즈)</v>
          </cell>
        </row>
        <row r="7087">
          <cell r="A7087" t="str">
            <v>KPBO</v>
          </cell>
          <cell r="B7087" t="str">
            <v>페달</v>
          </cell>
          <cell r="C7087" t="str">
            <v>지브랄타</v>
          </cell>
          <cell r="D7087" t="str">
            <v>6711DB</v>
          </cell>
          <cell r="E7087">
            <v>242000</v>
          </cell>
        </row>
        <row r="7088">
          <cell r="A7088" t="str">
            <v>심로</v>
          </cell>
          <cell r="B7088" t="str">
            <v>페달</v>
          </cell>
          <cell r="C7088" t="str">
            <v>마펙스</v>
          </cell>
          <cell r="D7088" t="str">
            <v>MAPEX MARS P600</v>
          </cell>
          <cell r="E7088">
            <v>69000</v>
          </cell>
          <cell r="F7088">
            <v>99000</v>
          </cell>
          <cell r="G7088" t="str">
            <v>DRUM PEDAL MAPEX MARS P600 (693651)</v>
          </cell>
        </row>
        <row r="7089">
          <cell r="A7089" t="str">
            <v>야마하뮤직코리아</v>
          </cell>
          <cell r="B7089" t="str">
            <v>페달</v>
          </cell>
          <cell r="C7089" t="str">
            <v>야마하</v>
          </cell>
          <cell r="D7089" t="str">
            <v>FP9C</v>
          </cell>
          <cell r="E7089">
            <v>279070</v>
          </cell>
          <cell r="F7089">
            <v>474000</v>
          </cell>
          <cell r="G7089" t="str">
            <v>최고급형 체인 드럼페달</v>
          </cell>
        </row>
        <row r="7090">
          <cell r="A7090" t="str">
            <v>야마하뮤직코리아</v>
          </cell>
          <cell r="B7090" t="str">
            <v>페달</v>
          </cell>
          <cell r="C7090" t="str">
            <v>야마하</v>
          </cell>
          <cell r="D7090" t="str">
            <v>FP9D</v>
          </cell>
          <cell r="E7090">
            <v>279070</v>
          </cell>
          <cell r="F7090">
            <v>474000</v>
          </cell>
          <cell r="G7090" t="str">
            <v>최고급형 다이렉트 드럼페달</v>
          </cell>
        </row>
        <row r="7091">
          <cell r="A7091" t="str">
            <v>야마하뮤직코리아</v>
          </cell>
          <cell r="B7091" t="str">
            <v>페달</v>
          </cell>
          <cell r="C7091" t="str">
            <v>야마하</v>
          </cell>
          <cell r="D7091" t="str">
            <v>DFP9C</v>
          </cell>
          <cell r="E7091">
            <v>558140</v>
          </cell>
          <cell r="F7091">
            <v>948000</v>
          </cell>
          <cell r="G7091" t="str">
            <v>최고급형 체인 트윈페달</v>
          </cell>
        </row>
        <row r="7092">
          <cell r="A7092" t="str">
            <v>야마하뮤직코리아</v>
          </cell>
          <cell r="B7092" t="str">
            <v>페달</v>
          </cell>
          <cell r="C7092" t="str">
            <v>야마하</v>
          </cell>
          <cell r="D7092" t="str">
            <v>DFP9C(전시)</v>
          </cell>
          <cell r="E7092">
            <v>558140</v>
          </cell>
          <cell r="F7092">
            <v>948000</v>
          </cell>
          <cell r="G7092" t="str">
            <v>최고급형 체인 트윈페달</v>
          </cell>
        </row>
        <row r="7093">
          <cell r="A7093" t="str">
            <v>야마하뮤직코리아</v>
          </cell>
          <cell r="B7093" t="str">
            <v>페달</v>
          </cell>
          <cell r="C7093" t="str">
            <v>야마하</v>
          </cell>
          <cell r="D7093" t="str">
            <v>DFP9C용 케이스</v>
          </cell>
          <cell r="E7093">
            <v>0</v>
          </cell>
          <cell r="F7093">
            <v>0</v>
          </cell>
          <cell r="G7093" t="str">
            <v>트윈페달 케이스</v>
          </cell>
        </row>
        <row r="7094">
          <cell r="A7094" t="str">
            <v>야마하뮤직코리아</v>
          </cell>
          <cell r="B7094" t="str">
            <v>페달</v>
          </cell>
          <cell r="C7094" t="str">
            <v>야마하</v>
          </cell>
          <cell r="D7094" t="str">
            <v>DFP9D</v>
          </cell>
          <cell r="E7094">
            <v>558140</v>
          </cell>
          <cell r="F7094">
            <v>948000</v>
          </cell>
          <cell r="G7094" t="str">
            <v>최고급형 다이렉트 트윈페달</v>
          </cell>
        </row>
        <row r="7095">
          <cell r="A7095" t="str">
            <v>코스모스</v>
          </cell>
          <cell r="B7095" t="str">
            <v>페달</v>
          </cell>
          <cell r="C7095" t="str">
            <v>DW</v>
          </cell>
          <cell r="D7095" t="str">
            <v>DWCP5002</v>
          </cell>
        </row>
        <row r="7096">
          <cell r="A7096" t="str">
            <v>코스모스</v>
          </cell>
          <cell r="B7096" t="str">
            <v>페달</v>
          </cell>
          <cell r="C7096" t="str">
            <v>DW</v>
          </cell>
          <cell r="D7096" t="str">
            <v>DWCP5002AD4</v>
          </cell>
        </row>
        <row r="7097">
          <cell r="A7097" t="str">
            <v>코스모스</v>
          </cell>
          <cell r="B7097" t="str">
            <v>페달</v>
          </cell>
          <cell r="C7097" t="str">
            <v>DW</v>
          </cell>
          <cell r="D7097" t="str">
            <v>DWCP5000AD4</v>
          </cell>
          <cell r="E7097">
            <v>361000</v>
          </cell>
          <cell r="F7097">
            <v>550000</v>
          </cell>
          <cell r="G7097" t="str">
            <v>DW 5000 AD4 Single Pedal</v>
          </cell>
        </row>
        <row r="7098">
          <cell r="A7098" t="str">
            <v>코스모스</v>
          </cell>
          <cell r="B7098" t="str">
            <v>페달</v>
          </cell>
          <cell r="C7098" t="str">
            <v>DW</v>
          </cell>
          <cell r="D7098" t="str">
            <v>DWCP5000AH4</v>
          </cell>
        </row>
        <row r="7099">
          <cell r="A7099" t="str">
            <v>코스모스</v>
          </cell>
          <cell r="B7099" t="str">
            <v>페달</v>
          </cell>
          <cell r="C7099" t="str">
            <v>DW</v>
          </cell>
          <cell r="D7099" t="str">
            <v>DWCP6000AX</v>
          </cell>
        </row>
        <row r="7100">
          <cell r="A7100" t="str">
            <v>코스모스</v>
          </cell>
          <cell r="B7100" t="str">
            <v>페달</v>
          </cell>
          <cell r="C7100" t="str">
            <v>DW</v>
          </cell>
          <cell r="D7100" t="str">
            <v>DWCP9000</v>
          </cell>
          <cell r="E7100">
            <v>593750</v>
          </cell>
          <cell r="F7100">
            <v>870000</v>
          </cell>
          <cell r="G7100" t="str">
            <v>DW9000 싱글 페달</v>
          </cell>
        </row>
        <row r="7101">
          <cell r="A7101" t="str">
            <v>코스모스</v>
          </cell>
          <cell r="B7101" t="str">
            <v>페달</v>
          </cell>
          <cell r="C7101" t="str">
            <v>DW</v>
          </cell>
          <cell r="D7101" t="str">
            <v>DWCP9000XF</v>
          </cell>
          <cell r="E7101">
            <v>598500</v>
          </cell>
          <cell r="F7101">
            <v>900000</v>
          </cell>
          <cell r="G7101" t="str">
            <v>DW9000XF Extended Footboard 싱글페달 (DWCP9000XF)</v>
          </cell>
        </row>
        <row r="7102">
          <cell r="A7102" t="str">
            <v>대신악기</v>
          </cell>
          <cell r="B7102" t="str">
            <v>페달</v>
          </cell>
          <cell r="C7102" t="str">
            <v>DW</v>
          </cell>
          <cell r="D7102" t="str">
            <v>DWCP9000XF -</v>
          </cell>
          <cell r="E7102">
            <v>600000</v>
          </cell>
          <cell r="F7102">
            <v>900000</v>
          </cell>
          <cell r="G7102" t="str">
            <v>DW9000XF Extended Footboard 싱글페달 (DWCP9000XF)</v>
          </cell>
        </row>
        <row r="7103">
          <cell r="A7103" t="str">
            <v>코스모스</v>
          </cell>
          <cell r="B7103" t="str">
            <v>페달</v>
          </cell>
          <cell r="C7103" t="str">
            <v>DW</v>
          </cell>
          <cell r="D7103" t="str">
            <v>DWCP9002</v>
          </cell>
          <cell r="E7103">
            <v>950000</v>
          </cell>
          <cell r="F7103">
            <v>1500000</v>
          </cell>
        </row>
        <row r="7104">
          <cell r="A7104" t="str">
            <v>코스모스</v>
          </cell>
          <cell r="B7104" t="str">
            <v>페달</v>
          </cell>
          <cell r="C7104" t="str">
            <v>DW</v>
          </cell>
          <cell r="D7104" t="str">
            <v>DWCP9002XF</v>
          </cell>
          <cell r="E7104">
            <v>1168500</v>
          </cell>
          <cell r="F7104">
            <v>1650000</v>
          </cell>
        </row>
        <row r="7105">
          <cell r="A7105" t="str">
            <v>코스모스</v>
          </cell>
          <cell r="B7105" t="str">
            <v>페달</v>
          </cell>
          <cell r="C7105" t="str">
            <v>DW</v>
          </cell>
          <cell r="D7105" t="str">
            <v>DWCPMDD</v>
          </cell>
        </row>
        <row r="7106">
          <cell r="A7106" t="str">
            <v>코스모스</v>
          </cell>
          <cell r="B7106" t="str">
            <v>페달</v>
          </cell>
          <cell r="C7106" t="str">
            <v>DW</v>
          </cell>
          <cell r="D7106" t="str">
            <v>DWCPMCD</v>
          </cell>
          <cell r="E7106">
            <v>712500</v>
          </cell>
          <cell r="F7106">
            <v>1050000</v>
          </cell>
        </row>
        <row r="7107">
          <cell r="A7107" t="str">
            <v>대신악기</v>
          </cell>
          <cell r="B7107" t="str">
            <v>페달</v>
          </cell>
          <cell r="C7107" t="str">
            <v>DW</v>
          </cell>
          <cell r="D7107" t="str">
            <v>DWCPMCD -</v>
          </cell>
          <cell r="E7107">
            <v>750000</v>
          </cell>
          <cell r="F7107">
            <v>1050000</v>
          </cell>
          <cell r="G7107" t="str">
            <v>정품 서스테인페달</v>
          </cell>
        </row>
        <row r="7108">
          <cell r="A7108" t="str">
            <v>야마하뮤직코리아</v>
          </cell>
          <cell r="B7108" t="str">
            <v>서스테인페달</v>
          </cell>
          <cell r="C7108" t="str">
            <v>야마하</v>
          </cell>
          <cell r="D7108" t="str">
            <v>FC4A</v>
          </cell>
          <cell r="E7108">
            <v>36300</v>
          </cell>
          <cell r="F7108">
            <v>55000</v>
          </cell>
          <cell r="G7108" t="str">
            <v xml:space="preserve">정품 서스테인페달 FC4A </v>
          </cell>
        </row>
        <row r="7109">
          <cell r="A7109" t="str">
            <v>야마하뮤직코리아</v>
          </cell>
          <cell r="B7109" t="str">
            <v>서스테인페달</v>
          </cell>
          <cell r="C7109" t="str">
            <v>야마하</v>
          </cell>
          <cell r="D7109" t="str">
            <v>FC5</v>
          </cell>
          <cell r="E7109">
            <v>19800</v>
          </cell>
          <cell r="F7109">
            <v>33000</v>
          </cell>
        </row>
        <row r="7110">
          <cell r="A7110" t="str">
            <v>야마하뮤직코리아</v>
          </cell>
          <cell r="B7110" t="str">
            <v>페달</v>
          </cell>
          <cell r="C7110" t="str">
            <v>야마하</v>
          </cell>
          <cell r="D7110" t="str">
            <v>FP6110A</v>
          </cell>
          <cell r="E7110">
            <v>0</v>
          </cell>
          <cell r="F7110">
            <v>0</v>
          </cell>
          <cell r="G7110" t="str">
            <v>YAMAHA 베이스 드럼 페달 FP6110A (DTX450K 전자드럼 번들)</v>
          </cell>
        </row>
        <row r="7111">
          <cell r="A7111" t="str">
            <v>야마하뮤직코리아</v>
          </cell>
          <cell r="B7111" t="str">
            <v>페달</v>
          </cell>
          <cell r="C7111" t="str">
            <v>야마하</v>
          </cell>
          <cell r="D7111" t="str">
            <v>FP7210A</v>
          </cell>
          <cell r="E7111">
            <v>75680</v>
          </cell>
          <cell r="F7111">
            <v>126000</v>
          </cell>
          <cell r="G7111" t="str">
            <v>야마하 FP7210A 페달</v>
          </cell>
        </row>
        <row r="7112">
          <cell r="A7112" t="str">
            <v>야마하뮤직코리아</v>
          </cell>
          <cell r="B7112" t="str">
            <v>페달</v>
          </cell>
          <cell r="C7112" t="str">
            <v>야마하</v>
          </cell>
          <cell r="D7112" t="str">
            <v>FP9500C</v>
          </cell>
          <cell r="E7112">
            <v>255420</v>
          </cell>
          <cell r="F7112">
            <v>425000</v>
          </cell>
          <cell r="G7112" t="str">
            <v>야마하 더블 체인 페달 HW880</v>
          </cell>
        </row>
        <row r="7113">
          <cell r="A7113" t="str">
            <v>야마하뮤직코리아</v>
          </cell>
          <cell r="B7113" t="str">
            <v>페달</v>
          </cell>
          <cell r="C7113" t="str">
            <v>야마하</v>
          </cell>
          <cell r="D7113" t="str">
            <v>FP9500D</v>
          </cell>
          <cell r="E7113">
            <v>255420</v>
          </cell>
          <cell r="F7113">
            <v>425000</v>
          </cell>
          <cell r="G7113" t="str">
            <v>다이렉트 드라이브, new 페달보드, 각도 조정</v>
          </cell>
        </row>
        <row r="7114">
          <cell r="A7114" t="str">
            <v>서울타악기</v>
          </cell>
          <cell r="B7114" t="str">
            <v>페달</v>
          </cell>
          <cell r="C7114" t="str">
            <v>소노</v>
          </cell>
          <cell r="D7114" t="str">
            <v>GiantStep_13551001</v>
          </cell>
          <cell r="F7114">
            <v>580000</v>
          </cell>
          <cell r="G7114" t="str">
            <v>Sonor Giant Step Single Pedal</v>
          </cell>
        </row>
        <row r="7115">
          <cell r="A7115" t="str">
            <v>쌈스</v>
          </cell>
          <cell r="B7115" t="str">
            <v>페달</v>
          </cell>
          <cell r="C7115" t="str">
            <v>타마</v>
          </cell>
          <cell r="D7115" t="str">
            <v>HPDS1TW</v>
          </cell>
          <cell r="E7115">
            <v>930000</v>
          </cell>
          <cell r="F7115">
            <v>1500000</v>
          </cell>
        </row>
        <row r="7116">
          <cell r="A7116" t="str">
            <v>기타네트</v>
          </cell>
          <cell r="B7116" t="str">
            <v>페달</v>
          </cell>
          <cell r="C7116" t="str">
            <v>타마</v>
          </cell>
          <cell r="D7116" t="str">
            <v>HP200P</v>
          </cell>
          <cell r="G7116" t="str">
            <v>Tama HP200P Iron Cobra 200 Single Pedal</v>
          </cell>
        </row>
        <row r="7117">
          <cell r="A7117" t="str">
            <v>기타네트</v>
          </cell>
          <cell r="B7117" t="str">
            <v>페달</v>
          </cell>
          <cell r="C7117" t="str">
            <v>타마</v>
          </cell>
          <cell r="D7117" t="str">
            <v>HP50</v>
          </cell>
          <cell r="G7117" t="str">
            <v>Tama HP50 Single Pedal</v>
          </cell>
        </row>
        <row r="7118">
          <cell r="A7118" t="str">
            <v>드럼몰</v>
          </cell>
          <cell r="B7118" t="str">
            <v>페달</v>
          </cell>
          <cell r="C7118" t="str">
            <v>타마</v>
          </cell>
          <cell r="D7118" t="str">
            <v>HP900PN 파워글라이드</v>
          </cell>
          <cell r="E7118">
            <v>323400</v>
          </cell>
          <cell r="F7118">
            <v>462000</v>
          </cell>
          <cell r="G7118" t="str">
            <v>Tama Iron Cobra 싱글 드럼페달 Power Glide 케이스포함</v>
          </cell>
        </row>
        <row r="7119">
          <cell r="A7119" t="str">
            <v>퍼커션센터</v>
          </cell>
          <cell r="B7119" t="str">
            <v>악세서리</v>
          </cell>
          <cell r="C7119" t="str">
            <v>악세서리</v>
          </cell>
          <cell r="D7119" t="str">
            <v>이것저것 악세서리</v>
          </cell>
        </row>
        <row r="7120">
          <cell r="A7120" t="str">
            <v>코스모스</v>
          </cell>
          <cell r="B7120" t="str">
            <v>드럼악세서리</v>
          </cell>
          <cell r="C7120" t="str">
            <v>펄</v>
          </cell>
          <cell r="D7120" t="str">
            <v>CCA-5</v>
          </cell>
          <cell r="E7120">
            <v>35150</v>
          </cell>
          <cell r="F7120">
            <v>53000</v>
          </cell>
        </row>
        <row r="7121">
          <cell r="A7121" t="str">
            <v>코스모스</v>
          </cell>
          <cell r="B7121" t="str">
            <v>드럼페달</v>
          </cell>
          <cell r="C7121" t="str">
            <v>펄</v>
          </cell>
          <cell r="D7121" t="str">
            <v>P-1030</v>
          </cell>
          <cell r="E7121">
            <v>142500</v>
          </cell>
          <cell r="F7121">
            <v>220000</v>
          </cell>
        </row>
        <row r="7122">
          <cell r="A7122" t="str">
            <v>코스모스</v>
          </cell>
          <cell r="B7122" t="str">
            <v>드럼페달</v>
          </cell>
          <cell r="C7122" t="str">
            <v>펄</v>
          </cell>
          <cell r="D7122" t="str">
            <v>P-1030R</v>
          </cell>
          <cell r="E7122">
            <v>125400</v>
          </cell>
          <cell r="F7122">
            <v>200000</v>
          </cell>
        </row>
        <row r="7123">
          <cell r="A7123" t="str">
            <v>코스모스</v>
          </cell>
          <cell r="B7123" t="str">
            <v>드럼페달</v>
          </cell>
          <cell r="C7123" t="str">
            <v>펄</v>
          </cell>
          <cell r="D7123" t="str">
            <v>P-1032R</v>
          </cell>
          <cell r="E7123">
            <v>323000</v>
          </cell>
          <cell r="F7123">
            <v>490000</v>
          </cell>
        </row>
        <row r="7124">
          <cell r="A7124" t="str">
            <v>코스모스</v>
          </cell>
          <cell r="B7124" t="str">
            <v>드럼페달</v>
          </cell>
          <cell r="C7124" t="str">
            <v>펄</v>
          </cell>
          <cell r="D7124" t="str">
            <v>P-2050C</v>
          </cell>
          <cell r="E7124">
            <v>247000</v>
          </cell>
          <cell r="F7124">
            <v>370000</v>
          </cell>
          <cell r="G7124" t="str">
            <v>엘리미네이터 레드라인</v>
          </cell>
        </row>
        <row r="7125">
          <cell r="A7125" t="str">
            <v>쌈스</v>
          </cell>
          <cell r="B7125" t="str">
            <v>드럼페달</v>
          </cell>
          <cell r="C7125" t="str">
            <v>펄</v>
          </cell>
          <cell r="D7125" t="str">
            <v>P-2050C -</v>
          </cell>
          <cell r="E7125">
            <v>270000</v>
          </cell>
          <cell r="F7125">
            <v>360000</v>
          </cell>
          <cell r="G7125" t="str">
            <v>Pearl Eliminator Red Line Single Pedal / 엘리미 / 엘리미네이터</v>
          </cell>
        </row>
        <row r="7126">
          <cell r="A7126" t="str">
            <v>코스모스</v>
          </cell>
          <cell r="B7126" t="str">
            <v>드럼페달</v>
          </cell>
          <cell r="C7126" t="str">
            <v>펄</v>
          </cell>
          <cell r="D7126" t="str">
            <v>P-2050C/F</v>
          </cell>
          <cell r="E7126">
            <v>194750</v>
          </cell>
          <cell r="F7126">
            <v>295000</v>
          </cell>
        </row>
        <row r="7127">
          <cell r="A7127" t="str">
            <v>코스모스</v>
          </cell>
          <cell r="B7127" t="str">
            <v>드럼페달</v>
          </cell>
          <cell r="C7127" t="str">
            <v>펄</v>
          </cell>
          <cell r="D7127" t="str">
            <v>P-2050B</v>
          </cell>
          <cell r="E7127">
            <v>177650</v>
          </cell>
          <cell r="F7127">
            <v>280000</v>
          </cell>
          <cell r="G7127" t="str">
            <v>Pearl Eliminator Red Line Single Pedal / 엘리미 / 엘리미네이터</v>
          </cell>
        </row>
        <row r="7128">
          <cell r="A7128" t="str">
            <v>코스모스</v>
          </cell>
          <cell r="B7128" t="str">
            <v>드럼페달</v>
          </cell>
          <cell r="C7128" t="str">
            <v>펄</v>
          </cell>
          <cell r="D7128" t="str">
            <v>P-2102C</v>
          </cell>
          <cell r="E7128">
            <v>510000</v>
          </cell>
          <cell r="F7128">
            <v>870000</v>
          </cell>
          <cell r="G7128" t="str">
            <v>P2050C Pearl New Eliminator Pedal Twin / double / 더블 페달</v>
          </cell>
        </row>
        <row r="7129">
          <cell r="A7129" t="str">
            <v>코스모스</v>
          </cell>
          <cell r="B7129" t="str">
            <v>드럼페달</v>
          </cell>
          <cell r="C7129" t="str">
            <v>펄</v>
          </cell>
          <cell r="D7129" t="str">
            <v>P-2052B</v>
          </cell>
          <cell r="E7129">
            <v>456000</v>
          </cell>
          <cell r="F7129">
            <v>690000</v>
          </cell>
          <cell r="G7129" t="str">
            <v>P2050C Pearl New Eliminator Pedal Twin / double / 더블 페달</v>
          </cell>
        </row>
        <row r="7130">
          <cell r="A7130" t="str">
            <v>코스모스</v>
          </cell>
          <cell r="B7130" t="str">
            <v>드럼페달</v>
          </cell>
          <cell r="C7130" t="str">
            <v>펄</v>
          </cell>
          <cell r="D7130" t="str">
            <v>P-2052C/B</v>
          </cell>
          <cell r="E7130">
            <v>570000</v>
          </cell>
          <cell r="F7130">
            <v>860000</v>
          </cell>
        </row>
        <row r="7131">
          <cell r="A7131" t="str">
            <v>코스모스</v>
          </cell>
          <cell r="B7131" t="str">
            <v>드럼페달</v>
          </cell>
          <cell r="C7131" t="str">
            <v>펄</v>
          </cell>
          <cell r="D7131" t="str">
            <v>P-2052C</v>
          </cell>
          <cell r="E7131">
            <v>532000</v>
          </cell>
          <cell r="F7131">
            <v>800000</v>
          </cell>
        </row>
        <row r="7132">
          <cell r="A7132" t="str">
            <v>코스모스</v>
          </cell>
          <cell r="B7132" t="str">
            <v>드럼페달</v>
          </cell>
          <cell r="C7132" t="str">
            <v>펄</v>
          </cell>
          <cell r="D7132" t="str">
            <v>P-3000C</v>
          </cell>
          <cell r="E7132">
            <v>294500</v>
          </cell>
          <cell r="F7132">
            <v>420000</v>
          </cell>
          <cell r="G7132" t="str">
            <v>Pearl Eliminator Demon Chain Pedal</v>
          </cell>
        </row>
        <row r="7133">
          <cell r="A7133" t="str">
            <v>코스모스</v>
          </cell>
          <cell r="B7133" t="str">
            <v>드럼페달</v>
          </cell>
          <cell r="C7133" t="str">
            <v>펄</v>
          </cell>
          <cell r="D7133" t="str">
            <v>P-3002C</v>
          </cell>
          <cell r="E7133">
            <v>826500</v>
          </cell>
          <cell r="F7133">
            <v>1250000</v>
          </cell>
        </row>
        <row r="7134">
          <cell r="A7134" t="str">
            <v>코스모스</v>
          </cell>
          <cell r="B7134" t="str">
            <v>드럼페달</v>
          </cell>
          <cell r="C7134" t="str">
            <v>펄</v>
          </cell>
          <cell r="D7134" t="str">
            <v>P-530</v>
          </cell>
          <cell r="E7134">
            <v>66500</v>
          </cell>
          <cell r="F7134">
            <v>97000</v>
          </cell>
        </row>
        <row r="7135">
          <cell r="A7135" t="str">
            <v>코스모스</v>
          </cell>
          <cell r="B7135" t="str">
            <v>드럼페달</v>
          </cell>
          <cell r="C7135" t="str">
            <v>펄</v>
          </cell>
          <cell r="D7135" t="str">
            <v>P-830</v>
          </cell>
          <cell r="E7135">
            <v>99750</v>
          </cell>
          <cell r="F7135">
            <v>150000</v>
          </cell>
          <cell r="G7135" t="str">
            <v>Pearl P-830 Pedal</v>
          </cell>
        </row>
        <row r="7136">
          <cell r="A7136" t="str">
            <v>코스모스</v>
          </cell>
          <cell r="B7136" t="str">
            <v>드럼페달</v>
          </cell>
          <cell r="C7136" t="str">
            <v>펄</v>
          </cell>
          <cell r="D7136" t="str">
            <v>P-930</v>
          </cell>
          <cell r="E7136">
            <v>118750</v>
          </cell>
          <cell r="F7136">
            <v>175000</v>
          </cell>
          <cell r="G7136" t="str">
            <v>펄 데모네이터 싱글체인 페달</v>
          </cell>
        </row>
        <row r="7137">
          <cell r="A7137" t="str">
            <v>코스모스</v>
          </cell>
          <cell r="B7137" t="str">
            <v>드럼의자</v>
          </cell>
          <cell r="C7137" t="str">
            <v>펄</v>
          </cell>
          <cell r="D7137" t="str">
            <v>D-930</v>
          </cell>
          <cell r="E7137">
            <v>118750</v>
          </cell>
          <cell r="F7137">
            <v>175000</v>
          </cell>
          <cell r="G7137" t="str">
            <v>PEARL DEMONATOR P-930</v>
          </cell>
        </row>
        <row r="7138">
          <cell r="A7138" t="str">
            <v>코스모스</v>
          </cell>
          <cell r="B7138" t="str">
            <v>드럼악세서리</v>
          </cell>
          <cell r="C7138" t="str">
            <v>펄</v>
          </cell>
          <cell r="D7138" t="str">
            <v>PS-300</v>
          </cell>
          <cell r="E7138">
            <v>4750</v>
          </cell>
          <cell r="F7138">
            <v>7000</v>
          </cell>
        </row>
        <row r="7139">
          <cell r="A7139" t="str">
            <v>심로</v>
          </cell>
          <cell r="B7139" t="str">
            <v>페달</v>
          </cell>
          <cell r="C7139" t="str">
            <v>마펙스</v>
          </cell>
          <cell r="D7139" t="str">
            <v>PF1000</v>
          </cell>
        </row>
        <row r="7140">
          <cell r="A7140" t="str">
            <v>심로</v>
          </cell>
          <cell r="B7140" t="str">
            <v>페달</v>
          </cell>
          <cell r="C7140" t="str">
            <v>마펙스</v>
          </cell>
          <cell r="D7140" t="str">
            <v>PF1000TW</v>
          </cell>
          <cell r="F7140">
            <v>530000</v>
          </cell>
          <cell r="G7140" t="str">
            <v>Mapex Falcon Twin Pedal</v>
          </cell>
        </row>
        <row r="7141">
          <cell r="A7141" t="str">
            <v>심로</v>
          </cell>
          <cell r="B7141" t="str">
            <v>페달</v>
          </cell>
          <cell r="C7141" t="str">
            <v>마펙스</v>
          </cell>
          <cell r="D7141" t="str">
            <v>P810TW</v>
          </cell>
        </row>
        <row r="7142">
          <cell r="A7142" t="str">
            <v>서울타악기</v>
          </cell>
          <cell r="B7142" t="str">
            <v>페달</v>
          </cell>
          <cell r="C7142" t="str">
            <v>소노</v>
          </cell>
          <cell r="D7142" t="str">
            <v>SP2000(14529101)</v>
          </cell>
          <cell r="G7142" t="str">
            <v>Sonor 싱글 페달 SP2000</v>
          </cell>
        </row>
        <row r="7143">
          <cell r="A7143" t="str">
            <v>서울타악기</v>
          </cell>
          <cell r="B7143" t="str">
            <v>페달</v>
          </cell>
          <cell r="C7143" t="str">
            <v>소노</v>
          </cell>
          <cell r="D7143" t="str">
            <v>SP4000S 페달</v>
          </cell>
          <cell r="E7143">
            <v>133000</v>
          </cell>
          <cell r="F7143">
            <v>190000</v>
          </cell>
          <cell r="G7143" t="str">
            <v>Sonor 싱글 페달 SP4000</v>
          </cell>
        </row>
        <row r="7144">
          <cell r="A7144" t="str">
            <v>쌈스</v>
          </cell>
          <cell r="B7144" t="str">
            <v>페달</v>
          </cell>
          <cell r="C7144" t="str">
            <v>딕슨</v>
          </cell>
          <cell r="D7144" t="str">
            <v>PP9280DSV</v>
          </cell>
          <cell r="G7144" t="str">
            <v>딕슨 페달</v>
          </cell>
        </row>
        <row r="7145">
          <cell r="A7145" t="str">
            <v>드럼코리아</v>
          </cell>
          <cell r="B7145" t="str">
            <v>페달 케이스</v>
          </cell>
          <cell r="C7145" t="str">
            <v>본거트</v>
          </cell>
          <cell r="D7145" t="str">
            <v>PDC02</v>
          </cell>
          <cell r="E7145">
            <v>39900</v>
          </cell>
          <cell r="G7145" t="str">
            <v>본거트 트윈페달 하드케이스</v>
          </cell>
        </row>
        <row r="7146">
          <cell r="A7146" t="str">
            <v>슐락베르크</v>
          </cell>
          <cell r="B7146" t="str">
            <v>프레임드럼</v>
          </cell>
          <cell r="C7146" t="str">
            <v>슐락베르크</v>
          </cell>
          <cell r="D7146" t="str">
            <v>RTBEN</v>
          </cell>
          <cell r="F7146">
            <v>300000</v>
          </cell>
          <cell r="G7146" t="str">
            <v>Schlagwerk Bendir Ø 지름 40cm/16인치</v>
          </cell>
        </row>
        <row r="7147">
          <cell r="A7147" t="str">
            <v>슐락베르크</v>
          </cell>
          <cell r="B7147" t="str">
            <v>프레임드럼</v>
          </cell>
          <cell r="C7147" t="str">
            <v>슐락베르크</v>
          </cell>
          <cell r="D7147" t="str">
            <v>RTDEF</v>
          </cell>
          <cell r="F7147">
            <v>250000</v>
          </cell>
          <cell r="G7147" t="str">
            <v>Schlagwerk Def Ø 지름 40cm/16인치</v>
          </cell>
        </row>
        <row r="7148">
          <cell r="A7148" t="str">
            <v>슐락베르크</v>
          </cell>
          <cell r="B7148" t="str">
            <v>프레임드럼</v>
          </cell>
          <cell r="C7148" t="str">
            <v>슐락베르크</v>
          </cell>
          <cell r="D7148" t="str">
            <v>RTF60</v>
          </cell>
          <cell r="F7148">
            <v>360000</v>
          </cell>
          <cell r="G7148" t="str">
            <v>Schlagwerk Frame Drum Ø 지름 60cm/24인치 with feets</v>
          </cell>
        </row>
        <row r="7149">
          <cell r="A7149" t="str">
            <v>슐락베르크</v>
          </cell>
          <cell r="B7149" t="str">
            <v>프레임드럼</v>
          </cell>
          <cell r="C7149" t="str">
            <v>슐락베르크</v>
          </cell>
          <cell r="D7149" t="str">
            <v>RTRIQ</v>
          </cell>
          <cell r="F7149">
            <v>300000</v>
          </cell>
          <cell r="G7149" t="str">
            <v>Schlagwerk Riqq Ø 지름 25cm/10인치 (릭리끄)</v>
          </cell>
        </row>
        <row r="7150">
          <cell r="A7150" t="str">
            <v>슐락베르크</v>
          </cell>
          <cell r="B7150" t="str">
            <v>프레임드럼</v>
          </cell>
          <cell r="C7150" t="str">
            <v>슐락베르크</v>
          </cell>
          <cell r="D7150" t="str">
            <v>RTS45</v>
          </cell>
          <cell r="F7150">
            <v>270000</v>
          </cell>
          <cell r="G7150" t="str">
            <v>Schlagwerk Frame Drum Ø 지름 45cm/18인치 / flat Frame</v>
          </cell>
        </row>
        <row r="7151">
          <cell r="A7151" t="str">
            <v>슐락베르크</v>
          </cell>
          <cell r="B7151" t="str">
            <v>프레임드럼</v>
          </cell>
          <cell r="C7151" t="str">
            <v>슐락베르크</v>
          </cell>
          <cell r="D7151" t="str">
            <v>RTTAM</v>
          </cell>
          <cell r="F7151">
            <v>320000</v>
          </cell>
          <cell r="G7151" t="str">
            <v>Schlagwerk Tamburello Ø 지름30cm/12인치</v>
          </cell>
        </row>
        <row r="7152">
          <cell r="A7152" t="str">
            <v>코스모스</v>
          </cell>
          <cell r="B7152" t="str">
            <v>프레임드럼</v>
          </cell>
          <cell r="C7152" t="str">
            <v>레모</v>
          </cell>
          <cell r="D7152" t="str">
            <v>TA-1309-GV</v>
          </cell>
          <cell r="E7152">
            <v>110200</v>
          </cell>
          <cell r="F7152">
            <v>165000</v>
          </cell>
          <cell r="G7152" t="str">
            <v>Remo 9 inch Glen Velez Riq Frame Drum Tunable</v>
          </cell>
        </row>
        <row r="7153">
          <cell r="A7153" t="str">
            <v>서울타악기</v>
          </cell>
          <cell r="B7153" t="str">
            <v>하드웨어</v>
          </cell>
          <cell r="C7153" t="str">
            <v>소노</v>
          </cell>
          <cell r="D7153" t="str">
            <v>13583001</v>
          </cell>
          <cell r="F7153">
            <v>480000</v>
          </cell>
          <cell r="G7153" t="str">
            <v>Sonor Hi-Hat Stand(HH674MC)</v>
          </cell>
        </row>
        <row r="7154">
          <cell r="A7154" t="str">
            <v>서울타악기</v>
          </cell>
          <cell r="B7154" t="str">
            <v>하드웨어</v>
          </cell>
          <cell r="C7154" t="str">
            <v>소노</v>
          </cell>
          <cell r="D7154" t="str">
            <v>13583201</v>
          </cell>
          <cell r="F7154">
            <v>250000</v>
          </cell>
          <cell r="G7154" t="str">
            <v>Sonor Snare Stand(SS677)</v>
          </cell>
        </row>
        <row r="7155">
          <cell r="A7155" t="str">
            <v>서울타악기</v>
          </cell>
          <cell r="B7155" t="str">
            <v>하드웨어</v>
          </cell>
          <cell r="C7155" t="str">
            <v>소노</v>
          </cell>
          <cell r="D7155" t="str">
            <v>13583701</v>
          </cell>
          <cell r="F7155">
            <v>360000</v>
          </cell>
          <cell r="G7155" t="str">
            <v>Sonor Cymbal Tom Stand(CTS679MC)</v>
          </cell>
        </row>
        <row r="7156">
          <cell r="A7156" t="str">
            <v>서울타악기</v>
          </cell>
          <cell r="B7156" t="str">
            <v>하드웨어</v>
          </cell>
          <cell r="C7156" t="str">
            <v>소노</v>
          </cell>
          <cell r="D7156" t="str">
            <v>13583901</v>
          </cell>
          <cell r="F7156">
            <v>270000</v>
          </cell>
          <cell r="G7156" t="str">
            <v>Sonor 600 T Stand(MBS673MC)</v>
          </cell>
        </row>
        <row r="7157">
          <cell r="A7157" t="str">
            <v>서울타악기</v>
          </cell>
          <cell r="B7157" t="str">
            <v>하드웨어</v>
          </cell>
          <cell r="C7157" t="str">
            <v>소노</v>
          </cell>
          <cell r="D7157" t="str">
            <v>14500601</v>
          </cell>
          <cell r="F7157">
            <v>76000</v>
          </cell>
          <cell r="G7157" t="str">
            <v>Sonor T자 스탠드(MBS53)</v>
          </cell>
        </row>
        <row r="7158">
          <cell r="A7158" t="str">
            <v>서울타악기</v>
          </cell>
          <cell r="B7158" t="str">
            <v>하드웨어</v>
          </cell>
          <cell r="C7158" t="str">
            <v>소노</v>
          </cell>
          <cell r="D7158" t="str">
            <v>14517801</v>
          </cell>
          <cell r="F7158">
            <v>130000</v>
          </cell>
          <cell r="G7158" t="str">
            <v>Sonor SP4000 Single Pedal</v>
          </cell>
        </row>
        <row r="7159">
          <cell r="A7159" t="str">
            <v>서울타악기</v>
          </cell>
          <cell r="B7159" t="str">
            <v>하드웨어</v>
          </cell>
          <cell r="C7159" t="str">
            <v>소노</v>
          </cell>
          <cell r="D7159">
            <v>14528501</v>
          </cell>
          <cell r="F7159">
            <v>190000</v>
          </cell>
          <cell r="G7159" t="str">
            <v>2000시리즈 T자 14526001</v>
          </cell>
        </row>
        <row r="7160">
          <cell r="A7160" t="str">
            <v>서울타악기</v>
          </cell>
          <cell r="B7160" t="str">
            <v>붐스탠드</v>
          </cell>
          <cell r="C7160" t="str">
            <v>소노</v>
          </cell>
          <cell r="D7160" t="str">
            <v>MBS2000</v>
          </cell>
          <cell r="E7160">
            <v>105000</v>
          </cell>
          <cell r="F7160">
            <v>140000</v>
          </cell>
          <cell r="G7160" t="str">
            <v>Sonor 2000 T Stand - MBS2000</v>
          </cell>
        </row>
        <row r="7161">
          <cell r="A7161" t="str">
            <v>서울타악기</v>
          </cell>
          <cell r="B7161" t="str">
            <v>하드웨어</v>
          </cell>
          <cell r="C7161" t="str">
            <v>소노</v>
          </cell>
          <cell r="D7161" t="str">
            <v>14526301</v>
          </cell>
          <cell r="F7161">
            <v>150000</v>
          </cell>
          <cell r="G7161" t="str">
            <v>Sonor Hi-Hat Stand(HH400)</v>
          </cell>
        </row>
        <row r="7162">
          <cell r="A7162" t="str">
            <v>서울타악기</v>
          </cell>
          <cell r="B7162" t="str">
            <v>스네어스탠드</v>
          </cell>
          <cell r="C7162" t="str">
            <v>소노</v>
          </cell>
          <cell r="D7162" t="str">
            <v>SS4000</v>
          </cell>
          <cell r="E7162">
            <v>108750</v>
          </cell>
          <cell r="F7162">
            <v>145000</v>
          </cell>
          <cell r="G7162" t="str">
            <v>Sonor Snare Stand(SS4000)</v>
          </cell>
        </row>
        <row r="7163">
          <cell r="A7163" t="str">
            <v>서울타악기</v>
          </cell>
          <cell r="B7163" t="str">
            <v>하드웨어</v>
          </cell>
          <cell r="C7163" t="str">
            <v>소노</v>
          </cell>
          <cell r="D7163" t="str">
            <v>SS677 스네어스탠드</v>
          </cell>
          <cell r="E7163">
            <v>247500</v>
          </cell>
          <cell r="F7163">
            <v>330000</v>
          </cell>
          <cell r="G7163" t="str">
            <v>Sonor Snare Stand(SS4000)</v>
          </cell>
        </row>
        <row r="7164">
          <cell r="A7164" t="str">
            <v>서울타악기</v>
          </cell>
          <cell r="B7164" t="str">
            <v>하드웨어</v>
          </cell>
          <cell r="C7164" t="str">
            <v>소노</v>
          </cell>
          <cell r="D7164" t="str">
            <v>14526801</v>
          </cell>
          <cell r="E7164">
            <v>137250</v>
          </cell>
          <cell r="F7164">
            <v>183000</v>
          </cell>
          <cell r="G7164" t="str">
            <v>Sonor 4000 T Stand(MBS4000)</v>
          </cell>
        </row>
        <row r="7165">
          <cell r="A7165" t="str">
            <v>서울타악기</v>
          </cell>
          <cell r="B7165" t="str">
            <v>하드웨어</v>
          </cell>
          <cell r="C7165" t="str">
            <v>소노</v>
          </cell>
          <cell r="D7165" t="str">
            <v>14526901 CTS4000 심벌 탐 스탠드</v>
          </cell>
          <cell r="E7165">
            <v>198750</v>
          </cell>
          <cell r="F7165">
            <v>265000</v>
          </cell>
          <cell r="G7165" t="str">
            <v>Sonor 4000 Cymbal Tom Stand(CTS4000)</v>
          </cell>
        </row>
        <row r="7166">
          <cell r="A7166" t="str">
            <v>서울타악기</v>
          </cell>
          <cell r="B7166" t="str">
            <v>탐홀더</v>
          </cell>
          <cell r="C7166" t="str">
            <v>소노</v>
          </cell>
          <cell r="D7166">
            <v>14527601</v>
          </cell>
          <cell r="E7166">
            <v>44250</v>
          </cell>
          <cell r="F7166">
            <v>59000</v>
          </cell>
          <cell r="G7166" t="str">
            <v>Sonor Tom Arm TA4000</v>
          </cell>
        </row>
        <row r="7167">
          <cell r="A7167" t="str">
            <v>서울타악기</v>
          </cell>
          <cell r="B7167" t="str">
            <v>하드웨어</v>
          </cell>
          <cell r="C7167" t="str">
            <v>소노</v>
          </cell>
          <cell r="D7167" t="str">
            <v>14594163</v>
          </cell>
          <cell r="F7167">
            <v>26000</v>
          </cell>
          <cell r="G7167" t="str">
            <v>Sonor 베이스 드럼 다리</v>
          </cell>
        </row>
        <row r="7168">
          <cell r="A7168" t="str">
            <v>서울타악기</v>
          </cell>
          <cell r="B7168" t="str">
            <v>하드웨어</v>
          </cell>
          <cell r="C7168" t="str">
            <v>소노</v>
          </cell>
          <cell r="D7168">
            <v>14594178</v>
          </cell>
          <cell r="F7168">
            <v>4000</v>
          </cell>
          <cell r="G7168" t="str">
            <v>텐션로드</v>
          </cell>
        </row>
        <row r="7169">
          <cell r="A7169" t="str">
            <v>서울타악기</v>
          </cell>
          <cell r="B7169" t="str">
            <v>하드웨어</v>
          </cell>
          <cell r="C7169" t="str">
            <v>소노</v>
          </cell>
          <cell r="D7169">
            <v>19000701</v>
          </cell>
          <cell r="F7169">
            <v>4000</v>
          </cell>
          <cell r="G7169" t="str">
            <v>텐션로드</v>
          </cell>
        </row>
        <row r="7170">
          <cell r="A7170" t="str">
            <v>서울타악기</v>
          </cell>
          <cell r="B7170" t="str">
            <v>하드웨어</v>
          </cell>
          <cell r="C7170" t="str">
            <v>소노</v>
          </cell>
          <cell r="D7170">
            <v>14594850</v>
          </cell>
          <cell r="F7170">
            <v>4000</v>
          </cell>
          <cell r="G7170" t="str">
            <v>텐션로드</v>
          </cell>
        </row>
        <row r="7171">
          <cell r="A7171" t="str">
            <v>서울타악기</v>
          </cell>
          <cell r="B7171" t="str">
            <v>하드웨어</v>
          </cell>
          <cell r="C7171" t="str">
            <v>소노</v>
          </cell>
          <cell r="D7171">
            <v>14594179</v>
          </cell>
          <cell r="F7171">
            <v>4000</v>
          </cell>
          <cell r="G7171" t="str">
            <v>Sonor 텐션로드 6Pack 45mm</v>
          </cell>
        </row>
        <row r="7172">
          <cell r="A7172" t="str">
            <v>서울타악기</v>
          </cell>
          <cell r="B7172" t="str">
            <v>하드웨어</v>
          </cell>
          <cell r="C7172" t="str">
            <v>소노</v>
          </cell>
          <cell r="D7172" t="str">
            <v>14594334</v>
          </cell>
          <cell r="E7172">
            <v>9000</v>
          </cell>
          <cell r="F7172">
            <v>12000</v>
          </cell>
          <cell r="G7172" t="str">
            <v>Sonor 스네어 양방향 러그AQ2</v>
          </cell>
        </row>
        <row r="7173">
          <cell r="A7173" t="str">
            <v>서울타악기</v>
          </cell>
          <cell r="B7173" t="str">
            <v>하드웨어</v>
          </cell>
          <cell r="C7173" t="str">
            <v>소노</v>
          </cell>
          <cell r="D7173" t="str">
            <v>MBS4000 심벌 붐스탠드</v>
          </cell>
          <cell r="E7173">
            <v>135000</v>
          </cell>
          <cell r="F7173">
            <v>180000</v>
          </cell>
          <cell r="G7173" t="str">
            <v>MBS4000 심벌 붐스탠드</v>
          </cell>
        </row>
        <row r="7174">
          <cell r="A7174" t="str">
            <v>서울타악기</v>
          </cell>
          <cell r="B7174" t="str">
            <v>하드웨어</v>
          </cell>
          <cell r="C7174" t="str">
            <v>소노</v>
          </cell>
          <cell r="D7174" t="str">
            <v>SS2000 스네어 스탠드</v>
          </cell>
          <cell r="F7174">
            <v>9000</v>
          </cell>
          <cell r="G7174" t="str">
            <v>SS2000 / 스네어스탠드</v>
          </cell>
        </row>
        <row r="7175">
          <cell r="A7175" t="str">
            <v>서울타악기</v>
          </cell>
          <cell r="B7175" t="str">
            <v>하드웨어</v>
          </cell>
          <cell r="C7175" t="str">
            <v>단마</v>
          </cell>
          <cell r="D7175" t="str">
            <v>DM-525</v>
          </cell>
        </row>
        <row r="7176">
          <cell r="A7176" t="str">
            <v>서울타악기</v>
          </cell>
          <cell r="B7176" t="str">
            <v>하드웨어</v>
          </cell>
          <cell r="C7176" t="str">
            <v>Promusin</v>
          </cell>
          <cell r="D7176" t="str">
            <v>PCS-01</v>
          </cell>
          <cell r="E7176">
            <v>105000</v>
          </cell>
          <cell r="F7176">
            <v>140000</v>
          </cell>
        </row>
        <row r="7177">
          <cell r="A7177" t="str">
            <v>쌈스</v>
          </cell>
          <cell r="B7177" t="str">
            <v>하드웨어</v>
          </cell>
          <cell r="C7177" t="str">
            <v>지브랄타</v>
          </cell>
          <cell r="D7177" t="str">
            <v>SC-4425B-1</v>
          </cell>
        </row>
        <row r="7178">
          <cell r="A7178" t="str">
            <v>쌈스</v>
          </cell>
          <cell r="B7178" t="str">
            <v>하드웨어</v>
          </cell>
          <cell r="C7178" t="str">
            <v>지브랄타</v>
          </cell>
          <cell r="D7178" t="str">
            <v>SC-PUGC</v>
          </cell>
        </row>
        <row r="7179">
          <cell r="A7179" t="str">
            <v>쌈스</v>
          </cell>
          <cell r="B7179" t="str">
            <v>하드웨어</v>
          </cell>
          <cell r="C7179" t="str">
            <v>지브랄타</v>
          </cell>
          <cell r="D7179" t="str">
            <v>SC-GEMC</v>
          </cell>
          <cell r="E7179">
            <v>65000</v>
          </cell>
        </row>
        <row r="7180">
          <cell r="A7180" t="str">
            <v>KPBO</v>
          </cell>
          <cell r="B7180" t="str">
            <v>하드웨어</v>
          </cell>
          <cell r="C7180" t="str">
            <v>지브랄타</v>
          </cell>
          <cell r="D7180" t="str">
            <v>SC-JCM</v>
          </cell>
          <cell r="E7180">
            <v>30800</v>
          </cell>
          <cell r="F7180">
            <v>47000</v>
          </cell>
        </row>
        <row r="7181">
          <cell r="A7181" t="str">
            <v>쌈스</v>
          </cell>
          <cell r="B7181" t="str">
            <v>하드웨어</v>
          </cell>
          <cell r="C7181" t="str">
            <v>지브랄타</v>
          </cell>
          <cell r="D7181" t="str">
            <v>SC-RK</v>
          </cell>
          <cell r="E7181">
            <v>15000</v>
          </cell>
          <cell r="F7181">
            <v>25000</v>
          </cell>
          <cell r="G7181">
            <v>3300</v>
          </cell>
        </row>
        <row r="7182">
          <cell r="A7182" t="str">
            <v>쌈스</v>
          </cell>
          <cell r="B7182" t="str">
            <v>하드웨어</v>
          </cell>
          <cell r="C7182" t="str">
            <v>지브랄타</v>
          </cell>
          <cell r="D7182" t="str">
            <v>SC-BDDC</v>
          </cell>
          <cell r="E7182">
            <v>25000</v>
          </cell>
          <cell r="F7182">
            <v>40000</v>
          </cell>
        </row>
        <row r="7183">
          <cell r="A7183" t="str">
            <v>쌈스</v>
          </cell>
          <cell r="B7183" t="str">
            <v>하드웨어</v>
          </cell>
          <cell r="C7183" t="str">
            <v>지브랄타</v>
          </cell>
          <cell r="D7183" t="str">
            <v>SC-BDHMM</v>
          </cell>
        </row>
        <row r="7184">
          <cell r="A7184" t="str">
            <v>쌈스</v>
          </cell>
          <cell r="B7184" t="str">
            <v>하드웨어</v>
          </cell>
          <cell r="C7184" t="str">
            <v>지브랄타</v>
          </cell>
          <cell r="D7184" t="str">
            <v>SC-BGC</v>
          </cell>
        </row>
        <row r="7185">
          <cell r="A7185" t="str">
            <v>KPBO</v>
          </cell>
          <cell r="B7185" t="str">
            <v>하드웨어</v>
          </cell>
          <cell r="C7185" t="str">
            <v>지브랄타</v>
          </cell>
          <cell r="D7185" t="str">
            <v>SC-HHRS</v>
          </cell>
        </row>
        <row r="7186">
          <cell r="A7186" t="str">
            <v>쌈스</v>
          </cell>
          <cell r="B7186" t="str">
            <v>하드웨어</v>
          </cell>
          <cell r="C7186" t="str">
            <v>지브랄타</v>
          </cell>
          <cell r="D7186" t="str">
            <v>SC-HHRM</v>
          </cell>
          <cell r="E7186">
            <v>5500</v>
          </cell>
        </row>
        <row r="7187">
          <cell r="A7187" t="str">
            <v>쌈스</v>
          </cell>
          <cell r="B7187" t="str">
            <v>하드웨어</v>
          </cell>
          <cell r="C7187" t="str">
            <v>지브랄타</v>
          </cell>
          <cell r="D7187" t="str">
            <v>GRS300C</v>
          </cell>
          <cell r="E7187">
            <v>49500</v>
          </cell>
          <cell r="F7187">
            <v>70000</v>
          </cell>
        </row>
        <row r="7188">
          <cell r="A7188" t="str">
            <v>쌈스</v>
          </cell>
          <cell r="B7188" t="str">
            <v>하드웨어</v>
          </cell>
          <cell r="C7188" t="str">
            <v>지브랄타</v>
          </cell>
          <cell r="D7188" t="str">
            <v>GSSMS</v>
          </cell>
        </row>
        <row r="7189">
          <cell r="A7189" t="str">
            <v>쌈스</v>
          </cell>
          <cell r="B7189" t="str">
            <v>하드웨어</v>
          </cell>
          <cell r="C7189" t="str">
            <v>지브랄타</v>
          </cell>
          <cell r="D7189" t="str">
            <v>SC-WCM</v>
          </cell>
        </row>
        <row r="7190">
          <cell r="A7190" t="str">
            <v>쌈스</v>
          </cell>
          <cell r="B7190" t="str">
            <v>하드웨어</v>
          </cell>
          <cell r="C7190" t="str">
            <v>지브랄타</v>
          </cell>
          <cell r="D7190" t="str">
            <v>SC-TL</v>
          </cell>
        </row>
        <row r="7191">
          <cell r="A7191" t="str">
            <v>쌈스</v>
          </cell>
          <cell r="B7191" t="str">
            <v>하드웨어</v>
          </cell>
          <cell r="C7191" t="str">
            <v>지브랄타</v>
          </cell>
          <cell r="D7191" t="str">
            <v>SC-TMLBA</v>
          </cell>
          <cell r="E7191">
            <v>66000</v>
          </cell>
          <cell r="F7191">
            <v>95000</v>
          </cell>
        </row>
        <row r="7192">
          <cell r="A7192" t="str">
            <v>쌈스</v>
          </cell>
          <cell r="B7192" t="str">
            <v>하드웨어</v>
          </cell>
          <cell r="C7192" t="str">
            <v>지브랄타</v>
          </cell>
          <cell r="D7192" t="str">
            <v>SC-DSH</v>
          </cell>
        </row>
        <row r="7193">
          <cell r="A7193" t="str">
            <v>쌈스</v>
          </cell>
          <cell r="B7193" t="str">
            <v>하드웨어</v>
          </cell>
          <cell r="C7193" t="str">
            <v>지브랄타</v>
          </cell>
          <cell r="D7193" t="str">
            <v>SC-DMM</v>
          </cell>
        </row>
        <row r="7194">
          <cell r="A7194" t="str">
            <v>쌈스</v>
          </cell>
          <cell r="B7194" t="str">
            <v>하드웨어</v>
          </cell>
          <cell r="C7194" t="str">
            <v>지브랄타</v>
          </cell>
          <cell r="D7194" t="str">
            <v>SC-CSA</v>
          </cell>
        </row>
        <row r="7195">
          <cell r="A7195" t="str">
            <v>KPBO</v>
          </cell>
          <cell r="B7195" t="str">
            <v>하드웨어</v>
          </cell>
          <cell r="C7195" t="str">
            <v>지브랄타</v>
          </cell>
          <cell r="D7195" t="str">
            <v>SC-CBPM</v>
          </cell>
          <cell r="E7195">
            <v>40700</v>
          </cell>
          <cell r="G7195" t="str">
            <v>지브랄타 붐스탠드</v>
          </cell>
        </row>
        <row r="7196">
          <cell r="A7196" t="str">
            <v>쌈스</v>
          </cell>
          <cell r="B7196" t="str">
            <v>하드웨어</v>
          </cell>
          <cell r="C7196" t="str">
            <v>지브랄타</v>
          </cell>
          <cell r="D7196" t="str">
            <v>SC-CLBRA</v>
          </cell>
          <cell r="E7196">
            <v>40700</v>
          </cell>
        </row>
        <row r="7197">
          <cell r="A7197" t="str">
            <v>쌈스</v>
          </cell>
          <cell r="B7197" t="str">
            <v>하드웨어</v>
          </cell>
          <cell r="C7197" t="str">
            <v>지브랄타</v>
          </cell>
          <cell r="D7197" t="str">
            <v>SC-CMBRA</v>
          </cell>
        </row>
        <row r="7198">
          <cell r="A7198" t="str">
            <v>쌈스</v>
          </cell>
          <cell r="B7198" t="str">
            <v>하드웨어</v>
          </cell>
          <cell r="C7198" t="str">
            <v>지브랄타</v>
          </cell>
          <cell r="D7198" t="str">
            <v>SC-CLBAC</v>
          </cell>
          <cell r="G7198" t="str">
            <v>지브랄타 붐스탠드</v>
          </cell>
        </row>
        <row r="7199">
          <cell r="A7199" t="str">
            <v>쌈스</v>
          </cell>
          <cell r="B7199" t="str">
            <v>하드웨어</v>
          </cell>
          <cell r="C7199" t="str">
            <v>지브랄타</v>
          </cell>
          <cell r="D7199" t="str">
            <v>SC-CLAC</v>
          </cell>
        </row>
        <row r="7200">
          <cell r="A7200" t="str">
            <v>쌈스</v>
          </cell>
          <cell r="B7200" t="str">
            <v>하드웨어</v>
          </cell>
          <cell r="C7200" t="str">
            <v>지브랄타</v>
          </cell>
          <cell r="D7200" t="str">
            <v>9709-BT</v>
          </cell>
          <cell r="E7200">
            <v>140000</v>
          </cell>
          <cell r="G7200" t="str">
            <v>지브랄타 붐스탠드</v>
          </cell>
        </row>
        <row r="7201">
          <cell r="A7201" t="str">
            <v>쌈스</v>
          </cell>
          <cell r="B7201" t="str">
            <v>하드웨어</v>
          </cell>
          <cell r="C7201" t="str">
            <v>지브랄타</v>
          </cell>
          <cell r="D7201">
            <v>6716</v>
          </cell>
        </row>
        <row r="7202">
          <cell r="A7202" t="str">
            <v>KPBO</v>
          </cell>
          <cell r="B7202" t="str">
            <v>하드웨어</v>
          </cell>
          <cell r="C7202" t="str">
            <v>지브랄타</v>
          </cell>
          <cell r="D7202" t="str">
            <v>6713E</v>
          </cell>
          <cell r="E7202">
            <v>104500</v>
          </cell>
          <cell r="F7202">
            <v>150000</v>
          </cell>
          <cell r="G7202" t="str">
            <v>일렉트로닉 모듈 마운팅용 스탠드</v>
          </cell>
        </row>
        <row r="7203">
          <cell r="A7203" t="str">
            <v>쌈스</v>
          </cell>
          <cell r="B7203" t="str">
            <v>하드웨어</v>
          </cell>
          <cell r="C7203" t="str">
            <v>지브랄타</v>
          </cell>
          <cell r="D7203" t="str">
            <v>SC-EMMP</v>
          </cell>
          <cell r="E7203">
            <v>16000</v>
          </cell>
          <cell r="F7203">
            <v>25000</v>
          </cell>
          <cell r="G7203" t="str">
            <v>일렉트로닉 모듈 마운팅용 플레이트</v>
          </cell>
        </row>
        <row r="7204">
          <cell r="A7204" t="str">
            <v>쌈스</v>
          </cell>
          <cell r="B7204" t="str">
            <v>하드웨어</v>
          </cell>
          <cell r="C7204" t="str">
            <v>지브랄타</v>
          </cell>
          <cell r="D7204" t="str">
            <v>SC-EMBA</v>
          </cell>
          <cell r="E7204">
            <v>40000</v>
          </cell>
        </row>
        <row r="7205">
          <cell r="A7205" t="str">
            <v>쌈스</v>
          </cell>
          <cell r="B7205" t="str">
            <v>심벌스탠드</v>
          </cell>
          <cell r="C7205" t="str">
            <v>지브랄타</v>
          </cell>
          <cell r="D7205">
            <v>5710</v>
          </cell>
          <cell r="E7205">
            <v>72600</v>
          </cell>
          <cell r="F7205">
            <v>100000</v>
          </cell>
          <cell r="G7205" t="str">
            <v>Gibraltar 5707 Hi-Hat Stand</v>
          </cell>
        </row>
        <row r="7206">
          <cell r="A7206" t="str">
            <v>쌈스</v>
          </cell>
          <cell r="B7206" t="str">
            <v>하이햇스탠드</v>
          </cell>
          <cell r="C7206" t="str">
            <v>지브랄타</v>
          </cell>
          <cell r="D7206">
            <v>5707</v>
          </cell>
          <cell r="E7206">
            <v>99000</v>
          </cell>
          <cell r="F7206">
            <v>130000</v>
          </cell>
          <cell r="G7206" t="str">
            <v>Gibraltar 5707 Hi-Hat Stand</v>
          </cell>
        </row>
        <row r="7207">
          <cell r="A7207" t="str">
            <v>KPBO</v>
          </cell>
          <cell r="B7207" t="str">
            <v>하이햇스탠드</v>
          </cell>
          <cell r="C7207" t="str">
            <v>지브랄타</v>
          </cell>
          <cell r="D7207">
            <v>6706</v>
          </cell>
        </row>
        <row r="7208">
          <cell r="A7208" t="str">
            <v>KPBO</v>
          </cell>
          <cell r="B7208" t="str">
            <v>하이햇스탠드</v>
          </cell>
          <cell r="C7208" t="str">
            <v>지브랄타</v>
          </cell>
          <cell r="D7208">
            <v>6707</v>
          </cell>
          <cell r="E7208">
            <v>154000</v>
          </cell>
          <cell r="F7208">
            <v>210000</v>
          </cell>
          <cell r="G7208" t="str">
            <v>Gibraltar Hi-hat Stand (6707)</v>
          </cell>
        </row>
        <row r="7209">
          <cell r="A7209" t="str">
            <v>KPBO</v>
          </cell>
          <cell r="B7209" t="str">
            <v>하드웨어</v>
          </cell>
          <cell r="C7209" t="str">
            <v>지브랄타</v>
          </cell>
          <cell r="D7209" t="str">
            <v>8700PK</v>
          </cell>
        </row>
        <row r="7210">
          <cell r="A7210" t="str">
            <v>KPBO</v>
          </cell>
          <cell r="B7210" t="str">
            <v>T자스탠드</v>
          </cell>
          <cell r="C7210" t="str">
            <v>지브랄타</v>
          </cell>
          <cell r="D7210">
            <v>8709</v>
          </cell>
        </row>
        <row r="7211">
          <cell r="A7211" t="str">
            <v>드럼채널</v>
          </cell>
          <cell r="B7211" t="str">
            <v>하이햇스탠드</v>
          </cell>
          <cell r="C7211" t="str">
            <v>지브랄타</v>
          </cell>
          <cell r="D7211" t="str">
            <v>6707 -</v>
          </cell>
          <cell r="E7211">
            <v>155000</v>
          </cell>
          <cell r="F7211">
            <v>250000</v>
          </cell>
          <cell r="G7211" t="str">
            <v>Gibraltar Hi-hat Stand (6707)</v>
          </cell>
        </row>
        <row r="7212">
          <cell r="A7212" t="str">
            <v>쌈스</v>
          </cell>
          <cell r="B7212" t="str">
            <v>하드웨어</v>
          </cell>
          <cell r="C7212" t="str">
            <v>지브랄타</v>
          </cell>
          <cell r="D7212" t="str">
            <v>GPRDJ2</v>
          </cell>
        </row>
        <row r="7213">
          <cell r="A7213" t="str">
            <v>KPBO</v>
          </cell>
          <cell r="B7213" t="str">
            <v>하이햇스탠드</v>
          </cell>
          <cell r="C7213" t="str">
            <v>지브랄타</v>
          </cell>
          <cell r="D7213" t="str">
            <v>9707ML-LD</v>
          </cell>
          <cell r="E7213">
            <v>253000</v>
          </cell>
          <cell r="F7213">
            <v>370000</v>
          </cell>
          <cell r="G7213" t="str">
            <v>Gibraltar Hi-hat Stand (9707)</v>
          </cell>
        </row>
        <row r="7214">
          <cell r="A7214" t="str">
            <v>쌈스</v>
          </cell>
          <cell r="B7214" t="str">
            <v>하드웨어</v>
          </cell>
          <cell r="C7214" t="str">
            <v>지브랄타</v>
          </cell>
          <cell r="D7214">
            <v>6710</v>
          </cell>
          <cell r="F7214">
            <v>125000</v>
          </cell>
          <cell r="G7214" t="str">
            <v>Gibraltar 6710 Straight Stand</v>
          </cell>
        </row>
        <row r="7215">
          <cell r="A7215" t="str">
            <v>쌈스</v>
          </cell>
          <cell r="B7215" t="str">
            <v>스네어스탠드</v>
          </cell>
          <cell r="C7215" t="str">
            <v>지브랄타</v>
          </cell>
          <cell r="D7215" t="str">
            <v>8713UA</v>
          </cell>
          <cell r="F7215">
            <v>110000</v>
          </cell>
          <cell r="G7215" t="str">
            <v>Gibraltar Snare Stand with Flat Base</v>
          </cell>
        </row>
        <row r="7216">
          <cell r="A7216" t="str">
            <v>심로</v>
          </cell>
          <cell r="B7216" t="str">
            <v>하드웨어</v>
          </cell>
          <cell r="C7216" t="str">
            <v>마펙스</v>
          </cell>
          <cell r="D7216" t="str">
            <v>AC905</v>
          </cell>
          <cell r="F7216">
            <v>31200</v>
          </cell>
          <cell r="G7216" t="str">
            <v>Mapex Multi Clamp</v>
          </cell>
        </row>
        <row r="7217">
          <cell r="A7217" t="str">
            <v>코스모스</v>
          </cell>
          <cell r="B7217" t="str">
            <v>하드웨어</v>
          </cell>
          <cell r="C7217" t="str">
            <v>펄</v>
          </cell>
          <cell r="D7217" t="str">
            <v>C-1030AC</v>
          </cell>
          <cell r="E7217">
            <v>175750</v>
          </cell>
          <cell r="F7217">
            <v>260000</v>
          </cell>
          <cell r="G7217" t="str">
            <v>펄 페어 심벌 스탠드</v>
          </cell>
        </row>
        <row r="7218">
          <cell r="A7218" t="str">
            <v>코스모스</v>
          </cell>
          <cell r="B7218" t="str">
            <v>하드웨어</v>
          </cell>
          <cell r="C7218" t="str">
            <v>펄</v>
          </cell>
          <cell r="D7218" t="str">
            <v>PTT1824</v>
          </cell>
        </row>
        <row r="7219">
          <cell r="A7219" t="str">
            <v>코스모스</v>
          </cell>
          <cell r="B7219" t="str">
            <v>하드웨어</v>
          </cell>
          <cell r="C7219" t="str">
            <v>펄</v>
          </cell>
          <cell r="D7219" t="str">
            <v>ADP-20H</v>
          </cell>
          <cell r="E7219">
            <v>30400</v>
          </cell>
          <cell r="F7219">
            <v>46000</v>
          </cell>
          <cell r="G7219" t="str">
            <v>Pearl ADP20H Clamp</v>
          </cell>
        </row>
        <row r="7220">
          <cell r="A7220" t="str">
            <v>코스모스</v>
          </cell>
          <cell r="B7220" t="str">
            <v>하드웨어</v>
          </cell>
          <cell r="C7220" t="str">
            <v>펄</v>
          </cell>
          <cell r="D7220" t="str">
            <v>ADP-30H</v>
          </cell>
          <cell r="E7220">
            <v>45600</v>
          </cell>
          <cell r="F7220">
            <v>63000</v>
          </cell>
          <cell r="G7220" t="str">
            <v>Pearl ADP30H 3구 멀티 클램프</v>
          </cell>
        </row>
        <row r="7221">
          <cell r="A7221" t="str">
            <v>코스모스</v>
          </cell>
          <cell r="B7221" t="str">
            <v>하드웨어</v>
          </cell>
          <cell r="C7221" t="str">
            <v>펄</v>
          </cell>
          <cell r="D7221" t="str">
            <v>ADP-30</v>
          </cell>
          <cell r="F7221">
            <v>50000</v>
          </cell>
          <cell r="G7221" t="str">
            <v>Pearl ADP30H 3구 멀티 클램프</v>
          </cell>
        </row>
        <row r="7222">
          <cell r="A7222" t="str">
            <v>코스모스</v>
          </cell>
          <cell r="B7222" t="str">
            <v>하드웨어</v>
          </cell>
          <cell r="C7222" t="str">
            <v>펄</v>
          </cell>
          <cell r="D7222" t="str">
            <v>AX-25</v>
          </cell>
          <cell r="E7222">
            <v>42750</v>
          </cell>
          <cell r="F7222">
            <v>65000</v>
          </cell>
        </row>
        <row r="7223">
          <cell r="A7223" t="str">
            <v>코스모스</v>
          </cell>
          <cell r="B7223" t="str">
            <v>하드웨어</v>
          </cell>
          <cell r="C7223" t="str">
            <v>펄</v>
          </cell>
          <cell r="D7223" t="str">
            <v>AX-25L</v>
          </cell>
          <cell r="E7223">
            <v>47500</v>
          </cell>
          <cell r="F7223">
            <v>72000</v>
          </cell>
          <cell r="G7223" t="str">
            <v>ax-25l 펄 클램프</v>
          </cell>
        </row>
        <row r="7224">
          <cell r="A7224" t="str">
            <v>코스모스</v>
          </cell>
          <cell r="B7224" t="str">
            <v>하드웨어</v>
          </cell>
          <cell r="C7224" t="str">
            <v>펄</v>
          </cell>
          <cell r="D7224" t="str">
            <v>CXSA-1</v>
          </cell>
          <cell r="E7224">
            <v>57950</v>
          </cell>
          <cell r="F7224">
            <v>90000</v>
          </cell>
        </row>
        <row r="7225">
          <cell r="A7225" t="str">
            <v>코스모스</v>
          </cell>
          <cell r="B7225" t="str">
            <v>하드웨어</v>
          </cell>
          <cell r="C7225" t="str">
            <v>하드웨어</v>
          </cell>
          <cell r="D7225" t="str">
            <v>AX-28</v>
          </cell>
          <cell r="F7225">
            <v>50000</v>
          </cell>
          <cell r="G7225" t="str">
            <v>Pearl 탐 클램프 AX-28</v>
          </cell>
        </row>
        <row r="7226">
          <cell r="A7226" t="str">
            <v>쌈스</v>
          </cell>
          <cell r="B7226" t="str">
            <v>하드웨어</v>
          </cell>
          <cell r="C7226" t="str">
            <v>지브랄타</v>
          </cell>
          <cell r="D7226" t="str">
            <v>B00H4M5CM8</v>
          </cell>
          <cell r="F7226">
            <v>110000</v>
          </cell>
          <cell r="G7226" t="str">
            <v>Gibraltar 8710 Flat Base Straight Cymbal Stand (1자)</v>
          </cell>
        </row>
        <row r="7227">
          <cell r="A7227" t="str">
            <v>코스모스</v>
          </cell>
          <cell r="B7227" t="str">
            <v>붐스탠드</v>
          </cell>
          <cell r="C7227" t="str">
            <v>펄</v>
          </cell>
          <cell r="D7227" t="str">
            <v>B-1030</v>
          </cell>
          <cell r="E7227">
            <v>180500</v>
          </cell>
          <cell r="F7227">
            <v>270000</v>
          </cell>
          <cell r="G7227" t="str">
            <v>1030 심벌 붐스탠드</v>
          </cell>
        </row>
        <row r="7228">
          <cell r="A7228" t="str">
            <v>심로</v>
          </cell>
          <cell r="B7228" t="str">
            <v>하드웨어</v>
          </cell>
          <cell r="C7228" t="str">
            <v>마펙스</v>
          </cell>
          <cell r="D7228" t="str">
            <v>B400</v>
          </cell>
          <cell r="F7228">
            <v>71500</v>
          </cell>
          <cell r="G7228" t="str">
            <v>BOOM STAND MAPEX STORM B400</v>
          </cell>
        </row>
        <row r="7229">
          <cell r="A7229" t="str">
            <v>심로</v>
          </cell>
          <cell r="B7229" t="str">
            <v>하드웨어</v>
          </cell>
          <cell r="C7229" t="str">
            <v>마펙스</v>
          </cell>
          <cell r="D7229" t="str">
            <v>B60</v>
          </cell>
          <cell r="F7229">
            <v>80000</v>
          </cell>
        </row>
        <row r="7230">
          <cell r="A7230" t="str">
            <v>심로</v>
          </cell>
          <cell r="B7230" t="str">
            <v>붐스탠드</v>
          </cell>
          <cell r="C7230" t="str">
            <v>마펙스</v>
          </cell>
          <cell r="D7230" t="str">
            <v>B600</v>
          </cell>
          <cell r="E7230">
            <v>72000</v>
          </cell>
          <cell r="F7230">
            <v>118000</v>
          </cell>
          <cell r="G7230" t="str">
            <v>MAPEX B600 MARS BOOM STAND</v>
          </cell>
        </row>
        <row r="7231">
          <cell r="A7231" t="str">
            <v>심로</v>
          </cell>
          <cell r="B7231" t="str">
            <v>하드웨어</v>
          </cell>
          <cell r="C7231" t="str">
            <v>마펙스</v>
          </cell>
          <cell r="D7231" t="str">
            <v>B80</v>
          </cell>
          <cell r="G7231" t="str">
            <v>BOOM ARM MAPEX ARMORY B80</v>
          </cell>
        </row>
        <row r="7232">
          <cell r="A7232" t="str">
            <v>심로</v>
          </cell>
          <cell r="B7232" t="str">
            <v>하드웨어</v>
          </cell>
          <cell r="C7232" t="str">
            <v>마펙스</v>
          </cell>
          <cell r="D7232" t="str">
            <v>B800</v>
          </cell>
          <cell r="F7232">
            <v>84000</v>
          </cell>
          <cell r="G7232" t="str">
            <v>MAPEX B800 ARMORY BOOM STAND</v>
          </cell>
        </row>
        <row r="7233">
          <cell r="A7233" t="str">
            <v>심로</v>
          </cell>
          <cell r="B7233" t="str">
            <v>하드웨어</v>
          </cell>
          <cell r="C7233" t="str">
            <v>마펙스</v>
          </cell>
          <cell r="D7233" t="str">
            <v>MAPEX 3403-938A</v>
          </cell>
          <cell r="F7233">
            <v>84000</v>
          </cell>
        </row>
        <row r="7234">
          <cell r="A7234" t="str">
            <v>펜타토닉악기</v>
          </cell>
          <cell r="B7234" t="str">
            <v>하드웨어</v>
          </cell>
          <cell r="C7234" t="str">
            <v>비트핑거스</v>
          </cell>
          <cell r="D7234" t="str">
            <v>BF-BCST2</v>
          </cell>
          <cell r="E7234">
            <v>53000</v>
          </cell>
          <cell r="F7234">
            <v>85000</v>
          </cell>
        </row>
        <row r="7235">
          <cell r="A7235" t="str">
            <v>펜타토닉악기</v>
          </cell>
          <cell r="B7235" t="str">
            <v>페달스프링</v>
          </cell>
          <cell r="C7235" t="str">
            <v>비트핑거스</v>
          </cell>
          <cell r="D7235" t="str">
            <v>BF-페달스프링</v>
          </cell>
          <cell r="E7235">
            <v>500</v>
          </cell>
          <cell r="F7235">
            <v>9000</v>
          </cell>
        </row>
        <row r="7236">
          <cell r="A7236" t="str">
            <v>코스모스</v>
          </cell>
          <cell r="B7236" t="str">
            <v>스네어와이어</v>
          </cell>
          <cell r="C7236" t="str">
            <v>펄</v>
          </cell>
          <cell r="D7236" t="str">
            <v>S-029N</v>
          </cell>
          <cell r="E7236">
            <v>12350</v>
          </cell>
          <cell r="F7236">
            <v>18000</v>
          </cell>
        </row>
        <row r="7237">
          <cell r="A7237" t="str">
            <v>코스모스</v>
          </cell>
          <cell r="B7237" t="str">
            <v>하드웨어</v>
          </cell>
          <cell r="C7237" t="str">
            <v>펄</v>
          </cell>
          <cell r="D7237" t="str">
            <v>CHB-75CA</v>
          </cell>
        </row>
        <row r="7238">
          <cell r="A7238" t="str">
            <v>코스모스</v>
          </cell>
          <cell r="B7238" t="str">
            <v>하드웨어</v>
          </cell>
          <cell r="C7238" t="str">
            <v>펄</v>
          </cell>
          <cell r="D7238" t="str">
            <v>B-50</v>
          </cell>
          <cell r="E7238">
            <v>62700</v>
          </cell>
          <cell r="F7238">
            <v>95000</v>
          </cell>
        </row>
        <row r="7239">
          <cell r="A7239" t="str">
            <v>코스모스</v>
          </cell>
          <cell r="B7239" t="str">
            <v>하드웨어</v>
          </cell>
          <cell r="C7239" t="str">
            <v>펄</v>
          </cell>
          <cell r="D7239" t="str">
            <v>C-150</v>
          </cell>
          <cell r="G7239" t="str">
            <v>펄 경량스탠드</v>
          </cell>
        </row>
        <row r="7240">
          <cell r="A7240" t="str">
            <v>코스모스</v>
          </cell>
          <cell r="B7240" t="str">
            <v>하드웨어</v>
          </cell>
          <cell r="C7240" t="str">
            <v>펄</v>
          </cell>
          <cell r="D7240" t="str">
            <v>C-150S</v>
          </cell>
          <cell r="E7240">
            <v>75050</v>
          </cell>
          <cell r="F7240">
            <v>110000</v>
          </cell>
          <cell r="G7240" t="str">
            <v>펄 경량스탠드</v>
          </cell>
        </row>
        <row r="7241">
          <cell r="A7241" t="str">
            <v>코스모스</v>
          </cell>
          <cell r="B7241" t="str">
            <v>하드웨어</v>
          </cell>
          <cell r="C7241" t="str">
            <v>펄</v>
          </cell>
          <cell r="D7241" t="str">
            <v>BC-150S</v>
          </cell>
          <cell r="E7241">
            <v>85500</v>
          </cell>
          <cell r="F7241">
            <v>125000</v>
          </cell>
          <cell r="G7241" t="str">
            <v>펄 경량스탠드</v>
          </cell>
        </row>
        <row r="7242">
          <cell r="A7242" t="str">
            <v>코스모스</v>
          </cell>
          <cell r="B7242" t="str">
            <v>하드웨어</v>
          </cell>
          <cell r="C7242" t="str">
            <v>펄</v>
          </cell>
          <cell r="D7242" t="str">
            <v>BC-2030</v>
          </cell>
          <cell r="E7242">
            <v>280250</v>
          </cell>
          <cell r="F7242">
            <v>420000</v>
          </cell>
          <cell r="G7242" t="str">
            <v>펄 경량스탠드</v>
          </cell>
        </row>
        <row r="7243">
          <cell r="A7243" t="str">
            <v>코스모스</v>
          </cell>
          <cell r="B7243" t="str">
            <v>심벌붐스탠드</v>
          </cell>
          <cell r="C7243" t="str">
            <v>펄</v>
          </cell>
          <cell r="D7243" t="str">
            <v>BC-820 스탠드</v>
          </cell>
          <cell r="F7243">
            <v>110000</v>
          </cell>
          <cell r="G7243" t="str">
            <v>펄 심벌스탠드</v>
          </cell>
        </row>
        <row r="7244">
          <cell r="A7244" t="str">
            <v>코스모스</v>
          </cell>
          <cell r="B7244" t="str">
            <v>심벌붐스탠드</v>
          </cell>
          <cell r="C7244" t="str">
            <v>펄</v>
          </cell>
          <cell r="D7244" t="str">
            <v>BC-830</v>
          </cell>
          <cell r="E7244">
            <v>90250</v>
          </cell>
          <cell r="F7244">
            <v>135000</v>
          </cell>
          <cell r="G7244" t="str">
            <v>Pearl T자 Cymbal Stand 펄 심벌 스탠드 (BC-820)</v>
          </cell>
        </row>
        <row r="7245">
          <cell r="A7245" t="str">
            <v>코스모스</v>
          </cell>
          <cell r="B7245" t="str">
            <v>심벌붐스탠드</v>
          </cell>
          <cell r="C7245" t="str">
            <v>펄</v>
          </cell>
          <cell r="D7245" t="str">
            <v>BC-830 중고</v>
          </cell>
          <cell r="F7245">
            <v>100000</v>
          </cell>
          <cell r="G7245" t="str">
            <v>Pearl T자 Cymbal Stand 펄 심벌 스탠드 (BC-830)</v>
          </cell>
        </row>
        <row r="7246">
          <cell r="A7246" t="str">
            <v>코스모스</v>
          </cell>
          <cell r="B7246" t="str">
            <v>하드웨어</v>
          </cell>
          <cell r="C7246" t="str">
            <v>펄</v>
          </cell>
          <cell r="D7246" t="str">
            <v>TC-1030B</v>
          </cell>
          <cell r="E7246">
            <v>275500</v>
          </cell>
          <cell r="F7246">
            <v>430000</v>
          </cell>
          <cell r="G7246" t="str">
            <v>Pearl T자 Cymbal Stand 펄 심벌 스탠드 (BC-830)</v>
          </cell>
        </row>
        <row r="7247">
          <cell r="A7247" t="str">
            <v>코스모스</v>
          </cell>
          <cell r="B7247" t="str">
            <v>심벌붐스탠드</v>
          </cell>
          <cell r="C7247" t="str">
            <v>펄</v>
          </cell>
          <cell r="D7247" t="str">
            <v>BC-930</v>
          </cell>
          <cell r="E7247">
            <v>118750</v>
          </cell>
          <cell r="F7247">
            <v>180000</v>
          </cell>
        </row>
        <row r="7248">
          <cell r="A7248" t="str">
            <v>코스모스</v>
          </cell>
          <cell r="B7248" t="str">
            <v>하드웨어</v>
          </cell>
          <cell r="C7248" t="str">
            <v>펄</v>
          </cell>
          <cell r="D7248" t="str">
            <v>BC-930S</v>
          </cell>
          <cell r="E7248">
            <v>86450</v>
          </cell>
          <cell r="F7248">
            <v>130000</v>
          </cell>
          <cell r="G7248" t="str">
            <v>PEARL T자 Cymbal Stand 펄 심벌 스탠드 (BC-930)</v>
          </cell>
        </row>
        <row r="7249">
          <cell r="A7249" t="str">
            <v>코스모스</v>
          </cell>
          <cell r="B7249" t="str">
            <v>하드웨어</v>
          </cell>
          <cell r="C7249" t="str">
            <v>펄</v>
          </cell>
          <cell r="D7249" t="str">
            <v>CH-930</v>
          </cell>
          <cell r="E7249">
            <v>61750</v>
          </cell>
          <cell r="F7249">
            <v>93000</v>
          </cell>
          <cell r="G7249" t="str">
            <v>PEARL T자 Cymbal Stand 펄 심벌 스탠드 (BC-930S)</v>
          </cell>
        </row>
        <row r="7250">
          <cell r="A7250" t="str">
            <v>코스모스</v>
          </cell>
          <cell r="B7250" t="str">
            <v>하드웨어</v>
          </cell>
          <cell r="C7250" t="str">
            <v>펄</v>
          </cell>
          <cell r="D7250" t="str">
            <v>CH-1030C</v>
          </cell>
          <cell r="E7250">
            <v>87400</v>
          </cell>
          <cell r="F7250">
            <v>130000</v>
          </cell>
          <cell r="G7250" t="str">
            <v>PEARL T자 Cymbal Stand 펄 심벌 스탠드 (BC-930)</v>
          </cell>
        </row>
        <row r="7251">
          <cell r="A7251" t="str">
            <v>코스모스</v>
          </cell>
          <cell r="B7251" t="str">
            <v>하드웨어</v>
          </cell>
          <cell r="C7251" t="str">
            <v>펄</v>
          </cell>
          <cell r="D7251" t="str">
            <v>CVT-300</v>
          </cell>
          <cell r="E7251">
            <v>23750</v>
          </cell>
          <cell r="F7251">
            <v>36000</v>
          </cell>
          <cell r="G7251" t="str">
            <v>PEARL T자 Cymbal Stand 펄 심벌 스탠드 (BC-930)</v>
          </cell>
        </row>
        <row r="7252">
          <cell r="A7252" t="str">
            <v>코스모스</v>
          </cell>
          <cell r="B7252" t="str">
            <v>하드웨어</v>
          </cell>
          <cell r="C7252" t="str">
            <v>펄</v>
          </cell>
          <cell r="D7252" t="str">
            <v>C-930</v>
          </cell>
          <cell r="E7252">
            <v>86450</v>
          </cell>
          <cell r="F7252">
            <v>130000</v>
          </cell>
          <cell r="G7252" t="str">
            <v>PEARL T자 Cymbal Stand 펄 심벌 스탠드 (BC-930)</v>
          </cell>
        </row>
        <row r="7253">
          <cell r="A7253" t="str">
            <v>코스모스</v>
          </cell>
          <cell r="B7253" t="str">
            <v>하드웨어</v>
          </cell>
          <cell r="C7253" t="str">
            <v>펄</v>
          </cell>
          <cell r="D7253" t="str">
            <v>T-890</v>
          </cell>
          <cell r="E7253">
            <v>123500</v>
          </cell>
          <cell r="F7253">
            <v>190000</v>
          </cell>
          <cell r="G7253" t="str">
            <v>PEARL I자 Cymbal Stand 펄 심벌 스탠드 (C-930)</v>
          </cell>
        </row>
        <row r="7254">
          <cell r="A7254" t="str">
            <v>코스모스</v>
          </cell>
          <cell r="B7254" t="str">
            <v>하드웨어</v>
          </cell>
          <cell r="C7254" t="str">
            <v>펄</v>
          </cell>
          <cell r="D7254" t="str">
            <v>T-930</v>
          </cell>
          <cell r="E7254">
            <v>161500</v>
          </cell>
          <cell r="F7254">
            <v>250000</v>
          </cell>
        </row>
        <row r="7255">
          <cell r="A7255" t="str">
            <v>코스모스</v>
          </cell>
          <cell r="B7255" t="str">
            <v>하드웨어</v>
          </cell>
          <cell r="C7255" t="str">
            <v>펄</v>
          </cell>
          <cell r="D7255" t="str">
            <v>T-1030</v>
          </cell>
          <cell r="E7255">
            <v>247000</v>
          </cell>
          <cell r="F7255">
            <v>380000</v>
          </cell>
          <cell r="G7255" t="str">
            <v>PEARL 탐스탠드 / P930</v>
          </cell>
        </row>
        <row r="7256">
          <cell r="A7256" t="str">
            <v>심로</v>
          </cell>
          <cell r="B7256" t="str">
            <v>하드웨어</v>
          </cell>
          <cell r="C7256" t="str">
            <v>마펙스</v>
          </cell>
          <cell r="D7256" t="str">
            <v>BF1000 붐스탠드</v>
          </cell>
          <cell r="E7256">
            <v>150000</v>
          </cell>
          <cell r="F7256">
            <v>224000</v>
          </cell>
        </row>
        <row r="7257">
          <cell r="A7257" t="str">
            <v>심로</v>
          </cell>
          <cell r="B7257" t="str">
            <v>하드웨어</v>
          </cell>
          <cell r="C7257" t="str">
            <v>마펙스</v>
          </cell>
          <cell r="D7257" t="str">
            <v>B990A 더블붐스탠드</v>
          </cell>
          <cell r="E7257">
            <v>263000</v>
          </cell>
          <cell r="F7257">
            <v>368000</v>
          </cell>
          <cell r="G7257" t="str">
            <v>Mapex Falcon Boom Stand</v>
          </cell>
        </row>
        <row r="7258">
          <cell r="A7258" t="str">
            <v>코스모스</v>
          </cell>
          <cell r="B7258" t="str">
            <v>하드웨어</v>
          </cell>
          <cell r="C7258" t="str">
            <v>펄</v>
          </cell>
          <cell r="D7258" t="str">
            <v>C-1030</v>
          </cell>
          <cell r="E7258">
            <v>147250</v>
          </cell>
          <cell r="F7258">
            <v>220000</v>
          </cell>
          <cell r="G7258" t="str">
            <v>Mapex Falcon Boom Stand</v>
          </cell>
        </row>
        <row r="7259">
          <cell r="A7259" t="str">
            <v>코스모스</v>
          </cell>
          <cell r="B7259" t="str">
            <v>하드웨어</v>
          </cell>
          <cell r="C7259" t="str">
            <v>펄</v>
          </cell>
          <cell r="D7259" t="str">
            <v>C-830</v>
          </cell>
          <cell r="F7259">
            <v>85000</v>
          </cell>
          <cell r="G7259" t="str">
            <v>펄 1자 스탠드 1030</v>
          </cell>
        </row>
        <row r="7260">
          <cell r="A7260" t="str">
            <v>코스모스</v>
          </cell>
          <cell r="B7260" t="str">
            <v>탐홀더</v>
          </cell>
          <cell r="C7260" t="str">
            <v>펄</v>
          </cell>
          <cell r="D7260" t="str">
            <v>TH-1030</v>
          </cell>
          <cell r="E7260">
            <v>90250</v>
          </cell>
          <cell r="F7260">
            <v>135000</v>
          </cell>
          <cell r="G7260" t="str">
            <v>Pearl Cymbal Stand UniLock</v>
          </cell>
        </row>
        <row r="7261">
          <cell r="A7261" t="str">
            <v>코스모스</v>
          </cell>
          <cell r="B7261" t="str">
            <v>탐홀더</v>
          </cell>
          <cell r="C7261" t="str">
            <v>펄</v>
          </cell>
          <cell r="D7261" t="str">
            <v>TH-1030S</v>
          </cell>
          <cell r="E7261">
            <v>83600</v>
          </cell>
          <cell r="F7261">
            <v>125000</v>
          </cell>
        </row>
        <row r="7262">
          <cell r="A7262" t="str">
            <v>코스모스</v>
          </cell>
          <cell r="B7262" t="str">
            <v>붐심벌홀더</v>
          </cell>
          <cell r="C7262" t="str">
            <v>펄</v>
          </cell>
          <cell r="D7262" t="str">
            <v>CH-1030B</v>
          </cell>
          <cell r="E7262">
            <v>85500</v>
          </cell>
          <cell r="F7262">
            <v>130000</v>
          </cell>
        </row>
        <row r="7263">
          <cell r="A7263" t="str">
            <v>코스모스</v>
          </cell>
          <cell r="B7263" t="str">
            <v>하드웨어</v>
          </cell>
          <cell r="C7263" t="str">
            <v>펄</v>
          </cell>
          <cell r="D7263" t="str">
            <v>CH-830</v>
          </cell>
          <cell r="E7263">
            <v>52250</v>
          </cell>
          <cell r="F7263">
            <v>79000</v>
          </cell>
          <cell r="G7263" t="str">
            <v>8시리즈 심벌 붐암</v>
          </cell>
        </row>
        <row r="7264">
          <cell r="A7264" t="str">
            <v>코스모스</v>
          </cell>
          <cell r="B7264" t="str">
            <v>하드웨어</v>
          </cell>
          <cell r="C7264" t="str">
            <v>펄</v>
          </cell>
          <cell r="D7264" t="str">
            <v>CH-1030</v>
          </cell>
        </row>
        <row r="7265">
          <cell r="A7265" t="str">
            <v>코스모스</v>
          </cell>
          <cell r="B7265" t="str">
            <v>하드웨어</v>
          </cell>
          <cell r="C7265" t="str">
            <v>펄</v>
          </cell>
          <cell r="D7265" t="str">
            <v>CLH-930</v>
          </cell>
          <cell r="E7265">
            <v>75050</v>
          </cell>
          <cell r="F7265">
            <v>110000</v>
          </cell>
        </row>
        <row r="7266">
          <cell r="A7266" t="str">
            <v>파란악기</v>
          </cell>
          <cell r="B7266" t="str">
            <v>하드웨어</v>
          </cell>
          <cell r="C7266" t="str">
            <v>ONE</v>
          </cell>
          <cell r="D7266" t="str">
            <v>ONE BS200</v>
          </cell>
          <cell r="E7266">
            <v>21000</v>
          </cell>
        </row>
        <row r="7267">
          <cell r="A7267" t="str">
            <v>야마하뮤직코리아</v>
          </cell>
          <cell r="B7267" t="str">
            <v>하드웨어</v>
          </cell>
          <cell r="C7267" t="str">
            <v>야마하</v>
          </cell>
          <cell r="D7267" t="str">
            <v>WS860A</v>
          </cell>
          <cell r="E7267">
            <v>208120</v>
          </cell>
          <cell r="F7267">
            <v>346000</v>
          </cell>
        </row>
        <row r="7268">
          <cell r="A7268" t="str">
            <v>야마하뮤직코리아</v>
          </cell>
          <cell r="B7268" t="str">
            <v>하드웨어</v>
          </cell>
          <cell r="C7268" t="str">
            <v>야마하</v>
          </cell>
          <cell r="D7268" t="str">
            <v>WS865A</v>
          </cell>
          <cell r="E7268">
            <v>208120</v>
          </cell>
          <cell r="F7268">
            <v>346000</v>
          </cell>
          <cell r="G7268" t="str">
            <v>Double leg, CT 9000/8000 (클래식탐) 전용</v>
          </cell>
        </row>
        <row r="7269">
          <cell r="A7269" t="str">
            <v>야마하뮤직코리아</v>
          </cell>
          <cell r="B7269" t="str">
            <v>하드웨어</v>
          </cell>
          <cell r="C7269" t="str">
            <v>야마하</v>
          </cell>
          <cell r="D7269" t="str">
            <v>CL945LB/BP</v>
          </cell>
          <cell r="E7269">
            <v>44462</v>
          </cell>
          <cell r="F7269">
            <v>74000</v>
          </cell>
          <cell r="G7269" t="str">
            <v>볼마운트 탐홀더 / 짧은 로드, 짧은 파이프</v>
          </cell>
        </row>
        <row r="7270">
          <cell r="A7270" t="str">
            <v>야마하뮤직코리아</v>
          </cell>
          <cell r="B7270" t="str">
            <v>탐홀더</v>
          </cell>
          <cell r="C7270" t="str">
            <v>야마하</v>
          </cell>
          <cell r="D7270" t="str">
            <v>CL945B/BP</v>
          </cell>
          <cell r="E7270">
            <v>35002</v>
          </cell>
          <cell r="F7270">
            <v>58000</v>
          </cell>
          <cell r="G7270" t="str">
            <v>볼마운트탐홀더 / S로드,S 파이프</v>
          </cell>
        </row>
        <row r="7271">
          <cell r="A7271" t="str">
            <v>야마하뮤직코리아</v>
          </cell>
          <cell r="B7271" t="str">
            <v>클램프</v>
          </cell>
          <cell r="C7271" t="str">
            <v>야마하</v>
          </cell>
          <cell r="D7271" t="str">
            <v>CSAT924A/BP</v>
          </cell>
          <cell r="E7271">
            <v>22704</v>
          </cell>
          <cell r="F7271">
            <v>39000</v>
          </cell>
          <cell r="G7271" t="str">
            <v>클램프</v>
          </cell>
        </row>
        <row r="7272">
          <cell r="A7272" t="str">
            <v>야마하뮤직코리아</v>
          </cell>
          <cell r="B7272" t="str">
            <v>하드웨어</v>
          </cell>
          <cell r="C7272" t="str">
            <v>야마하</v>
          </cell>
          <cell r="D7272" t="str">
            <v>CSAT940/BP</v>
          </cell>
          <cell r="E7272">
            <v>35948</v>
          </cell>
          <cell r="F7272">
            <v>61000</v>
          </cell>
          <cell r="G7272" t="str">
            <v>클램프</v>
          </cell>
        </row>
        <row r="7273">
          <cell r="A7273" t="str">
            <v>야마하뮤직코리아</v>
          </cell>
          <cell r="B7273" t="str">
            <v>하드웨어</v>
          </cell>
          <cell r="C7273" t="str">
            <v>야마하</v>
          </cell>
          <cell r="D7273" t="str">
            <v>CSAT942/BP</v>
          </cell>
          <cell r="E7273">
            <v>31218</v>
          </cell>
          <cell r="F7273">
            <v>53000</v>
          </cell>
          <cell r="G7273" t="str">
            <v>클램프</v>
          </cell>
        </row>
        <row r="7274">
          <cell r="A7274" t="str">
            <v>야마하뮤직코리아</v>
          </cell>
          <cell r="B7274" t="str">
            <v>하드웨어</v>
          </cell>
          <cell r="C7274" t="str">
            <v>야마하</v>
          </cell>
          <cell r="D7274" t="str">
            <v>CWH940</v>
          </cell>
          <cell r="E7274">
            <v>75680</v>
          </cell>
          <cell r="F7274">
            <v>126000</v>
          </cell>
          <cell r="G7274" t="str">
            <v>클램프</v>
          </cell>
        </row>
        <row r="7275">
          <cell r="A7275" t="str">
            <v>야마하뮤직코리아</v>
          </cell>
          <cell r="B7275" t="str">
            <v>하드웨어</v>
          </cell>
          <cell r="C7275" t="str">
            <v>야마하</v>
          </cell>
          <cell r="D7275" t="str">
            <v>CHH930</v>
          </cell>
          <cell r="E7275">
            <v>146630</v>
          </cell>
          <cell r="F7275">
            <v>244000</v>
          </cell>
          <cell r="G7275" t="str">
            <v>클로즈 하이햇 홀더 (각도조절 가능)</v>
          </cell>
        </row>
        <row r="7276">
          <cell r="A7276" t="str">
            <v>야마하뮤직코리아</v>
          </cell>
          <cell r="B7276" t="str">
            <v>하드웨어</v>
          </cell>
          <cell r="C7276" t="str">
            <v>야마하</v>
          </cell>
          <cell r="D7276" t="str">
            <v>CS650A</v>
          </cell>
          <cell r="E7276">
            <v>58652</v>
          </cell>
          <cell r="F7276">
            <v>98000</v>
          </cell>
          <cell r="G7276" t="str">
            <v>Single leg, 1자 스탠드</v>
          </cell>
        </row>
        <row r="7277">
          <cell r="A7277" t="str">
            <v>야마하뮤직코리아</v>
          </cell>
          <cell r="B7277" t="str">
            <v>붐스탠드</v>
          </cell>
          <cell r="C7277" t="str">
            <v>야마하</v>
          </cell>
          <cell r="D7277" t="str">
            <v>CS655A</v>
          </cell>
          <cell r="E7277">
            <v>75680</v>
          </cell>
          <cell r="F7277">
            <v>126000</v>
          </cell>
          <cell r="G7277" t="str">
            <v>Single leg, 붐 스탠드</v>
          </cell>
        </row>
        <row r="7278">
          <cell r="A7278" t="str">
            <v>야마하뮤직코리아</v>
          </cell>
          <cell r="B7278" t="str">
            <v>붐스탠드</v>
          </cell>
          <cell r="C7278" t="str">
            <v>야마하</v>
          </cell>
          <cell r="D7278" t="str">
            <v>CS665A</v>
          </cell>
          <cell r="E7278">
            <v>85140</v>
          </cell>
          <cell r="F7278">
            <v>145000</v>
          </cell>
          <cell r="G7278" t="str">
            <v>Double leg, 붐 스탠드</v>
          </cell>
        </row>
        <row r="7279">
          <cell r="A7279" t="str">
            <v>야마하뮤직코리아</v>
          </cell>
          <cell r="B7279" t="str">
            <v>붐스탠드</v>
          </cell>
          <cell r="C7279" t="str">
            <v>야마하</v>
          </cell>
          <cell r="D7279" t="str">
            <v>CS755</v>
          </cell>
          <cell r="E7279">
            <v>99330</v>
          </cell>
          <cell r="F7279">
            <v>165000</v>
          </cell>
          <cell r="G7279" t="str">
            <v>CS755 T Stand</v>
          </cell>
        </row>
        <row r="7280">
          <cell r="A7280" t="str">
            <v>야마하뮤직코리아</v>
          </cell>
          <cell r="B7280" t="str">
            <v>붐스탠드</v>
          </cell>
          <cell r="C7280" t="str">
            <v>야마하</v>
          </cell>
          <cell r="D7280" t="str">
            <v>CS865</v>
          </cell>
          <cell r="E7280">
            <v>146630</v>
          </cell>
          <cell r="F7280">
            <v>245000</v>
          </cell>
          <cell r="G7280" t="str">
            <v>8시리즈 붐스탠드</v>
          </cell>
        </row>
        <row r="7281">
          <cell r="A7281" t="str">
            <v>야마하뮤직코리아</v>
          </cell>
          <cell r="B7281" t="str">
            <v>하드웨어</v>
          </cell>
          <cell r="C7281" t="str">
            <v>야마하</v>
          </cell>
          <cell r="D7281" t="str">
            <v>CS965</v>
          </cell>
          <cell r="E7281">
            <v>147576</v>
          </cell>
          <cell r="F7281">
            <v>246000</v>
          </cell>
          <cell r="G7281" t="str">
            <v>심벌스탠드 CS965 (Double leg, 붐 스탠드, 스텝 프리 틸터)</v>
          </cell>
        </row>
        <row r="7282">
          <cell r="A7282" t="str">
            <v>야마하뮤직코리아</v>
          </cell>
          <cell r="B7282" t="str">
            <v>하드웨어</v>
          </cell>
          <cell r="C7282" t="str">
            <v>야마하</v>
          </cell>
          <cell r="D7282" t="str">
            <v>CL940LB</v>
          </cell>
          <cell r="E7282">
            <v>44462</v>
          </cell>
          <cell r="F7282">
            <v>74000</v>
          </cell>
        </row>
        <row r="7283">
          <cell r="A7283" t="str">
            <v>야마하뮤직코리아</v>
          </cell>
          <cell r="B7283" t="str">
            <v>탐홀더</v>
          </cell>
          <cell r="C7283" t="str">
            <v>야마하</v>
          </cell>
          <cell r="D7283" t="str">
            <v>CL940B/BP</v>
          </cell>
          <cell r="E7283">
            <v>35002</v>
          </cell>
          <cell r="F7283">
            <v>58000</v>
          </cell>
        </row>
        <row r="7284">
          <cell r="A7284" t="str">
            <v>야마하뮤직코리아</v>
          </cell>
          <cell r="B7284" t="str">
            <v>클램프</v>
          </cell>
          <cell r="C7284" t="str">
            <v>야마하</v>
          </cell>
          <cell r="D7284" t="str">
            <v>CSAT924A</v>
          </cell>
          <cell r="E7284">
            <v>22704</v>
          </cell>
          <cell r="F7284">
            <v>39000</v>
          </cell>
          <cell r="G7284" t="str">
            <v>CSAT924A Multi Clamp Cymbal Stand Attachment</v>
          </cell>
        </row>
        <row r="7285">
          <cell r="A7285" t="str">
            <v>야마하뮤직코리아</v>
          </cell>
          <cell r="B7285" t="str">
            <v>하드웨어</v>
          </cell>
          <cell r="C7285" t="str">
            <v>야마하</v>
          </cell>
          <cell r="D7285" t="str">
            <v>CYAT500 심벌스탠드</v>
          </cell>
          <cell r="E7285">
            <v>47300</v>
          </cell>
          <cell r="F7285">
            <v>79000</v>
          </cell>
          <cell r="G7285" t="str">
            <v>전자드럼용 붐암 + RCL500</v>
          </cell>
        </row>
        <row r="7286">
          <cell r="A7286" t="str">
            <v>야마하뮤직코리아</v>
          </cell>
          <cell r="B7286" t="str">
            <v>하드웨어</v>
          </cell>
          <cell r="C7286" t="str">
            <v>야마하</v>
          </cell>
          <cell r="D7286" t="str">
            <v>RCL500</v>
          </cell>
          <cell r="E7286">
            <v>23650</v>
          </cell>
          <cell r="F7286">
            <v>39000</v>
          </cell>
        </row>
        <row r="7287">
          <cell r="A7287" t="str">
            <v>야마하뮤직코리아</v>
          </cell>
          <cell r="B7287" t="str">
            <v>하드웨어</v>
          </cell>
          <cell r="C7287" t="str">
            <v>야마하</v>
          </cell>
          <cell r="D7287" t="str">
            <v>TPCL500</v>
          </cell>
          <cell r="E7287">
            <v>21758</v>
          </cell>
          <cell r="F7287">
            <v>36000</v>
          </cell>
        </row>
        <row r="7288">
          <cell r="A7288" t="str">
            <v>야마하뮤직코리아</v>
          </cell>
          <cell r="B7288" t="str">
            <v>심벌홀더</v>
          </cell>
          <cell r="C7288" t="str">
            <v>야마하</v>
          </cell>
          <cell r="D7288" t="str">
            <v>CH750</v>
          </cell>
          <cell r="E7288">
            <v>54868</v>
          </cell>
          <cell r="F7288">
            <v>91000</v>
          </cell>
          <cell r="G7288" t="str">
            <v>심벌붐암 6인치 숏</v>
          </cell>
        </row>
        <row r="7289">
          <cell r="A7289" t="str">
            <v>야마하뮤직코리아</v>
          </cell>
          <cell r="B7289" t="str">
            <v>하드웨어</v>
          </cell>
          <cell r="C7289" t="str">
            <v>야마하</v>
          </cell>
          <cell r="D7289" t="str">
            <v>CH755</v>
          </cell>
          <cell r="E7289">
            <v>57706</v>
          </cell>
          <cell r="F7289">
            <v>97000</v>
          </cell>
          <cell r="G7289" t="str">
            <v>심벌붐암 12인치 롱</v>
          </cell>
        </row>
        <row r="7290">
          <cell r="A7290" t="str">
            <v>야마하뮤직코리아</v>
          </cell>
          <cell r="B7290" t="str">
            <v>하드웨어</v>
          </cell>
          <cell r="C7290" t="str">
            <v>야마하</v>
          </cell>
          <cell r="D7290" t="str">
            <v>TH904A</v>
          </cell>
          <cell r="E7290">
            <v>39732</v>
          </cell>
          <cell r="F7290">
            <v>66000</v>
          </cell>
          <cell r="G7290" t="str">
            <v>3구 탐홀더</v>
          </cell>
        </row>
        <row r="7291">
          <cell r="A7291" t="str">
            <v>야마하뮤직코리아</v>
          </cell>
          <cell r="B7291" t="str">
            <v>하드웨어</v>
          </cell>
          <cell r="C7291" t="str">
            <v>야마하</v>
          </cell>
          <cell r="D7291" t="str">
            <v>TH945B</v>
          </cell>
          <cell r="E7291">
            <v>94600</v>
          </cell>
          <cell r="F7291">
            <v>158000</v>
          </cell>
          <cell r="G7291" t="str">
            <v>3구 탐홀더 TH904+CL945B*2</v>
          </cell>
        </row>
        <row r="7292">
          <cell r="A7292" t="str">
            <v>야마하뮤직코리아</v>
          </cell>
          <cell r="B7292" t="str">
            <v>하드웨어</v>
          </cell>
          <cell r="C7292" t="str">
            <v>야마하</v>
          </cell>
          <cell r="D7292" t="str">
            <v>HXACII</v>
          </cell>
          <cell r="E7292">
            <v>104060</v>
          </cell>
          <cell r="F7292">
            <v>121000</v>
          </cell>
          <cell r="G7292" t="str">
            <v>암 클램프</v>
          </cell>
        </row>
        <row r="7293">
          <cell r="A7293" t="str">
            <v>야마하뮤직코리아</v>
          </cell>
          <cell r="B7293" t="str">
            <v>하드웨어</v>
          </cell>
          <cell r="C7293" t="str">
            <v>야마하</v>
          </cell>
          <cell r="D7293" t="str">
            <v>HXCCII</v>
          </cell>
          <cell r="E7293">
            <v>77572</v>
          </cell>
          <cell r="F7293">
            <v>90000</v>
          </cell>
          <cell r="G7293" t="str">
            <v>크로스 클램프, 두개의 파이프를 90도로 연결</v>
          </cell>
        </row>
        <row r="7294">
          <cell r="A7294" t="str">
            <v>야마하뮤직코리아</v>
          </cell>
          <cell r="B7294" t="str">
            <v>하드웨어</v>
          </cell>
          <cell r="C7294" t="str">
            <v>야마하</v>
          </cell>
          <cell r="D7294" t="str">
            <v>HXCP24II</v>
          </cell>
          <cell r="E7294">
            <v>27434</v>
          </cell>
          <cell r="F7294">
            <v>32000</v>
          </cell>
          <cell r="G7294" t="str">
            <v>곡선 6각 파이프, 길이 24인치</v>
          </cell>
        </row>
        <row r="7295">
          <cell r="A7295" t="str">
            <v>야마하뮤직코리아</v>
          </cell>
          <cell r="B7295" t="str">
            <v>하드웨어</v>
          </cell>
          <cell r="C7295" t="str">
            <v>야마하</v>
          </cell>
          <cell r="D7295" t="str">
            <v>HXCP36II</v>
          </cell>
          <cell r="E7295">
            <v>39732</v>
          </cell>
          <cell r="F7295">
            <v>46000</v>
          </cell>
          <cell r="G7295" t="str">
            <v>곡선 6각 파이프, 길이 36인치</v>
          </cell>
        </row>
        <row r="7296">
          <cell r="A7296" t="str">
            <v>야마하뮤직코리아</v>
          </cell>
          <cell r="B7296" t="str">
            <v>하드웨어</v>
          </cell>
          <cell r="C7296" t="str">
            <v>야마하</v>
          </cell>
          <cell r="D7296" t="str">
            <v>HXCP44II</v>
          </cell>
          <cell r="E7296">
            <v>45408</v>
          </cell>
          <cell r="F7296">
            <v>53000</v>
          </cell>
          <cell r="G7296" t="str">
            <v>곡선 6각 파이프, 길이 44인치</v>
          </cell>
        </row>
        <row r="7297">
          <cell r="A7297" t="str">
            <v>야마하뮤직코리아</v>
          </cell>
          <cell r="B7297" t="str">
            <v>하드웨어</v>
          </cell>
          <cell r="C7297" t="str">
            <v>야마하</v>
          </cell>
          <cell r="D7297" t="str">
            <v>HXDBII</v>
          </cell>
          <cell r="E7297">
            <v>198660</v>
          </cell>
          <cell r="F7297">
            <v>331000</v>
          </cell>
          <cell r="G7297" t="str">
            <v>더블베이스 클램프</v>
          </cell>
        </row>
        <row r="7298">
          <cell r="A7298" t="str">
            <v>야마하뮤직코리아</v>
          </cell>
          <cell r="B7298" t="str">
            <v>하드웨어</v>
          </cell>
          <cell r="C7298" t="str">
            <v>야마하</v>
          </cell>
          <cell r="D7298" t="str">
            <v>HXLCII</v>
          </cell>
          <cell r="E7298">
            <v>16082</v>
          </cell>
          <cell r="F7298">
            <v>28000</v>
          </cell>
          <cell r="G7298" t="str">
            <v>Yamaha 로고 클립, 수평계 장착</v>
          </cell>
        </row>
        <row r="7299">
          <cell r="A7299" t="str">
            <v>야마하뮤직코리아</v>
          </cell>
          <cell r="B7299" t="str">
            <v>하드웨어</v>
          </cell>
          <cell r="C7299" t="str">
            <v>야마하</v>
          </cell>
          <cell r="D7299" t="str">
            <v>HXOCII</v>
          </cell>
          <cell r="E7299">
            <v>82302</v>
          </cell>
          <cell r="F7299">
            <v>137000</v>
          </cell>
          <cell r="G7299" t="str">
            <v>개방형 클램플 (다양한 두께 튜브 연결가능)</v>
          </cell>
        </row>
        <row r="7300">
          <cell r="A7300" t="str">
            <v>야마하뮤직코리아</v>
          </cell>
          <cell r="B7300" t="str">
            <v>하드웨어</v>
          </cell>
          <cell r="C7300" t="str">
            <v>야마하</v>
          </cell>
          <cell r="D7300" t="str">
            <v>HXREXII</v>
          </cell>
          <cell r="E7300">
            <v>316910</v>
          </cell>
          <cell r="F7300">
            <v>527000</v>
          </cell>
          <cell r="G7300" t="str">
            <v>HEXRACK II 와 연결하여 leg+bar 추가</v>
          </cell>
        </row>
        <row r="7301">
          <cell r="A7301" t="str">
            <v>야마하뮤직코리아</v>
          </cell>
          <cell r="B7301" t="str">
            <v>하드웨어</v>
          </cell>
          <cell r="C7301" t="str">
            <v>야마하</v>
          </cell>
          <cell r="D7301" t="str">
            <v>HXR2LII</v>
          </cell>
          <cell r="E7301">
            <v>477730</v>
          </cell>
          <cell r="F7301">
            <v>794000</v>
          </cell>
          <cell r="G7301" t="str">
            <v>HEXRACK II 기본세트 (leg 2개)</v>
          </cell>
        </row>
        <row r="7302">
          <cell r="A7302" t="str">
            <v>야마하뮤직코리아</v>
          </cell>
          <cell r="B7302" t="str">
            <v>하드웨어</v>
          </cell>
          <cell r="C7302" t="str">
            <v>야마하</v>
          </cell>
          <cell r="D7302" t="str">
            <v>HXTCII</v>
          </cell>
          <cell r="E7302">
            <v>42570</v>
          </cell>
          <cell r="F7302">
            <v>71000</v>
          </cell>
          <cell r="G7302" t="str">
            <v>탐 클램프 (탐클램프, 심벌홀더 장착 가능)</v>
          </cell>
        </row>
        <row r="7303">
          <cell r="A7303" t="str">
            <v>야마하뮤직코리아</v>
          </cell>
          <cell r="B7303" t="str">
            <v>하드웨어</v>
          </cell>
          <cell r="C7303" t="str">
            <v>야마하</v>
          </cell>
          <cell r="D7303" t="str">
            <v>HXTL23II</v>
          </cell>
          <cell r="E7303">
            <v>134332</v>
          </cell>
          <cell r="F7303">
            <v>224000</v>
          </cell>
          <cell r="G7303" t="str">
            <v>T자 leg 23인치</v>
          </cell>
        </row>
        <row r="7304">
          <cell r="A7304" t="str">
            <v>야마하뮤직코리아</v>
          </cell>
          <cell r="B7304" t="str">
            <v>하드웨어</v>
          </cell>
          <cell r="C7304" t="str">
            <v>야마하</v>
          </cell>
          <cell r="D7304" t="str">
            <v>HXTL30II</v>
          </cell>
          <cell r="E7304">
            <v>143792</v>
          </cell>
          <cell r="F7304">
            <v>239000</v>
          </cell>
          <cell r="G7304" t="str">
            <v>T자 leg 30인치</v>
          </cell>
        </row>
        <row r="7305">
          <cell r="A7305" t="str">
            <v>KPBO</v>
          </cell>
          <cell r="B7305" t="str">
            <v>스네어</v>
          </cell>
          <cell r="C7305" t="str">
            <v>딕슨</v>
          </cell>
          <cell r="D7305" t="str">
            <v>PDSCL354MA</v>
          </cell>
        </row>
        <row r="7306">
          <cell r="A7306" t="str">
            <v>KPBO</v>
          </cell>
          <cell r="B7306" t="str">
            <v>스네어스탠드</v>
          </cell>
          <cell r="C7306" t="str">
            <v>딕슨</v>
          </cell>
          <cell r="D7306" t="str">
            <v>PSS-P2</v>
          </cell>
          <cell r="E7306">
            <v>46600</v>
          </cell>
          <cell r="F7306">
            <v>100000</v>
          </cell>
        </row>
        <row r="7307">
          <cell r="A7307" t="str">
            <v>KPBO</v>
          </cell>
          <cell r="B7307" t="str">
            <v>붐스탠드</v>
          </cell>
          <cell r="C7307" t="str">
            <v>딕슨</v>
          </cell>
          <cell r="D7307" t="str">
            <v>PSY-P2I</v>
          </cell>
          <cell r="E7307">
            <v>56000</v>
          </cell>
          <cell r="F7307">
            <v>95000</v>
          </cell>
        </row>
        <row r="7308">
          <cell r="A7308" t="str">
            <v>KPBO</v>
          </cell>
          <cell r="B7308" t="str">
            <v>붐스탠드</v>
          </cell>
          <cell r="C7308" t="str">
            <v>딕슨</v>
          </cell>
          <cell r="D7308" t="str">
            <v>PSY-P1I</v>
          </cell>
        </row>
        <row r="7309">
          <cell r="A7309" t="str">
            <v>KPBO</v>
          </cell>
          <cell r="B7309" t="str">
            <v>하이햇스탠드</v>
          </cell>
          <cell r="C7309" t="str">
            <v>딕슨</v>
          </cell>
          <cell r="D7309" t="str">
            <v>PSH-P2</v>
          </cell>
          <cell r="E7309">
            <v>72500</v>
          </cell>
          <cell r="F7309">
            <v>150000</v>
          </cell>
        </row>
        <row r="7310">
          <cell r="A7310" t="str">
            <v>KPBO</v>
          </cell>
          <cell r="B7310" t="str">
            <v>하이햇스탠드</v>
          </cell>
          <cell r="C7310" t="str">
            <v>딕슨</v>
          </cell>
          <cell r="D7310" t="str">
            <v>PSH-P1</v>
          </cell>
          <cell r="E7310">
            <v>69300</v>
          </cell>
          <cell r="F7310">
            <v>100000</v>
          </cell>
        </row>
        <row r="7311">
          <cell r="A7311" t="str">
            <v>KPBO</v>
          </cell>
          <cell r="B7311" t="str">
            <v>하드웨어</v>
          </cell>
          <cell r="C7311" t="str">
            <v>딕슨</v>
          </cell>
          <cell r="D7311" t="str">
            <v>PSHX1SP</v>
          </cell>
          <cell r="E7311">
            <v>45000</v>
          </cell>
        </row>
        <row r="7312">
          <cell r="A7312" t="str">
            <v>KPBO</v>
          </cell>
          <cell r="B7312" t="str">
            <v>페달</v>
          </cell>
          <cell r="C7312" t="str">
            <v>딕슨</v>
          </cell>
          <cell r="D7312" t="str">
            <v>PP-9290</v>
          </cell>
          <cell r="E7312">
            <v>60000</v>
          </cell>
          <cell r="F7312">
            <v>130000</v>
          </cell>
        </row>
        <row r="7313">
          <cell r="A7313" t="str">
            <v>KPBO</v>
          </cell>
          <cell r="B7313" t="str">
            <v>페달</v>
          </cell>
          <cell r="C7313" t="str">
            <v>딕슨</v>
          </cell>
          <cell r="D7313" t="str">
            <v>PP-P2</v>
          </cell>
          <cell r="E7313">
            <v>69400</v>
          </cell>
          <cell r="F7313">
            <v>130000</v>
          </cell>
        </row>
        <row r="7314">
          <cell r="A7314" t="str">
            <v>KPBO</v>
          </cell>
          <cell r="B7314" t="str">
            <v>페달</v>
          </cell>
          <cell r="C7314" t="str">
            <v>딕슨</v>
          </cell>
          <cell r="D7314" t="str">
            <v>PP-P2AQ + 가방포함</v>
          </cell>
          <cell r="E7314">
            <v>77000</v>
          </cell>
          <cell r="F7314">
            <v>120000</v>
          </cell>
        </row>
        <row r="7315">
          <cell r="A7315" t="str">
            <v>KPBO</v>
          </cell>
          <cell r="B7315" t="str">
            <v>페달</v>
          </cell>
          <cell r="C7315" t="str">
            <v>딕슨</v>
          </cell>
          <cell r="D7315" t="str">
            <v>PP-P2D</v>
          </cell>
          <cell r="E7315">
            <v>176000</v>
          </cell>
          <cell r="F7315">
            <v>280000</v>
          </cell>
        </row>
        <row r="7316">
          <cell r="A7316" t="str">
            <v>KPBO</v>
          </cell>
          <cell r="B7316" t="str">
            <v>페달</v>
          </cell>
          <cell r="C7316" t="str">
            <v>딕슨</v>
          </cell>
          <cell r="D7316" t="str">
            <v>PP-PCP1D</v>
          </cell>
        </row>
        <row r="7317">
          <cell r="A7317" t="str">
            <v>KPBO</v>
          </cell>
          <cell r="B7317" t="str">
            <v>붐스탠드</v>
          </cell>
          <cell r="C7317" t="str">
            <v>딕슨</v>
          </cell>
          <cell r="D7317" t="str">
            <v>PSY-K900I-KS</v>
          </cell>
          <cell r="E7317">
            <v>108419</v>
          </cell>
          <cell r="F7317">
            <v>200000</v>
          </cell>
        </row>
        <row r="7318">
          <cell r="A7318" t="str">
            <v>KPBO</v>
          </cell>
          <cell r="B7318" t="str">
            <v>하이햇스탠드</v>
          </cell>
          <cell r="C7318" t="str">
            <v>딕슨</v>
          </cell>
          <cell r="D7318" t="str">
            <v>PSH-K902-KS</v>
          </cell>
          <cell r="E7318">
            <v>135524</v>
          </cell>
          <cell r="F7318">
            <v>250000</v>
          </cell>
        </row>
        <row r="7319">
          <cell r="A7319" t="str">
            <v>KPBO</v>
          </cell>
          <cell r="B7319" t="str">
            <v>스네어스탠드</v>
          </cell>
          <cell r="C7319" t="str">
            <v>딕슨</v>
          </cell>
          <cell r="D7319" t="str">
            <v>PSS-K900-KS</v>
          </cell>
          <cell r="E7319">
            <v>90349</v>
          </cell>
          <cell r="F7319">
            <v>150000</v>
          </cell>
        </row>
        <row r="7320">
          <cell r="A7320" t="str">
            <v>KPBO</v>
          </cell>
          <cell r="B7320" t="str">
            <v>페달</v>
          </cell>
          <cell r="C7320" t="str">
            <v>딕슨</v>
          </cell>
          <cell r="D7320" t="str">
            <v>PP-PK</v>
          </cell>
          <cell r="E7320">
            <v>115500</v>
          </cell>
          <cell r="F7320">
            <v>180000</v>
          </cell>
        </row>
        <row r="7321">
          <cell r="A7321" t="str">
            <v>KPBO</v>
          </cell>
          <cell r="B7321" t="str">
            <v>페달</v>
          </cell>
          <cell r="C7321" t="str">
            <v>딕슨</v>
          </cell>
          <cell r="D7321" t="str">
            <v>PP-PKD</v>
          </cell>
          <cell r="E7321">
            <v>220000</v>
          </cell>
          <cell r="F7321">
            <v>290000</v>
          </cell>
        </row>
        <row r="7322">
          <cell r="A7322" t="str">
            <v>KPBO</v>
          </cell>
          <cell r="B7322" t="str">
            <v>페달</v>
          </cell>
          <cell r="C7322" t="str">
            <v>딕슨</v>
          </cell>
          <cell r="D7322" t="str">
            <v>PP-PCPD1</v>
          </cell>
          <cell r="E7322">
            <v>440000</v>
          </cell>
          <cell r="F7322">
            <v>600000</v>
          </cell>
        </row>
        <row r="7323">
          <cell r="A7323" t="str">
            <v>KPBO</v>
          </cell>
          <cell r="B7323" t="str">
            <v>하드웨어팩</v>
          </cell>
          <cell r="C7323" t="str">
            <v>딕슨</v>
          </cell>
          <cell r="D7323" t="str">
            <v>P-CP1PK</v>
          </cell>
          <cell r="E7323">
            <v>260700</v>
          </cell>
          <cell r="F7323">
            <v>370000</v>
          </cell>
        </row>
        <row r="7324">
          <cell r="A7324" t="str">
            <v>KPBO</v>
          </cell>
          <cell r="B7324" t="str">
            <v>하드웨어팩</v>
          </cell>
          <cell r="C7324" t="str">
            <v>딕슨</v>
          </cell>
          <cell r="D7324" t="str">
            <v>P-CP2PK-2</v>
          </cell>
          <cell r="E7324">
            <v>300300</v>
          </cell>
          <cell r="F7324">
            <v>460000</v>
          </cell>
        </row>
        <row r="7325">
          <cell r="A7325" t="str">
            <v>KPBO</v>
          </cell>
          <cell r="B7325" t="str">
            <v>하드웨어팩</v>
          </cell>
          <cell r="C7325" t="str">
            <v>딕슨</v>
          </cell>
          <cell r="D7325" t="str">
            <v>P-CPKPK-2</v>
          </cell>
          <cell r="E7325">
            <v>550000</v>
          </cell>
          <cell r="F7325">
            <v>700000</v>
          </cell>
        </row>
        <row r="7326">
          <cell r="A7326" t="str">
            <v>KPBO</v>
          </cell>
          <cell r="B7326" t="str">
            <v>하드웨어팩</v>
          </cell>
          <cell r="C7326" t="str">
            <v>딕슨</v>
          </cell>
          <cell r="D7326" t="str">
            <v>P-CP01PK-KR</v>
          </cell>
          <cell r="F7326">
            <v>190000</v>
          </cell>
        </row>
        <row r="7327">
          <cell r="A7327" t="str">
            <v>쌈스</v>
          </cell>
          <cell r="B7327" t="str">
            <v>클램프</v>
          </cell>
          <cell r="C7327" t="str">
            <v>딕슨</v>
          </cell>
          <cell r="D7327" t="str">
            <v>PAKL190SP</v>
          </cell>
          <cell r="E7327">
            <v>30000</v>
          </cell>
          <cell r="F7327">
            <v>55000</v>
          </cell>
          <cell r="G7327" t="str">
            <v>Peace Tom Holder</v>
          </cell>
        </row>
        <row r="7328">
          <cell r="A7328" t="str">
            <v>드럼미캐닉</v>
          </cell>
          <cell r="B7328" t="str">
            <v>하드웨어</v>
          </cell>
          <cell r="C7328" t="str">
            <v>딕슨</v>
          </cell>
          <cell r="D7328" t="str">
            <v>PSY9288i</v>
          </cell>
          <cell r="E7328">
            <v>45000</v>
          </cell>
          <cell r="F7328">
            <v>0</v>
          </cell>
          <cell r="G7328" t="str">
            <v>딕슨 심벌스탠드 / 붐스탠드</v>
          </cell>
        </row>
        <row r="7329">
          <cell r="A7329" t="str">
            <v>드럼미캐닉</v>
          </cell>
          <cell r="B7329" t="str">
            <v>하드웨어</v>
          </cell>
          <cell r="C7329" t="str">
            <v>딕슨</v>
          </cell>
          <cell r="D7329" t="str">
            <v>PSY9288</v>
          </cell>
          <cell r="E7329">
            <v>33500</v>
          </cell>
          <cell r="F7329">
            <v>0</v>
          </cell>
          <cell r="G7329" t="str">
            <v>딕슨 심벌스탠드 / 1자</v>
          </cell>
        </row>
        <row r="7330">
          <cell r="A7330" t="str">
            <v>코스모스</v>
          </cell>
          <cell r="B7330" t="str">
            <v>하드웨어</v>
          </cell>
          <cell r="C7330" t="str">
            <v>펄</v>
          </cell>
          <cell r="D7330" t="str">
            <v>DA11</v>
          </cell>
          <cell r="F7330">
            <v>25000</v>
          </cell>
          <cell r="G7330" t="str">
            <v>Peace Tom Holder</v>
          </cell>
        </row>
        <row r="7331">
          <cell r="A7331" t="str">
            <v>메이크뮤직</v>
          </cell>
          <cell r="B7331" t="str">
            <v>하드웨어</v>
          </cell>
          <cell r="C7331" t="str">
            <v>마펙스</v>
          </cell>
          <cell r="D7331" t="str">
            <v>DF-B3S -</v>
          </cell>
          <cell r="E7331">
            <v>84000</v>
          </cell>
          <cell r="F7331">
            <v>130000</v>
          </cell>
        </row>
        <row r="7332">
          <cell r="A7332" t="str">
            <v>심로</v>
          </cell>
          <cell r="B7332" t="str">
            <v>하드웨어</v>
          </cell>
          <cell r="C7332" t="str">
            <v>DF</v>
          </cell>
          <cell r="D7332" t="str">
            <v>DF-B3S</v>
          </cell>
          <cell r="F7332">
            <v>74000</v>
          </cell>
          <cell r="G7332" t="str">
            <v>DF T자 스탠드</v>
          </cell>
        </row>
        <row r="7333">
          <cell r="A7333" t="str">
            <v>심로</v>
          </cell>
          <cell r="B7333" t="str">
            <v>하드웨어</v>
          </cell>
          <cell r="C7333" t="str">
            <v>DF</v>
          </cell>
          <cell r="D7333" t="str">
            <v>DF-S2S</v>
          </cell>
          <cell r="F7333">
            <v>56000</v>
          </cell>
          <cell r="G7333" t="str">
            <v>DF Snare Stand</v>
          </cell>
        </row>
        <row r="7334">
          <cell r="A7334" t="str">
            <v>코스모스</v>
          </cell>
          <cell r="B7334" t="str">
            <v>하드웨어</v>
          </cell>
          <cell r="C7334" t="str">
            <v>DW</v>
          </cell>
          <cell r="D7334" t="str">
            <v>DWCP5500TD</v>
          </cell>
          <cell r="E7334">
            <v>530000</v>
          </cell>
        </row>
        <row r="7335">
          <cell r="A7335" t="str">
            <v>코스모스</v>
          </cell>
          <cell r="B7335" t="str">
            <v>하드웨어</v>
          </cell>
          <cell r="C7335" t="str">
            <v>DW</v>
          </cell>
          <cell r="D7335" t="str">
            <v>DWCP5300</v>
          </cell>
        </row>
        <row r="7336">
          <cell r="A7336" t="str">
            <v>코스모스</v>
          </cell>
          <cell r="B7336" t="str">
            <v>하드웨어</v>
          </cell>
          <cell r="C7336" t="str">
            <v>DW</v>
          </cell>
          <cell r="D7336" t="str">
            <v>DWCP5700</v>
          </cell>
        </row>
        <row r="7337">
          <cell r="A7337" t="str">
            <v>코스모스</v>
          </cell>
          <cell r="B7337" t="str">
            <v>하이햇스탠드</v>
          </cell>
          <cell r="C7337" t="str">
            <v>DW</v>
          </cell>
          <cell r="D7337" t="str">
            <v>DWCP9500D</v>
          </cell>
          <cell r="E7337">
            <v>665000</v>
          </cell>
          <cell r="F7337">
            <v>1000000</v>
          </cell>
          <cell r="G7337" t="str">
            <v>최고급형 3발 하이햇스탠드</v>
          </cell>
        </row>
        <row r="7338">
          <cell r="A7338" t="str">
            <v>코스모스</v>
          </cell>
          <cell r="B7338" t="str">
            <v>하이햇스탠드</v>
          </cell>
          <cell r="C7338" t="str">
            <v>DW</v>
          </cell>
          <cell r="D7338" t="str">
            <v>DWCP9500TB</v>
          </cell>
          <cell r="E7338">
            <v>760000</v>
          </cell>
          <cell r="F7338">
            <v>1100000</v>
          </cell>
          <cell r="G7338" t="str">
            <v>DW 2발 하이햇 스탠드</v>
          </cell>
        </row>
        <row r="7339">
          <cell r="A7339" t="str">
            <v>코스모스</v>
          </cell>
          <cell r="B7339" t="str">
            <v>스네어스탠드</v>
          </cell>
          <cell r="C7339" t="str">
            <v>DW</v>
          </cell>
          <cell r="D7339" t="str">
            <v>DWCP9300</v>
          </cell>
          <cell r="E7339">
            <v>408500</v>
          </cell>
          <cell r="F7339">
            <v>610000</v>
          </cell>
          <cell r="G7339" t="str">
            <v>DW Snare Stands</v>
          </cell>
        </row>
        <row r="7340">
          <cell r="A7340" t="str">
            <v>코스모스</v>
          </cell>
          <cell r="B7340" t="str">
            <v>붐스탠드</v>
          </cell>
          <cell r="C7340" t="str">
            <v>DW</v>
          </cell>
          <cell r="D7340" t="str">
            <v>DWCP9700</v>
          </cell>
          <cell r="E7340">
            <v>361000</v>
          </cell>
          <cell r="F7340">
            <v>540000</v>
          </cell>
          <cell r="G7340" t="str">
            <v>DW Heavy Duty Straight/Boom 심벌스탠드 T자 (DWCP9700)</v>
          </cell>
        </row>
        <row r="7341">
          <cell r="A7341" t="str">
            <v>코스모스</v>
          </cell>
          <cell r="B7341" t="str">
            <v>하드웨어</v>
          </cell>
          <cell r="C7341" t="str">
            <v>DW</v>
          </cell>
          <cell r="D7341" t="str">
            <v>DWCP9500TBXF</v>
          </cell>
          <cell r="F7341">
            <v>580000</v>
          </cell>
          <cell r="G7341" t="str">
            <v>DW 2발 하이햇 스탠드 XF</v>
          </cell>
        </row>
        <row r="7342">
          <cell r="A7342" t="str">
            <v>코스모스</v>
          </cell>
          <cell r="B7342" t="str">
            <v>하드웨어</v>
          </cell>
          <cell r="C7342" t="str">
            <v>DW</v>
          </cell>
          <cell r="D7342" t="str">
            <v>DWCP9900</v>
          </cell>
          <cell r="E7342">
            <v>427500</v>
          </cell>
          <cell r="F7342">
            <v>630000</v>
          </cell>
          <cell r="G7342" t="str">
            <v>더블탐스탠드</v>
          </cell>
        </row>
        <row r="7343">
          <cell r="A7343" t="str">
            <v>코스모스</v>
          </cell>
          <cell r="B7343" t="str">
            <v>하드웨어</v>
          </cell>
          <cell r="C7343" t="str">
            <v>DW</v>
          </cell>
          <cell r="D7343" t="str">
            <v>DWSM105</v>
          </cell>
          <cell r="F7343">
            <v>48000</v>
          </cell>
          <cell r="G7343" t="str">
            <v>DW HARDCORE BEATER</v>
          </cell>
        </row>
        <row r="7344">
          <cell r="A7344" t="str">
            <v>코스모스</v>
          </cell>
          <cell r="B7344" t="str">
            <v>하드웨어</v>
          </cell>
          <cell r="C7344" t="str">
            <v>DW</v>
          </cell>
          <cell r="D7344" t="str">
            <v>DWSM110</v>
          </cell>
          <cell r="E7344">
            <v>60000</v>
          </cell>
        </row>
        <row r="7345">
          <cell r="A7345" t="str">
            <v>코스모스</v>
          </cell>
          <cell r="B7345" t="str">
            <v>하드웨어</v>
          </cell>
          <cell r="C7345" t="str">
            <v>DW</v>
          </cell>
          <cell r="D7345" t="str">
            <v>DWSM991</v>
          </cell>
          <cell r="E7345">
            <v>104500</v>
          </cell>
          <cell r="F7345">
            <v>160000</v>
          </cell>
          <cell r="G7345" t="str">
            <v>DW 탐 클램프 DWSM991</v>
          </cell>
        </row>
        <row r="7346">
          <cell r="A7346" t="str">
            <v>코스모스</v>
          </cell>
          <cell r="B7346" t="str">
            <v>윈드차임</v>
          </cell>
          <cell r="C7346" t="str">
            <v>LP</v>
          </cell>
          <cell r="D7346" t="str">
            <v>LP449</v>
          </cell>
          <cell r="E7346">
            <v>151050</v>
          </cell>
          <cell r="F7346">
            <v>227000</v>
          </cell>
          <cell r="G7346" t="str">
            <v>25바</v>
          </cell>
        </row>
        <row r="7347">
          <cell r="A7347" t="str">
            <v>코스모스</v>
          </cell>
          <cell r="B7347" t="str">
            <v>윈드차임</v>
          </cell>
          <cell r="C7347" t="str">
            <v>LP</v>
          </cell>
          <cell r="D7347" t="str">
            <v>LP449C</v>
          </cell>
          <cell r="E7347">
            <v>151050</v>
          </cell>
          <cell r="F7347">
            <v>227000</v>
          </cell>
          <cell r="G7347" t="str">
            <v>25바</v>
          </cell>
        </row>
        <row r="7348">
          <cell r="A7348" t="str">
            <v>코스모스</v>
          </cell>
          <cell r="B7348" t="str">
            <v>윈드차임</v>
          </cell>
          <cell r="C7348" t="str">
            <v>LP</v>
          </cell>
          <cell r="D7348" t="str">
            <v>LP511</v>
          </cell>
          <cell r="E7348">
            <v>232750</v>
          </cell>
          <cell r="F7348">
            <v>350000</v>
          </cell>
          <cell r="G7348" t="str">
            <v>36바</v>
          </cell>
        </row>
        <row r="7349">
          <cell r="A7349" t="str">
            <v>코스모스</v>
          </cell>
          <cell r="B7349" t="str">
            <v>윈드차임</v>
          </cell>
          <cell r="C7349" t="str">
            <v>LP</v>
          </cell>
          <cell r="D7349" t="str">
            <v>LP511C</v>
          </cell>
          <cell r="E7349">
            <v>232750</v>
          </cell>
          <cell r="F7349">
            <v>300000</v>
          </cell>
          <cell r="G7349" t="str">
            <v>36바</v>
          </cell>
        </row>
        <row r="7350">
          <cell r="A7350" t="str">
            <v>코스모스</v>
          </cell>
          <cell r="B7350" t="str">
            <v>하드웨어</v>
          </cell>
          <cell r="C7350" t="str">
            <v>LP</v>
          </cell>
          <cell r="D7350" t="str">
            <v>LP453</v>
          </cell>
          <cell r="E7350">
            <v>16200</v>
          </cell>
          <cell r="F7350">
            <v>25000</v>
          </cell>
          <cell r="G7350" t="str">
            <v>LP 윈드차임 마운트</v>
          </cell>
        </row>
        <row r="7351">
          <cell r="A7351" t="str">
            <v>드럼코리아</v>
          </cell>
          <cell r="B7351" t="str">
            <v>하드웨어</v>
          </cell>
          <cell r="C7351" t="str">
            <v>본거트</v>
          </cell>
          <cell r="D7351" t="str">
            <v>TC3 양방향 회전 클램프</v>
          </cell>
          <cell r="E7351">
            <v>0</v>
          </cell>
          <cell r="F7351">
            <v>0</v>
          </cell>
        </row>
        <row r="7352">
          <cell r="A7352" t="str">
            <v>서울타악기</v>
          </cell>
          <cell r="B7352" t="str">
            <v>카우벨 홀더</v>
          </cell>
          <cell r="C7352" t="str">
            <v>메이늘</v>
          </cell>
          <cell r="D7352" t="str">
            <v>MC-BD</v>
          </cell>
          <cell r="E7352">
            <v>41250</v>
          </cell>
          <cell r="F7352">
            <v>55000</v>
          </cell>
          <cell r="G7352" t="str">
            <v>카우벨 홀더</v>
          </cell>
        </row>
        <row r="7353">
          <cell r="A7353" t="str">
            <v>서울타악기</v>
          </cell>
          <cell r="B7353" t="str">
            <v>봉고</v>
          </cell>
          <cell r="C7353" t="str">
            <v>메이늘</v>
          </cell>
          <cell r="D7353" t="str">
            <v>BPP-1</v>
          </cell>
          <cell r="E7353">
            <v>165000</v>
          </cell>
          <cell r="F7353">
            <v>220000</v>
          </cell>
          <cell r="G7353" t="str">
            <v>Meinl (메이늘) 봉고 HB50BK + 풋탬버린 + 더블쉐이커 + 클라베스 BPP-1</v>
          </cell>
        </row>
        <row r="7354">
          <cell r="A7354" t="str">
            <v>서울타악기</v>
          </cell>
          <cell r="B7354" t="str">
            <v>심벌</v>
          </cell>
          <cell r="C7354" t="str">
            <v>메이늘</v>
          </cell>
          <cell r="D7354" t="str">
            <v>PAC10S</v>
          </cell>
          <cell r="E7354">
            <v>115200</v>
          </cell>
          <cell r="F7354">
            <v>144000</v>
          </cell>
          <cell r="G7354" t="str">
            <v>10인치 스플래쉬</v>
          </cell>
        </row>
        <row r="7355">
          <cell r="A7355" t="str">
            <v>서울타악기</v>
          </cell>
          <cell r="B7355" t="str">
            <v>하드웨어</v>
          </cell>
          <cell r="C7355" t="str">
            <v>메이늘</v>
          </cell>
          <cell r="D7355" t="str">
            <v>HMC-1</v>
          </cell>
          <cell r="E7355">
            <v>26250</v>
          </cell>
          <cell r="F7355">
            <v>35000</v>
          </cell>
          <cell r="G7355" t="str">
            <v>Meinl 원 홀더(마운트) 클램프 로드(Rod) 포함 HMC-1</v>
          </cell>
        </row>
        <row r="7356">
          <cell r="A7356" t="str">
            <v>서울타악기</v>
          </cell>
          <cell r="B7356" t="str">
            <v>하드웨어</v>
          </cell>
          <cell r="C7356" t="str">
            <v>메이늘</v>
          </cell>
          <cell r="D7356" t="str">
            <v>TMIH</v>
          </cell>
          <cell r="E7356">
            <v>0</v>
          </cell>
          <cell r="F7356">
            <v>0</v>
          </cell>
          <cell r="G7356" t="str">
            <v>Meinl 항아리드럼 마운트</v>
          </cell>
        </row>
        <row r="7357">
          <cell r="A7357" t="str">
            <v>서울타악기</v>
          </cell>
          <cell r="B7357" t="str">
            <v>말렛가방</v>
          </cell>
          <cell r="C7357" t="str">
            <v>메이늘</v>
          </cell>
          <cell r="D7357" t="str">
            <v>TMPBP</v>
          </cell>
          <cell r="E7357">
            <v>109500</v>
          </cell>
          <cell r="F7357">
            <v>146000</v>
          </cell>
          <cell r="G7357" t="str">
            <v>말렛가방</v>
          </cell>
        </row>
        <row r="7358">
          <cell r="A7358" t="str">
            <v>서울타악기</v>
          </cell>
          <cell r="B7358" t="str">
            <v>우드블럭</v>
          </cell>
          <cell r="C7358" t="str">
            <v>프로뮤진</v>
          </cell>
          <cell r="D7358" t="str">
            <v>PTB-02+AW8-31B</v>
          </cell>
          <cell r="E7358">
            <v>312000</v>
          </cell>
          <cell r="F7358">
            <v>400000</v>
          </cell>
          <cell r="G7358" t="str">
            <v>프로뮤진 프로뮤신 3단 스네어 스탠드</v>
          </cell>
        </row>
        <row r="7359">
          <cell r="A7359" t="str">
            <v>서울타악기</v>
          </cell>
          <cell r="B7359" t="str">
            <v>스네어스탠드</v>
          </cell>
          <cell r="C7359" t="str">
            <v>프로뮤진</v>
          </cell>
          <cell r="D7359" t="str">
            <v>PSS-3S</v>
          </cell>
          <cell r="E7359">
            <v>120000</v>
          </cell>
          <cell r="F7359">
            <v>130000</v>
          </cell>
          <cell r="G7359" t="str">
            <v>프로뮤진 프로뮤신 3단 스네어 스탠드</v>
          </cell>
        </row>
        <row r="7360">
          <cell r="A7360" t="str">
            <v>서울타악기</v>
          </cell>
          <cell r="B7360" t="str">
            <v>하드웨어</v>
          </cell>
          <cell r="C7360" t="str">
            <v>프로뮤진</v>
          </cell>
          <cell r="D7360" t="str">
            <v>PFBS-102</v>
          </cell>
          <cell r="E7360">
            <v>52000</v>
          </cell>
          <cell r="F7360">
            <v>0</v>
          </cell>
          <cell r="G7360" t="str">
            <v>프로뮤진 프로뮤신 심벌스탠드</v>
          </cell>
        </row>
        <row r="7361">
          <cell r="A7361" t="str">
            <v>서울타악기</v>
          </cell>
          <cell r="B7361" t="str">
            <v>하드웨어</v>
          </cell>
          <cell r="C7361" t="str">
            <v>프로뮤진</v>
          </cell>
          <cell r="D7361" t="str">
            <v>PSS-3S16</v>
          </cell>
          <cell r="F7361">
            <v>0</v>
          </cell>
          <cell r="G7361" t="str">
            <v>프로뮤진 프로뮤신 스네어스탠드</v>
          </cell>
        </row>
        <row r="7362">
          <cell r="A7362" t="str">
            <v>서울타악기</v>
          </cell>
          <cell r="B7362" t="str">
            <v>하드웨어</v>
          </cell>
          <cell r="C7362" t="str">
            <v>엘란</v>
          </cell>
          <cell r="D7362" t="str">
            <v>ELAN-BAH</v>
          </cell>
          <cell r="E7362">
            <v>14000</v>
          </cell>
        </row>
        <row r="7363">
          <cell r="A7363" t="str">
            <v>서울타악기</v>
          </cell>
          <cell r="B7363" t="str">
            <v>하드웨어</v>
          </cell>
          <cell r="C7363" t="str">
            <v>엘란</v>
          </cell>
          <cell r="D7363" t="str">
            <v>ELAN-DBCST</v>
          </cell>
          <cell r="E7363">
            <v>50700</v>
          </cell>
          <cell r="F7363">
            <v>78000</v>
          </cell>
          <cell r="G7363" t="str">
            <v>ELAN 대만산 붐스탠드 psy-27im 택배비 3000원 / 8개1박스주문시개당42,900원(택포)</v>
          </cell>
        </row>
        <row r="7364">
          <cell r="A7364" t="str">
            <v>서울타악기</v>
          </cell>
          <cell r="B7364" t="str">
            <v>하드웨어</v>
          </cell>
          <cell r="C7364" t="str">
            <v>엘란</v>
          </cell>
          <cell r="D7364" t="str">
            <v>ELAN-CYMARMC</v>
          </cell>
          <cell r="E7364">
            <v>27300</v>
          </cell>
          <cell r="F7364">
            <v>35000</v>
          </cell>
          <cell r="G7364" t="str">
            <v>ELAN 대만산 심벌 홀더(마운트) 클램프 (어태치먼트)</v>
          </cell>
        </row>
        <row r="7365">
          <cell r="A7365" t="str">
            <v>서울타악기</v>
          </cell>
          <cell r="B7365" t="str">
            <v>하드웨어</v>
          </cell>
          <cell r="C7365" t="str">
            <v>엘란</v>
          </cell>
          <cell r="D7365" t="str">
            <v>ELAN-PPS-08MM</v>
          </cell>
          <cell r="F7365">
            <v>22000</v>
          </cell>
          <cell r="G7365" t="str">
            <v>Elan 대만산 8mm 패드스탠드 (Meinl,SPM,HQ등 사용가능) Taiwan 비닐포장</v>
          </cell>
        </row>
        <row r="7366">
          <cell r="A7366" t="str">
            <v>서울타악기</v>
          </cell>
          <cell r="B7366" t="str">
            <v>하드웨어</v>
          </cell>
          <cell r="C7366" t="str">
            <v>엘란</v>
          </cell>
          <cell r="D7366" t="str">
            <v>ELAN-PS8</v>
          </cell>
          <cell r="E7366">
            <v>21000</v>
          </cell>
          <cell r="F7366">
            <v>30000</v>
          </cell>
        </row>
        <row r="7367">
          <cell r="A7367" t="str">
            <v>서울타악기</v>
          </cell>
          <cell r="B7367" t="str">
            <v>하드웨어</v>
          </cell>
          <cell r="C7367" t="str">
            <v>엘란</v>
          </cell>
          <cell r="D7367" t="str">
            <v>ELAN-SDST2</v>
          </cell>
          <cell r="F7367">
            <v>57000</v>
          </cell>
          <cell r="G7367" t="str">
            <v>ELAN 대만산 2단 스네어 스탠드 더블브레스 Light Weight</v>
          </cell>
        </row>
        <row r="7368">
          <cell r="A7368" t="str">
            <v>서울타악기</v>
          </cell>
          <cell r="B7368" t="str">
            <v>하드웨어</v>
          </cell>
          <cell r="C7368" t="str">
            <v>엘란</v>
          </cell>
          <cell r="D7368" t="str">
            <v>PSH27M</v>
          </cell>
          <cell r="F7368">
            <v>57000</v>
          </cell>
          <cell r="G7368" t="str">
            <v>ELAN 엘란스탠드</v>
          </cell>
        </row>
        <row r="7369">
          <cell r="A7369" t="str">
            <v>퍼커션센터</v>
          </cell>
          <cell r="B7369" t="str">
            <v>하드웨어</v>
          </cell>
          <cell r="C7369" t="str">
            <v>딕슨</v>
          </cell>
          <cell r="D7369" t="str">
            <v>딕슨클램프</v>
          </cell>
        </row>
        <row r="7370">
          <cell r="A7370" t="str">
            <v>KPBO</v>
          </cell>
          <cell r="B7370" t="str">
            <v>하드웨어</v>
          </cell>
          <cell r="C7370" t="str">
            <v>지브랄타</v>
          </cell>
          <cell r="D7370" t="str">
            <v>SC-LRAC</v>
          </cell>
          <cell r="E7370">
            <v>27500</v>
          </cell>
          <cell r="F7370">
            <v>40000</v>
          </cell>
          <cell r="G7370" t="str">
            <v>9.5mm L-Arm and Clamp for Electronic Drum Pads / Accessories</v>
          </cell>
        </row>
        <row r="7371">
          <cell r="A7371" t="str">
            <v>KPBO</v>
          </cell>
          <cell r="B7371" t="str">
            <v>하드웨어</v>
          </cell>
          <cell r="C7371" t="str">
            <v>지브랄타</v>
          </cell>
          <cell r="D7371" t="str">
            <v>SC-LEGC</v>
          </cell>
          <cell r="E7371">
            <v>49500</v>
          </cell>
          <cell r="F7371">
            <v>70000</v>
          </cell>
          <cell r="G7371" t="str">
            <v>Extended Electronic Drum Pad Arm</v>
          </cell>
        </row>
        <row r="7372">
          <cell r="A7372" t="str">
            <v>KPBO</v>
          </cell>
          <cell r="B7372" t="str">
            <v>하드웨어</v>
          </cell>
          <cell r="C7372" t="str">
            <v>지브랄타</v>
          </cell>
          <cell r="D7372" t="str">
            <v xml:space="preserve"> Gibraltar SC-LBBT</v>
          </cell>
          <cell r="E7372">
            <v>55000</v>
          </cell>
          <cell r="F7372">
            <v>58000</v>
          </cell>
          <cell r="G7372" t="str">
            <v>Gibraltar SC-LBBT 심벌 스탠드 암</v>
          </cell>
        </row>
        <row r="7373">
          <cell r="A7373" t="str">
            <v>KPBO</v>
          </cell>
          <cell r="B7373" t="str">
            <v>스네어스탠드</v>
          </cell>
          <cell r="C7373" t="str">
            <v>지브랄타</v>
          </cell>
          <cell r="D7373" t="str">
            <v>Gibraltar6706</v>
          </cell>
          <cell r="E7373">
            <v>110000</v>
          </cell>
          <cell r="F7373">
            <v>150000</v>
          </cell>
          <cell r="G7373" t="str">
            <v>Gibraltar 6706 붐 스네어스탠드 지브랄타 지브랄타6706 지브랄타스탠드</v>
          </cell>
        </row>
        <row r="7374">
          <cell r="A7374" t="str">
            <v>쌈스</v>
          </cell>
          <cell r="B7374" t="str">
            <v>하드웨어</v>
          </cell>
          <cell r="C7374" t="str">
            <v>LM402KT/3</v>
          </cell>
          <cell r="D7374" t="str">
            <v>Gibraltar6709TP</v>
          </cell>
          <cell r="F7374">
            <v>140000</v>
          </cell>
          <cell r="G7374" t="str">
            <v>Gibraltar 6709TP 붐 심벌스탠드 지브랄타 지브랄타6709 지브랄타6709TP 지브랄타스탠드</v>
          </cell>
        </row>
        <row r="7375">
          <cell r="A7375" t="str">
            <v>쌈스</v>
          </cell>
          <cell r="B7375" t="str">
            <v>하드웨어</v>
          </cell>
          <cell r="C7375" t="str">
            <v>지브랄타</v>
          </cell>
          <cell r="D7375" t="str">
            <v>Gibraltar6709</v>
          </cell>
        </row>
        <row r="7376">
          <cell r="A7376" t="str">
            <v>쌈스</v>
          </cell>
          <cell r="B7376" t="str">
            <v>하드웨어</v>
          </cell>
          <cell r="C7376" t="str">
            <v>지브랄타</v>
          </cell>
          <cell r="D7376" t="str">
            <v>Gibraltar9706</v>
          </cell>
          <cell r="F7376">
            <v>140000</v>
          </cell>
          <cell r="G7376" t="str">
            <v>Gibraltar 9706 붐 스네어스탠드 지브랄타 지브랄타9706 지브랄타스탠드</v>
          </cell>
        </row>
        <row r="7377">
          <cell r="A7377" t="str">
            <v>크로바</v>
          </cell>
          <cell r="B7377" t="str">
            <v>하드웨어</v>
          </cell>
          <cell r="C7377" t="str">
            <v>크로바</v>
          </cell>
          <cell r="D7377" t="str">
            <v>크로바 스네어스탠드 CSN-SN</v>
          </cell>
          <cell r="E7377">
            <v>19000</v>
          </cell>
          <cell r="F7377">
            <v>32000</v>
          </cell>
        </row>
        <row r="7378">
          <cell r="A7378" t="str">
            <v>코스모스</v>
          </cell>
          <cell r="B7378" t="str">
            <v>하드웨어</v>
          </cell>
          <cell r="C7378" t="str">
            <v>펄</v>
          </cell>
          <cell r="D7378" t="str">
            <v>H-150S</v>
          </cell>
          <cell r="E7378">
            <v>139650</v>
          </cell>
          <cell r="F7378">
            <v>220000</v>
          </cell>
        </row>
        <row r="7379">
          <cell r="A7379" t="str">
            <v>코스모스</v>
          </cell>
          <cell r="B7379" t="str">
            <v>하이햇스탠드</v>
          </cell>
          <cell r="C7379" t="str">
            <v>펄</v>
          </cell>
          <cell r="D7379" t="str">
            <v>H-1050</v>
          </cell>
          <cell r="E7379">
            <v>266000</v>
          </cell>
          <cell r="F7379">
            <v>400000</v>
          </cell>
          <cell r="G7379" t="str">
            <v>Pearl H1050 Hi-Hat Stand</v>
          </cell>
        </row>
        <row r="7380">
          <cell r="A7380" t="str">
            <v>코스모스</v>
          </cell>
          <cell r="B7380" t="str">
            <v>하이햇스탠드</v>
          </cell>
          <cell r="C7380" t="str">
            <v>펄</v>
          </cell>
          <cell r="D7380" t="str">
            <v>H-2050</v>
          </cell>
          <cell r="E7380">
            <v>346750</v>
          </cell>
          <cell r="F7380">
            <v>520000</v>
          </cell>
          <cell r="G7380" t="str">
            <v>엘리미네이터 레드라인</v>
          </cell>
        </row>
        <row r="7381">
          <cell r="A7381" t="str">
            <v>코스모스</v>
          </cell>
          <cell r="B7381" t="str">
            <v>스네어스탠드</v>
          </cell>
          <cell r="C7381" t="str">
            <v>펄</v>
          </cell>
          <cell r="D7381" t="str">
            <v>S-2000</v>
          </cell>
          <cell r="E7381">
            <v>167200</v>
          </cell>
          <cell r="F7381">
            <v>240000</v>
          </cell>
          <cell r="G7381" t="str">
            <v>2050 하이햇 스탠드</v>
          </cell>
        </row>
        <row r="7382">
          <cell r="A7382" t="str">
            <v>코스모스</v>
          </cell>
          <cell r="B7382" t="str">
            <v>하드웨어</v>
          </cell>
          <cell r="C7382" t="str">
            <v>펄</v>
          </cell>
          <cell r="D7382" t="str">
            <v>RH-2050</v>
          </cell>
          <cell r="E7382">
            <v>342000</v>
          </cell>
          <cell r="F7382">
            <v>520000</v>
          </cell>
          <cell r="G7382" t="str">
            <v>Pearl Eliminator Hi-Hat Stand</v>
          </cell>
        </row>
        <row r="7383">
          <cell r="A7383" t="str">
            <v>코스모스</v>
          </cell>
          <cell r="B7383" t="str">
            <v>하드웨어</v>
          </cell>
          <cell r="C7383" t="str">
            <v>펄</v>
          </cell>
          <cell r="D7383" t="str">
            <v>RJ-50</v>
          </cell>
          <cell r="E7383">
            <v>66500</v>
          </cell>
          <cell r="F7383">
            <v>100000</v>
          </cell>
          <cell r="G7383" t="str">
            <v>Pearl Eliminator Hi-Hat Stand</v>
          </cell>
        </row>
        <row r="7384">
          <cell r="A7384" t="str">
            <v>코스모스</v>
          </cell>
          <cell r="B7384" t="str">
            <v>하드웨어</v>
          </cell>
          <cell r="C7384" t="str">
            <v>펄</v>
          </cell>
          <cell r="D7384" t="str">
            <v>HA-130</v>
          </cell>
          <cell r="E7384">
            <v>63650</v>
          </cell>
          <cell r="F7384">
            <v>95000</v>
          </cell>
        </row>
        <row r="7385">
          <cell r="A7385" t="str">
            <v>코스모스</v>
          </cell>
          <cell r="B7385" t="str">
            <v>하드웨어</v>
          </cell>
          <cell r="C7385" t="str">
            <v>펄</v>
          </cell>
          <cell r="D7385" t="str">
            <v>MH-70AH</v>
          </cell>
          <cell r="E7385">
            <v>53200</v>
          </cell>
          <cell r="F7385">
            <v>80000</v>
          </cell>
        </row>
        <row r="7386">
          <cell r="A7386" t="str">
            <v>코스모스</v>
          </cell>
          <cell r="B7386" t="str">
            <v>하드웨어</v>
          </cell>
          <cell r="C7386" t="str">
            <v>펄</v>
          </cell>
          <cell r="D7386" t="str">
            <v>MH-830H</v>
          </cell>
          <cell r="E7386">
            <v>38000</v>
          </cell>
          <cell r="F7386">
            <v>60000</v>
          </cell>
        </row>
        <row r="7387">
          <cell r="A7387" t="str">
            <v>코스모스</v>
          </cell>
          <cell r="B7387" t="str">
            <v>하드웨어</v>
          </cell>
          <cell r="C7387" t="str">
            <v>펄</v>
          </cell>
          <cell r="D7387" t="str">
            <v>PCL-100</v>
          </cell>
          <cell r="E7387">
            <v>18050</v>
          </cell>
          <cell r="F7387">
            <v>27000</v>
          </cell>
        </row>
        <row r="7388">
          <cell r="A7388" t="str">
            <v>심로</v>
          </cell>
          <cell r="B7388" t="str">
            <v>하드웨어</v>
          </cell>
          <cell r="C7388" t="str">
            <v>마펙스</v>
          </cell>
          <cell r="D7388" t="str">
            <v>P800(깬 재고)</v>
          </cell>
          <cell r="E7388">
            <v>95525</v>
          </cell>
          <cell r="G7388" t="str">
            <v>MAPEX ARMORY KICK PEDAL P800</v>
          </cell>
        </row>
        <row r="7389">
          <cell r="A7389" t="str">
            <v>심로</v>
          </cell>
          <cell r="B7389" t="str">
            <v>하드웨어</v>
          </cell>
          <cell r="C7389" t="str">
            <v>마펙스</v>
          </cell>
          <cell r="D7389" t="str">
            <v>B800(깬 재고)</v>
          </cell>
          <cell r="E7389">
            <v>68232</v>
          </cell>
          <cell r="G7389" t="str">
            <v>MAPEX ARMORY BOOM STAND B800</v>
          </cell>
        </row>
        <row r="7390">
          <cell r="A7390" t="str">
            <v>심로</v>
          </cell>
          <cell r="B7390" t="str">
            <v>하드웨어</v>
          </cell>
          <cell r="C7390" t="str">
            <v>마펙스</v>
          </cell>
          <cell r="D7390" t="str">
            <v>H800(깬 재고)</v>
          </cell>
          <cell r="E7390">
            <v>98398</v>
          </cell>
          <cell r="G7390" t="str">
            <v>MAPEX ARMORY HI-HAT STAND H800</v>
          </cell>
        </row>
        <row r="7391">
          <cell r="A7391" t="str">
            <v>심로</v>
          </cell>
          <cell r="B7391" t="str">
            <v>심벌스탠드</v>
          </cell>
          <cell r="C7391" t="str">
            <v>마펙스</v>
          </cell>
          <cell r="D7391" t="str">
            <v>S800(깬 재고)</v>
          </cell>
          <cell r="E7391">
            <v>59613</v>
          </cell>
          <cell r="G7391" t="str">
            <v>MAPEX ARMORY SNARE STAND S800</v>
          </cell>
        </row>
        <row r="7392">
          <cell r="A7392" t="str">
            <v>심로</v>
          </cell>
          <cell r="B7392" t="str">
            <v>하드웨어</v>
          </cell>
          <cell r="C7392" t="str">
            <v>마펙스</v>
          </cell>
          <cell r="D7392" t="str">
            <v>H600</v>
          </cell>
          <cell r="G7392" t="str">
            <v>HIHAT STAND MAPEX MARS H600</v>
          </cell>
        </row>
        <row r="7393">
          <cell r="A7393" t="str">
            <v>심로</v>
          </cell>
          <cell r="B7393" t="str">
            <v>하드웨어</v>
          </cell>
          <cell r="C7393" t="str">
            <v>마펙스</v>
          </cell>
          <cell r="D7393" t="str">
            <v>H800</v>
          </cell>
          <cell r="F7393">
            <v>162000</v>
          </cell>
          <cell r="G7393" t="str">
            <v>HIHAT STAND MAPEX ARMORY H800</v>
          </cell>
        </row>
        <row r="7394">
          <cell r="A7394" t="str">
            <v>심로</v>
          </cell>
          <cell r="B7394" t="str">
            <v>하드웨어</v>
          </cell>
          <cell r="C7394" t="str">
            <v>마펙스</v>
          </cell>
          <cell r="D7394" t="str">
            <v>H800EB</v>
          </cell>
          <cell r="F7394">
            <v>162000</v>
          </cell>
          <cell r="G7394" t="str">
            <v>HIHAT STAND MAPEX ARMORY H800</v>
          </cell>
        </row>
        <row r="7395">
          <cell r="A7395" t="str">
            <v>심로</v>
          </cell>
          <cell r="B7395" t="str">
            <v>심벌스탠드</v>
          </cell>
          <cell r="C7395" t="str">
            <v>마펙스</v>
          </cell>
          <cell r="D7395" t="str">
            <v>HF1000</v>
          </cell>
          <cell r="E7395">
            <v>276000</v>
          </cell>
          <cell r="F7395">
            <v>413000</v>
          </cell>
        </row>
        <row r="7396">
          <cell r="A7396" t="str">
            <v>코스모스</v>
          </cell>
          <cell r="B7396" t="str">
            <v>하드웨어</v>
          </cell>
          <cell r="C7396" t="str">
            <v>펄</v>
          </cell>
          <cell r="D7396" t="str">
            <v>H-830</v>
          </cell>
          <cell r="E7396">
            <v>123500</v>
          </cell>
          <cell r="F7396">
            <v>185000</v>
          </cell>
          <cell r="G7396" t="str">
            <v>Hi-Hat Stand</v>
          </cell>
        </row>
        <row r="7397">
          <cell r="A7397" t="str">
            <v>코스모스</v>
          </cell>
          <cell r="B7397" t="str">
            <v>하드웨어</v>
          </cell>
          <cell r="C7397" t="str">
            <v>펄</v>
          </cell>
          <cell r="D7397" t="str">
            <v>H-830(사은품)</v>
          </cell>
          <cell r="F7397">
            <v>150000</v>
          </cell>
          <cell r="G7397" t="str">
            <v>Hi-Hat Stand</v>
          </cell>
        </row>
        <row r="7398">
          <cell r="A7398" t="str">
            <v>코스모스</v>
          </cell>
          <cell r="B7398" t="str">
            <v>하이햇스탠드</v>
          </cell>
          <cell r="C7398" t="str">
            <v>펄</v>
          </cell>
          <cell r="D7398" t="str">
            <v>H-930</v>
          </cell>
          <cell r="E7398">
            <v>166250</v>
          </cell>
          <cell r="F7398">
            <v>250000</v>
          </cell>
          <cell r="G7398" t="str">
            <v>PEARL 하이햇 스탠드 930</v>
          </cell>
        </row>
        <row r="7399">
          <cell r="A7399" t="str">
            <v>코스모스</v>
          </cell>
          <cell r="B7399" t="str">
            <v>하드웨어</v>
          </cell>
          <cell r="C7399" t="str">
            <v>펄</v>
          </cell>
          <cell r="D7399" t="str">
            <v>H-1030</v>
          </cell>
        </row>
        <row r="7400">
          <cell r="A7400" t="str">
            <v>코스모스</v>
          </cell>
          <cell r="B7400" t="str">
            <v>하드웨어</v>
          </cell>
          <cell r="C7400" t="str">
            <v>펄</v>
          </cell>
          <cell r="D7400" t="str">
            <v>H-1030S</v>
          </cell>
          <cell r="E7400">
            <v>108000</v>
          </cell>
        </row>
        <row r="7401">
          <cell r="A7401" t="str">
            <v>코스모스</v>
          </cell>
          <cell r="B7401" t="str">
            <v>하드웨어</v>
          </cell>
          <cell r="C7401" t="str">
            <v>펄</v>
          </cell>
          <cell r="D7401" t="str">
            <v>PPS-37</v>
          </cell>
          <cell r="E7401">
            <v>72200</v>
          </cell>
          <cell r="F7401">
            <v>108000</v>
          </cell>
          <cell r="G7401" t="str">
            <v>퍼커션 악세서리 랙</v>
          </cell>
        </row>
        <row r="7402">
          <cell r="A7402" t="str">
            <v>코스모스</v>
          </cell>
          <cell r="B7402" t="str">
            <v>하드웨어</v>
          </cell>
          <cell r="C7402" t="str">
            <v>펄</v>
          </cell>
          <cell r="D7402" t="str">
            <v>PPS-81</v>
          </cell>
          <cell r="E7402">
            <v>40850</v>
          </cell>
          <cell r="F7402">
            <v>58000</v>
          </cell>
          <cell r="G7402" t="str">
            <v>퍼커션 악세서리 랙</v>
          </cell>
        </row>
        <row r="7403">
          <cell r="A7403" t="str">
            <v>코스모스</v>
          </cell>
          <cell r="B7403" t="str">
            <v>하드웨어</v>
          </cell>
          <cell r="C7403" t="str">
            <v>펄</v>
          </cell>
          <cell r="D7403" t="str">
            <v>PPS-82</v>
          </cell>
          <cell r="E7403">
            <v>66500</v>
          </cell>
          <cell r="F7403">
            <v>100000</v>
          </cell>
          <cell r="G7403" t="str">
            <v>퍼커션 악세서리 랙</v>
          </cell>
        </row>
        <row r="7404">
          <cell r="A7404" t="str">
            <v>코스모스</v>
          </cell>
          <cell r="B7404" t="str">
            <v>하드웨어</v>
          </cell>
          <cell r="C7404" t="str">
            <v>펄</v>
          </cell>
          <cell r="D7404" t="str">
            <v>PS-85</v>
          </cell>
          <cell r="E7404">
            <v>19000</v>
          </cell>
          <cell r="F7404">
            <v>29000</v>
          </cell>
        </row>
        <row r="7405">
          <cell r="A7405" t="str">
            <v>솔로몬악기</v>
          </cell>
          <cell r="B7405" t="str">
            <v>스탠드</v>
          </cell>
          <cell r="C7405" t="str">
            <v>피스</v>
          </cell>
          <cell r="D7405" t="str">
            <v>DA114</v>
          </cell>
          <cell r="E7405">
            <v>49000</v>
          </cell>
          <cell r="F7405">
            <v>59000</v>
          </cell>
          <cell r="G7405" t="str">
            <v>스플래쉬홀더</v>
          </cell>
        </row>
        <row r="7406">
          <cell r="A7406" t="str">
            <v>코스모스</v>
          </cell>
          <cell r="B7406" t="str">
            <v>하드웨어</v>
          </cell>
          <cell r="C7406" t="str">
            <v>펄</v>
          </cell>
          <cell r="D7406" t="str">
            <v>CHC-200</v>
          </cell>
          <cell r="E7406">
            <v>123500</v>
          </cell>
          <cell r="F7406">
            <v>190000</v>
          </cell>
          <cell r="G7406" t="str">
            <v>스플래쉬홀더</v>
          </cell>
        </row>
        <row r="7407">
          <cell r="A7407" t="str">
            <v>코스모스</v>
          </cell>
          <cell r="B7407" t="str">
            <v>하드웨어</v>
          </cell>
          <cell r="C7407" t="str">
            <v>펄</v>
          </cell>
          <cell r="D7407" t="str">
            <v>CH-70</v>
          </cell>
          <cell r="E7407">
            <v>52250</v>
          </cell>
          <cell r="F7407">
            <v>80000</v>
          </cell>
          <cell r="G7407" t="str">
            <v>스플래쉬홀더</v>
          </cell>
        </row>
        <row r="7408">
          <cell r="A7408" t="str">
            <v>KPBO</v>
          </cell>
          <cell r="B7408" t="str">
            <v>스탠드</v>
          </cell>
          <cell r="C7408" t="str">
            <v>딕슨</v>
          </cell>
          <cell r="D7408" t="str">
            <v>PYH-C-SP</v>
          </cell>
          <cell r="E7408">
            <v>31900</v>
          </cell>
          <cell r="F7408">
            <v>60000</v>
          </cell>
          <cell r="G7408" t="str">
            <v>스플래쉬홀더</v>
          </cell>
        </row>
        <row r="7409">
          <cell r="A7409" t="str">
            <v>기타네트</v>
          </cell>
          <cell r="B7409" t="str">
            <v>하드웨어</v>
          </cell>
          <cell r="C7409" t="str">
            <v>타마</v>
          </cell>
          <cell r="D7409" t="str">
            <v>HC52F</v>
          </cell>
          <cell r="E7409">
            <v>56000</v>
          </cell>
          <cell r="F7409">
            <v>100000</v>
          </cell>
          <cell r="G7409" t="str">
            <v>TAMA THE CLASSIC STAND (초경량 심벌 스탠드) (일자)</v>
          </cell>
        </row>
        <row r="7410">
          <cell r="A7410" t="str">
            <v>기타네트</v>
          </cell>
          <cell r="B7410" t="str">
            <v>하드웨어</v>
          </cell>
          <cell r="C7410" t="str">
            <v>타마</v>
          </cell>
          <cell r="D7410" t="str">
            <v>HH55F</v>
          </cell>
          <cell r="G7410" t="str">
            <v>타마 경량 하이햇스탠드</v>
          </cell>
        </row>
        <row r="7411">
          <cell r="A7411" t="str">
            <v>기타네트</v>
          </cell>
          <cell r="B7411" t="str">
            <v>하드웨어</v>
          </cell>
          <cell r="C7411" t="str">
            <v>타마</v>
          </cell>
          <cell r="D7411" t="str">
            <v>HS50S</v>
          </cell>
          <cell r="G7411" t="str">
            <v>타마 경량 스네어스탠드</v>
          </cell>
        </row>
        <row r="7412">
          <cell r="A7412" t="str">
            <v>기타네트</v>
          </cell>
          <cell r="B7412" t="str">
            <v>하드웨어</v>
          </cell>
          <cell r="C7412" t="str">
            <v>타마</v>
          </cell>
          <cell r="D7412" t="str">
            <v>HCA20</v>
          </cell>
          <cell r="F7412">
            <v>31500</v>
          </cell>
          <cell r="G7412" t="str">
            <v>Tama 이펙트용 악세사리 마운트 암</v>
          </cell>
        </row>
        <row r="7413">
          <cell r="A7413" t="str">
            <v>드럼코리아</v>
          </cell>
          <cell r="B7413" t="str">
            <v>하드웨어</v>
          </cell>
          <cell r="C7413" t="str">
            <v>본거트</v>
          </cell>
          <cell r="D7413" t="str">
            <v>HH907</v>
          </cell>
          <cell r="F7413">
            <v>31500</v>
          </cell>
          <cell r="G7413" t="str">
            <v>본거트 리모트 하이햇</v>
          </cell>
        </row>
        <row r="7414">
          <cell r="A7414" t="str">
            <v>야마하뮤직코리아</v>
          </cell>
          <cell r="B7414" t="str">
            <v>하이햇스탠드</v>
          </cell>
          <cell r="C7414" t="str">
            <v>야마하</v>
          </cell>
          <cell r="D7414" t="str">
            <v>HHS9D</v>
          </cell>
          <cell r="E7414">
            <v>473000</v>
          </cell>
          <cell r="F7414">
            <v>786000</v>
          </cell>
          <cell r="G7414" t="str">
            <v>9 시리즈 하이햇스탠드 2레그</v>
          </cell>
        </row>
        <row r="7415">
          <cell r="A7415" t="str">
            <v>야마하뮤직코리아</v>
          </cell>
          <cell r="B7415" t="str">
            <v>하이햇클러치</v>
          </cell>
          <cell r="C7415" t="str">
            <v>야마하</v>
          </cell>
          <cell r="D7415" t="str">
            <v>LC9</v>
          </cell>
          <cell r="E7415">
            <v>49500</v>
          </cell>
          <cell r="F7415">
            <v>71000</v>
          </cell>
        </row>
        <row r="7416">
          <cell r="A7416" t="str">
            <v>야마하뮤직코리아</v>
          </cell>
          <cell r="B7416" t="str">
            <v>카우벨홀더</v>
          </cell>
          <cell r="C7416" t="str">
            <v>야마하</v>
          </cell>
          <cell r="D7416" t="str">
            <v>CWHSAT9</v>
          </cell>
          <cell r="E7416">
            <v>85140</v>
          </cell>
          <cell r="F7416">
            <v>142000</v>
          </cell>
        </row>
        <row r="7417">
          <cell r="A7417" t="str">
            <v>야마하뮤직코리아</v>
          </cell>
          <cell r="B7417" t="str">
            <v>하이햇스탠드</v>
          </cell>
          <cell r="C7417" t="str">
            <v>야마하</v>
          </cell>
          <cell r="D7417" t="str">
            <v>HS1200</v>
          </cell>
          <cell r="E7417">
            <v>321640</v>
          </cell>
          <cell r="F7417">
            <v>535000</v>
          </cell>
          <cell r="G7417" t="str">
            <v>Double leg 1, Single leg 2, 풋보드 각도조절</v>
          </cell>
        </row>
        <row r="7418">
          <cell r="A7418" t="str">
            <v>야마하뮤직코리아</v>
          </cell>
          <cell r="B7418" t="str">
            <v>하이햇스탠드</v>
          </cell>
          <cell r="C7418" t="str">
            <v>야마하</v>
          </cell>
          <cell r="D7418" t="str">
            <v>HS1200D</v>
          </cell>
          <cell r="E7418">
            <v>340560</v>
          </cell>
          <cell r="F7418">
            <v>566000</v>
          </cell>
          <cell r="G7418" t="str">
            <v>야마하 하이햇 스탠드 Double leg 2</v>
          </cell>
        </row>
        <row r="7419">
          <cell r="A7419" t="str">
            <v>야마하뮤직코리아</v>
          </cell>
          <cell r="B7419" t="str">
            <v>하이햇스탠드</v>
          </cell>
          <cell r="C7419" t="str">
            <v>야마하</v>
          </cell>
          <cell r="D7419" t="str">
            <v>HS1200T</v>
          </cell>
          <cell r="E7419">
            <v>350020</v>
          </cell>
          <cell r="F7419">
            <v>581000</v>
          </cell>
          <cell r="G7419" t="str">
            <v>야마하 하이햇 스탠드 Double leg 2</v>
          </cell>
        </row>
        <row r="7420">
          <cell r="A7420" t="str">
            <v>야마하뮤직코리아</v>
          </cell>
          <cell r="B7420" t="str">
            <v>하이햇스탠드</v>
          </cell>
          <cell r="C7420" t="str">
            <v>야마하</v>
          </cell>
          <cell r="D7420" t="str">
            <v>HS740A</v>
          </cell>
          <cell r="E7420">
            <v>132440</v>
          </cell>
          <cell r="F7420">
            <v>221000</v>
          </cell>
          <cell r="G7420" t="str">
            <v>야마하 HS740A 하이햇스탠드</v>
          </cell>
        </row>
        <row r="7421">
          <cell r="A7421" t="str">
            <v>야마하뮤직코리아</v>
          </cell>
          <cell r="B7421" t="str">
            <v>하이햇스탠드</v>
          </cell>
          <cell r="C7421" t="str">
            <v>야마하</v>
          </cell>
          <cell r="D7421" t="str">
            <v>HS850</v>
          </cell>
          <cell r="E7421">
            <v>473000</v>
          </cell>
          <cell r="F7421">
            <v>786000</v>
          </cell>
          <cell r="G7421" t="str">
            <v>야마하 850 하이햇 스탠드 (HW880)</v>
          </cell>
        </row>
        <row r="7422">
          <cell r="A7422" t="str">
            <v>야마하뮤직코리아</v>
          </cell>
          <cell r="B7422" t="str">
            <v>하이햇스탠드</v>
          </cell>
          <cell r="C7422" t="str">
            <v>야마하</v>
          </cell>
          <cell r="D7422" t="str">
            <v>HS650A</v>
          </cell>
          <cell r="E7422">
            <v>132440</v>
          </cell>
          <cell r="F7422">
            <v>221000</v>
          </cell>
        </row>
        <row r="7423">
          <cell r="A7423" t="str">
            <v>야마하뮤직코리아</v>
          </cell>
          <cell r="B7423" t="str">
            <v>하이햇스탠드</v>
          </cell>
          <cell r="C7423" t="str">
            <v>야마하</v>
          </cell>
          <cell r="D7423" t="str">
            <v>HHS3</v>
          </cell>
          <cell r="E7423">
            <v>113520</v>
          </cell>
          <cell r="F7423">
            <v>189000</v>
          </cell>
          <cell r="G7423" t="str">
            <v>야마하 하이햇스탠드 / 경량스탠드 / 경량하이햇스탠드 / 야마하경량</v>
          </cell>
        </row>
        <row r="7424">
          <cell r="A7424" t="str">
            <v>드럼코리아</v>
          </cell>
          <cell r="B7424" t="str">
            <v>하드웨어</v>
          </cell>
          <cell r="C7424" t="str">
            <v>본거트</v>
          </cell>
          <cell r="D7424" t="str">
            <v>FCB601</v>
          </cell>
          <cell r="E7424">
            <v>73600</v>
          </cell>
          <cell r="G7424" t="str">
            <v>경량 붐스탠드</v>
          </cell>
        </row>
        <row r="7425">
          <cell r="A7425" t="str">
            <v>서울타악기</v>
          </cell>
          <cell r="B7425" t="str">
            <v>하드웨어</v>
          </cell>
          <cell r="C7425" t="str">
            <v>소노</v>
          </cell>
          <cell r="D7425" t="str">
            <v>MBA4000_14527301</v>
          </cell>
          <cell r="E7425">
            <v>60000</v>
          </cell>
          <cell r="F7425">
            <v>80000</v>
          </cell>
          <cell r="G7425" t="str">
            <v>Sonor Mini Boom Arm Stand(윗 부분) - MBA4000</v>
          </cell>
        </row>
        <row r="7426">
          <cell r="A7426" t="str">
            <v>기타네트</v>
          </cell>
          <cell r="B7426" t="str">
            <v>하드웨어</v>
          </cell>
          <cell r="C7426" t="str">
            <v>타마</v>
          </cell>
          <cell r="D7426" t="str">
            <v>MC8</v>
          </cell>
          <cell r="F7426">
            <v>38000</v>
          </cell>
          <cell r="G7426" t="str">
            <v>Tama HOOP GRIP hoop그립 클램프</v>
          </cell>
        </row>
        <row r="7427">
          <cell r="A7427" t="str">
            <v>심로</v>
          </cell>
          <cell r="B7427" t="str">
            <v>하드웨어</v>
          </cell>
          <cell r="C7427" t="str">
            <v>마펙스</v>
          </cell>
          <cell r="D7427" t="str">
            <v>AC910EB</v>
          </cell>
        </row>
        <row r="7428">
          <cell r="A7428" t="str">
            <v>심로</v>
          </cell>
          <cell r="B7428" t="str">
            <v>하드웨어</v>
          </cell>
          <cell r="C7428" t="str">
            <v>마펙스</v>
          </cell>
          <cell r="D7428" t="str">
            <v>MC910</v>
          </cell>
          <cell r="G7428" t="str">
            <v>MULTI CLAMP MAPEX MC910</v>
          </cell>
        </row>
        <row r="7429">
          <cell r="A7429" t="str">
            <v>서울타악기</v>
          </cell>
          <cell r="B7429" t="str">
            <v>하드웨어</v>
          </cell>
          <cell r="C7429" t="str">
            <v>엘란</v>
          </cell>
          <cell r="D7429" t="str">
            <v>ELAN-1006HP</v>
          </cell>
          <cell r="F7429">
            <v>38000</v>
          </cell>
        </row>
        <row r="7430">
          <cell r="A7430" t="str">
            <v>서울타악기</v>
          </cell>
          <cell r="B7430" t="str">
            <v>하드웨어</v>
          </cell>
          <cell r="C7430" t="str">
            <v>엘란</v>
          </cell>
          <cell r="D7430" t="str">
            <v>ELAN-1206HP</v>
          </cell>
        </row>
        <row r="7431">
          <cell r="A7431" t="str">
            <v>서울타악기</v>
          </cell>
          <cell r="B7431" t="str">
            <v>하드웨어</v>
          </cell>
          <cell r="C7431" t="str">
            <v>엘란</v>
          </cell>
          <cell r="D7431" t="str">
            <v>ELAN-1608HP</v>
          </cell>
        </row>
        <row r="7432">
          <cell r="A7432" t="str">
            <v>서울타악기</v>
          </cell>
          <cell r="B7432" t="str">
            <v>하드웨어</v>
          </cell>
          <cell r="C7432" t="str">
            <v>소노</v>
          </cell>
          <cell r="D7432" t="str">
            <v>MH-MC_14502101</v>
          </cell>
          <cell r="E7432">
            <v>49500</v>
          </cell>
          <cell r="F7432">
            <v>66000</v>
          </cell>
          <cell r="G7432" t="str">
            <v>Sonor Multi Clamp(MH-MC)</v>
          </cell>
        </row>
        <row r="7433">
          <cell r="A7433" t="str">
            <v>서울타악기</v>
          </cell>
          <cell r="B7433" t="str">
            <v>이어플러그</v>
          </cell>
          <cell r="C7433" t="str">
            <v>베이터</v>
          </cell>
          <cell r="D7433" t="str">
            <v>VSAS</v>
          </cell>
          <cell r="E7433">
            <v>30750</v>
          </cell>
        </row>
        <row r="7434">
          <cell r="A7434" t="str">
            <v>서울타악기</v>
          </cell>
          <cell r="B7434" t="str">
            <v>스틱</v>
          </cell>
          <cell r="C7434" t="str">
            <v>베이터</v>
          </cell>
          <cell r="D7434" t="str">
            <v>VH3SW</v>
          </cell>
          <cell r="E7434">
            <v>15000</v>
          </cell>
        </row>
        <row r="7435">
          <cell r="A7435" t="str">
            <v>서울타악기</v>
          </cell>
          <cell r="B7435" t="str">
            <v>스틱</v>
          </cell>
          <cell r="C7435" t="str">
            <v>베이터</v>
          </cell>
          <cell r="D7435" t="str">
            <v>VSS 스틱쉴드</v>
          </cell>
          <cell r="E7435">
            <v>7500</v>
          </cell>
          <cell r="F7435">
            <v>10000</v>
          </cell>
        </row>
        <row r="7436">
          <cell r="A7436" t="str">
            <v>서울타악기</v>
          </cell>
          <cell r="B7436" t="str">
            <v>스틱</v>
          </cell>
          <cell r="C7436" t="str">
            <v>베이터</v>
          </cell>
          <cell r="D7436" t="str">
            <v>VSSM 스틱쉴드</v>
          </cell>
          <cell r="E7436">
            <v>7500</v>
          </cell>
          <cell r="F7436">
            <v>10000</v>
          </cell>
        </row>
        <row r="7437">
          <cell r="A7437" t="str">
            <v>서울타악기</v>
          </cell>
          <cell r="B7437" t="str">
            <v>말렛가방</v>
          </cell>
          <cell r="C7437" t="str">
            <v>베이터</v>
          </cell>
          <cell r="D7437" t="str">
            <v>VH5AAW-C32W</v>
          </cell>
          <cell r="E7437">
            <v>34500</v>
          </cell>
          <cell r="F7437">
            <v>46000</v>
          </cell>
        </row>
        <row r="7438">
          <cell r="A7438" t="str">
            <v>서울타악기</v>
          </cell>
          <cell r="B7438" t="str">
            <v>하드웨어</v>
          </cell>
          <cell r="C7438" t="str">
            <v>베이터</v>
          </cell>
          <cell r="D7438" t="str">
            <v>Bomber Beater VBVB</v>
          </cell>
        </row>
        <row r="7439">
          <cell r="A7439" t="str">
            <v>인터넷</v>
          </cell>
          <cell r="B7439" t="str">
            <v>하드웨어</v>
          </cell>
          <cell r="C7439" t="str">
            <v>퍼커션센터</v>
          </cell>
          <cell r="D7439" t="str">
            <v>쿼드 비터</v>
          </cell>
          <cell r="E7439">
            <v>8300</v>
          </cell>
          <cell r="F7439">
            <v>20000</v>
          </cell>
        </row>
        <row r="7440">
          <cell r="A7440" t="str">
            <v>서울타악기</v>
          </cell>
          <cell r="B7440" t="str">
            <v>하드웨어</v>
          </cell>
          <cell r="C7440" t="str">
            <v>소노</v>
          </cell>
          <cell r="D7440" t="str">
            <v>SP473 페달비터</v>
          </cell>
        </row>
        <row r="7441">
          <cell r="A7441" t="str">
            <v>온라인</v>
          </cell>
          <cell r="B7441" t="str">
            <v>페달비터</v>
          </cell>
          <cell r="C7441" t="str">
            <v>퍼커션센터</v>
          </cell>
          <cell r="D7441" t="str">
            <v>쿼드비터</v>
          </cell>
          <cell r="E7441">
            <v>8000</v>
          </cell>
          <cell r="F7441">
            <v>40000</v>
          </cell>
        </row>
        <row r="7442">
          <cell r="A7442" t="str">
            <v>코스모스</v>
          </cell>
          <cell r="B7442" t="str">
            <v>악세서리</v>
          </cell>
          <cell r="C7442" t="str">
            <v>펄</v>
          </cell>
          <cell r="D7442" t="str">
            <v>PR135</v>
          </cell>
          <cell r="E7442">
            <v>2850</v>
          </cell>
          <cell r="F7442">
            <v>5000</v>
          </cell>
        </row>
        <row r="7443">
          <cell r="A7443" t="str">
            <v>코스모스</v>
          </cell>
          <cell r="B7443" t="str">
            <v>페달비터</v>
          </cell>
          <cell r="C7443" t="str">
            <v>펄</v>
          </cell>
          <cell r="D7443" t="str">
            <v>B-250QB 쿼드비터</v>
          </cell>
          <cell r="E7443">
            <v>23000</v>
          </cell>
          <cell r="F7443">
            <v>34000</v>
          </cell>
        </row>
        <row r="7444">
          <cell r="A7444" t="str">
            <v>코스모스</v>
          </cell>
          <cell r="B7444" t="str">
            <v>하드웨어</v>
          </cell>
          <cell r="C7444" t="str">
            <v>펄</v>
          </cell>
          <cell r="D7444" t="str">
            <v>B-300F</v>
          </cell>
          <cell r="E7444">
            <v>32300</v>
          </cell>
          <cell r="F7444">
            <v>46000</v>
          </cell>
        </row>
        <row r="7445">
          <cell r="A7445" t="str">
            <v>코스모스</v>
          </cell>
          <cell r="B7445" t="str">
            <v>하드웨어</v>
          </cell>
          <cell r="C7445" t="str">
            <v>펄</v>
          </cell>
          <cell r="D7445" t="str">
            <v>B-300W</v>
          </cell>
          <cell r="E7445">
            <v>28500</v>
          </cell>
          <cell r="F7445">
            <v>41000</v>
          </cell>
        </row>
        <row r="7446">
          <cell r="A7446" t="str">
            <v>코스모스</v>
          </cell>
          <cell r="B7446" t="str">
            <v>하드웨어</v>
          </cell>
          <cell r="C7446" t="str">
            <v>롤랜드</v>
          </cell>
          <cell r="D7446" t="str">
            <v>MDP-7</v>
          </cell>
        </row>
        <row r="7447">
          <cell r="A7447" t="str">
            <v>코스모스</v>
          </cell>
          <cell r="B7447" t="str">
            <v>하드웨어</v>
          </cell>
          <cell r="C7447" t="str">
            <v>롤랜드</v>
          </cell>
          <cell r="D7447" t="str">
            <v>PDS-10</v>
          </cell>
          <cell r="G7447" t="str">
            <v>pds-10 stand spd / 패드스탠드 / 패드 스탠드</v>
          </cell>
        </row>
        <row r="7448">
          <cell r="A7448" t="str">
            <v>코스모스</v>
          </cell>
          <cell r="B7448" t="str">
            <v>하드웨어</v>
          </cell>
          <cell r="C7448" t="str">
            <v>롤랜드</v>
          </cell>
          <cell r="D7448" t="str">
            <v>PDS-20</v>
          </cell>
          <cell r="E7448">
            <v>199500</v>
          </cell>
          <cell r="F7448">
            <v>280000</v>
          </cell>
        </row>
        <row r="7449">
          <cell r="A7449" t="str">
            <v>코스모스</v>
          </cell>
          <cell r="B7449" t="str">
            <v>하드웨어</v>
          </cell>
          <cell r="C7449" t="str">
            <v>롤랜드</v>
          </cell>
          <cell r="D7449" t="str">
            <v>롤랜드 L-로드</v>
          </cell>
          <cell r="E7449">
            <v>25000</v>
          </cell>
        </row>
        <row r="7450">
          <cell r="A7450" t="str">
            <v>코스모스</v>
          </cell>
          <cell r="B7450" t="str">
            <v>하드웨어</v>
          </cell>
          <cell r="C7450" t="str">
            <v>롤랜드</v>
          </cell>
          <cell r="D7450" t="str">
            <v>롤랜드 클램프</v>
          </cell>
          <cell r="E7450">
            <v>20000</v>
          </cell>
        </row>
        <row r="7451">
          <cell r="A7451" t="str">
            <v>퍼커션센터</v>
          </cell>
          <cell r="B7451" t="str">
            <v>스탠딩스네어스탠드</v>
          </cell>
          <cell r="C7451" t="str">
            <v>딕슨</v>
          </cell>
          <cell r="D7451" t="str">
            <v>PSS9804EX</v>
          </cell>
          <cell r="E7451">
            <v>50000</v>
          </cell>
          <cell r="F7451">
            <v>100000</v>
          </cell>
          <cell r="G7451" t="str">
            <v>DIXON Concert Snare Strand 경량 (높은높이 연주가능)</v>
          </cell>
        </row>
        <row r="7452">
          <cell r="A7452" t="str">
            <v>코스모스</v>
          </cell>
          <cell r="B7452" t="str">
            <v>하드웨어</v>
          </cell>
          <cell r="C7452" t="str">
            <v>펄</v>
          </cell>
          <cell r="D7452" t="str">
            <v>DC-1410S</v>
          </cell>
          <cell r="E7452">
            <v>114000</v>
          </cell>
          <cell r="F7452">
            <v>170000</v>
          </cell>
        </row>
        <row r="7453">
          <cell r="A7453" t="str">
            <v>코스모스</v>
          </cell>
          <cell r="B7453" t="str">
            <v>하드웨어</v>
          </cell>
          <cell r="C7453" t="str">
            <v>펄</v>
          </cell>
          <cell r="D7453" t="str">
            <v>DC-1410</v>
          </cell>
          <cell r="E7453">
            <v>114000</v>
          </cell>
          <cell r="F7453">
            <v>170000</v>
          </cell>
        </row>
        <row r="7454">
          <cell r="A7454" t="str">
            <v>코스모스</v>
          </cell>
          <cell r="B7454" t="str">
            <v>스네어스탠드</v>
          </cell>
          <cell r="C7454" t="str">
            <v>펄</v>
          </cell>
          <cell r="D7454" t="str">
            <v>S-930S</v>
          </cell>
          <cell r="E7454">
            <v>75050</v>
          </cell>
          <cell r="F7454">
            <v>110000</v>
          </cell>
        </row>
        <row r="7455">
          <cell r="A7455" t="str">
            <v>코스모스</v>
          </cell>
          <cell r="B7455" t="str">
            <v>스네어스탠드</v>
          </cell>
          <cell r="C7455" t="str">
            <v>펄</v>
          </cell>
          <cell r="D7455" t="str">
            <v>S-930</v>
          </cell>
          <cell r="E7455">
            <v>99750</v>
          </cell>
          <cell r="F7455">
            <v>150000</v>
          </cell>
          <cell r="G7455" t="str">
            <v>Pearl 펄 스네어 스탠드 (S-930)</v>
          </cell>
        </row>
        <row r="7456">
          <cell r="A7456" t="str">
            <v>코스모스</v>
          </cell>
          <cell r="B7456" t="str">
            <v>스네어스탠드</v>
          </cell>
          <cell r="C7456" t="str">
            <v>펄</v>
          </cell>
          <cell r="D7456" t="str">
            <v>S-1030</v>
          </cell>
          <cell r="E7456">
            <v>180500</v>
          </cell>
          <cell r="F7456">
            <v>270000</v>
          </cell>
          <cell r="G7456" t="str">
            <v>1030 볼타입 스네어스탠드</v>
          </cell>
        </row>
        <row r="7457">
          <cell r="A7457" t="str">
            <v>코스모스</v>
          </cell>
          <cell r="B7457" t="str">
            <v>하드웨어</v>
          </cell>
          <cell r="C7457" t="str">
            <v>펄</v>
          </cell>
          <cell r="D7457" t="str">
            <v>S-1030D</v>
          </cell>
          <cell r="E7457">
            <v>190000</v>
          </cell>
          <cell r="F7457">
            <v>280000</v>
          </cell>
          <cell r="G7457" t="str">
            <v>Pearl 펄 스네어 스탠드 (S-1030)</v>
          </cell>
        </row>
        <row r="7458">
          <cell r="A7458" t="str">
            <v>코스모스</v>
          </cell>
          <cell r="B7458" t="str">
            <v>하드웨어</v>
          </cell>
          <cell r="C7458" t="str">
            <v>펄</v>
          </cell>
          <cell r="D7458" t="str">
            <v>S-1030L</v>
          </cell>
          <cell r="E7458">
            <v>209000</v>
          </cell>
          <cell r="F7458">
            <v>310000</v>
          </cell>
          <cell r="G7458" t="str">
            <v>Pearl S-1030L Snare Stand (서서 사용)</v>
          </cell>
        </row>
        <row r="7459">
          <cell r="A7459" t="str">
            <v>심로</v>
          </cell>
          <cell r="B7459" t="str">
            <v>하드웨어</v>
          </cell>
          <cell r="C7459" t="str">
            <v>마펙스</v>
          </cell>
          <cell r="D7459" t="str">
            <v>S600</v>
          </cell>
          <cell r="F7459">
            <v>80000</v>
          </cell>
          <cell r="G7459" t="str">
            <v>SNARE STAND MAPEX MARS S600</v>
          </cell>
        </row>
        <row r="7460">
          <cell r="A7460" t="str">
            <v>코스모스</v>
          </cell>
          <cell r="B7460" t="str">
            <v>하드웨어</v>
          </cell>
          <cell r="C7460" t="str">
            <v>펄</v>
          </cell>
          <cell r="D7460" t="str">
            <v>S-830</v>
          </cell>
          <cell r="E7460">
            <v>74100</v>
          </cell>
          <cell r="F7460">
            <v>110000</v>
          </cell>
          <cell r="G7460" t="str">
            <v>Pearl Snare Stand UniLock</v>
          </cell>
        </row>
        <row r="7461">
          <cell r="A7461" t="str">
            <v>야마하뮤직코리아</v>
          </cell>
          <cell r="B7461" t="str">
            <v>하드웨어</v>
          </cell>
          <cell r="C7461" t="str">
            <v>야마하</v>
          </cell>
          <cell r="D7461" t="str">
            <v>SS3</v>
          </cell>
          <cell r="E7461">
            <v>86086</v>
          </cell>
          <cell r="F7461">
            <v>143000</v>
          </cell>
          <cell r="G7461" t="str">
            <v>야마하 경량형 스네어 스탠드(1.5Kg)</v>
          </cell>
        </row>
        <row r="7462">
          <cell r="A7462" t="str">
            <v>야마하뮤직코리아</v>
          </cell>
          <cell r="B7462" t="str">
            <v>스네어스탠드</v>
          </cell>
          <cell r="C7462" t="str">
            <v>야마하</v>
          </cell>
          <cell r="D7462" t="str">
            <v>SS662</v>
          </cell>
          <cell r="E7462">
            <v>0</v>
          </cell>
          <cell r="F7462">
            <v>0</v>
          </cell>
          <cell r="G7462" t="str">
            <v>야마하 SS662 스네어스탠드</v>
          </cell>
        </row>
        <row r="7463">
          <cell r="A7463" t="str">
            <v>야마하뮤직코리아</v>
          </cell>
          <cell r="B7463" t="str">
            <v>스네어스탠드</v>
          </cell>
          <cell r="C7463" t="str">
            <v>야마하</v>
          </cell>
          <cell r="D7463" t="str">
            <v>SS740A</v>
          </cell>
          <cell r="E7463">
            <v>74734</v>
          </cell>
          <cell r="F7463">
            <v>125000</v>
          </cell>
          <cell r="G7463" t="str">
            <v>야마하 SS740A 스네어스탠드</v>
          </cell>
        </row>
        <row r="7464">
          <cell r="A7464" t="str">
            <v>야마하뮤직코리아</v>
          </cell>
          <cell r="B7464" t="str">
            <v>스네어스탠드</v>
          </cell>
          <cell r="C7464" t="str">
            <v>야마하</v>
          </cell>
          <cell r="D7464" t="str">
            <v>SS850</v>
          </cell>
          <cell r="E7464">
            <v>113520</v>
          </cell>
          <cell r="F7464">
            <v>189000</v>
          </cell>
          <cell r="G7464" t="str">
            <v>야마하 850 스네어 스탠드 (HW880)</v>
          </cell>
        </row>
        <row r="7465">
          <cell r="A7465" t="str">
            <v>야마하뮤직코리아</v>
          </cell>
          <cell r="B7465" t="str">
            <v>스네어 스탠드</v>
          </cell>
          <cell r="C7465" t="str">
            <v>야마하</v>
          </cell>
          <cell r="D7465" t="str">
            <v>SS950</v>
          </cell>
          <cell r="E7465">
            <v>193930</v>
          </cell>
          <cell r="F7465">
            <v>323000</v>
          </cell>
          <cell r="G7465" t="str">
            <v>9 시리즈 스네어 스탠드 / 볼타입</v>
          </cell>
        </row>
        <row r="7466">
          <cell r="A7466" t="str">
            <v>야마하뮤직코리아</v>
          </cell>
          <cell r="B7466" t="str">
            <v>붐심벌스탠드</v>
          </cell>
          <cell r="C7466" t="str">
            <v>야마하</v>
          </cell>
          <cell r="D7466" t="str">
            <v>CS3</v>
          </cell>
          <cell r="E7466">
            <v>85140</v>
          </cell>
          <cell r="F7466">
            <v>143000</v>
          </cell>
          <cell r="G7466" t="str">
            <v>야마하 경량 심벌스탠드</v>
          </cell>
        </row>
        <row r="7467">
          <cell r="A7467" t="str">
            <v>서울타악기</v>
          </cell>
          <cell r="B7467" t="str">
            <v>하드웨어</v>
          </cell>
          <cell r="C7467" t="str">
            <v>타마</v>
          </cell>
          <cell r="D7467" t="str">
            <v>CBA56</v>
          </cell>
        </row>
        <row r="7468">
          <cell r="A7468" t="str">
            <v>심로</v>
          </cell>
          <cell r="B7468" t="str">
            <v>하드웨어</v>
          </cell>
          <cell r="C7468" t="str">
            <v>마펙스</v>
          </cell>
          <cell r="D7468" t="str">
            <v>TH652EB</v>
          </cell>
          <cell r="E7468">
            <v>81000</v>
          </cell>
          <cell r="F7468">
            <v>131000</v>
          </cell>
        </row>
        <row r="7469">
          <cell r="A7469" t="str">
            <v>심로</v>
          </cell>
          <cell r="B7469" t="str">
            <v>하드웨어</v>
          </cell>
          <cell r="C7469" t="str">
            <v>마펙스</v>
          </cell>
          <cell r="D7469" t="str">
            <v>TH800</v>
          </cell>
          <cell r="E7469">
            <v>32000</v>
          </cell>
          <cell r="F7469">
            <v>48000</v>
          </cell>
          <cell r="G7469" t="str">
            <v>MAPEX MARS TOM CLAMP</v>
          </cell>
        </row>
        <row r="7470">
          <cell r="A7470" t="str">
            <v>코스모스</v>
          </cell>
          <cell r="B7470" t="str">
            <v>하드웨어</v>
          </cell>
          <cell r="C7470" t="str">
            <v>펄</v>
          </cell>
          <cell r="D7470" t="str">
            <v>TH-88S</v>
          </cell>
          <cell r="E7470">
            <v>30400</v>
          </cell>
          <cell r="F7470">
            <v>45000</v>
          </cell>
          <cell r="G7470" t="str">
            <v>펄 탐마운트</v>
          </cell>
        </row>
        <row r="7471">
          <cell r="A7471" t="str">
            <v>코스모스</v>
          </cell>
          <cell r="B7471" t="str">
            <v>하드웨어</v>
          </cell>
          <cell r="C7471" t="str">
            <v>펄</v>
          </cell>
          <cell r="D7471" t="str">
            <v>TH-88I</v>
          </cell>
          <cell r="E7471">
            <v>36100</v>
          </cell>
          <cell r="F7471">
            <v>55000</v>
          </cell>
          <cell r="G7471" t="str">
            <v>펄 탐마운트</v>
          </cell>
        </row>
        <row r="7472">
          <cell r="A7472" t="str">
            <v>코스모스</v>
          </cell>
          <cell r="B7472" t="str">
            <v>하드웨어</v>
          </cell>
          <cell r="C7472" t="str">
            <v>펄</v>
          </cell>
          <cell r="D7472" t="str">
            <v>TH-900S</v>
          </cell>
          <cell r="E7472">
            <v>40850</v>
          </cell>
          <cell r="F7472">
            <v>61000</v>
          </cell>
          <cell r="G7472" t="str">
            <v>펄 탐마운트</v>
          </cell>
        </row>
        <row r="7473">
          <cell r="A7473" t="str">
            <v>코스모스</v>
          </cell>
          <cell r="B7473" t="str">
            <v>하드웨어</v>
          </cell>
          <cell r="C7473" t="str">
            <v>펄</v>
          </cell>
          <cell r="D7473" t="str">
            <v>TH-900I</v>
          </cell>
          <cell r="E7473">
            <v>43700</v>
          </cell>
          <cell r="F7473">
            <v>66000</v>
          </cell>
        </row>
        <row r="7474">
          <cell r="A7474" t="str">
            <v>서울타악기</v>
          </cell>
          <cell r="B7474" t="str">
            <v>하드웨어</v>
          </cell>
          <cell r="C7474" t="str">
            <v>소노</v>
          </cell>
          <cell r="D7474" t="str">
            <v>XH674_13577301</v>
          </cell>
          <cell r="F7474">
            <v>66000</v>
          </cell>
          <cell r="G7474" t="str">
            <v>Sonor X-Hat Arm(XH674)</v>
          </cell>
        </row>
        <row r="7475">
          <cell r="A7475" t="str">
            <v>심로</v>
          </cell>
          <cell r="B7475" t="str">
            <v>하드웨어</v>
          </cell>
          <cell r="C7475" t="str">
            <v>마펙스</v>
          </cell>
          <cell r="D7475" t="str">
            <v>PF1000 (팔콘 심벌스탠드 윗부분)</v>
          </cell>
        </row>
        <row r="7476">
          <cell r="A7476" t="str">
            <v>심로</v>
          </cell>
          <cell r="B7476" t="str">
            <v>하드웨어</v>
          </cell>
          <cell r="C7476" t="str">
            <v>마펙스</v>
          </cell>
          <cell r="D7476" t="str">
            <v>PF1002-255A</v>
          </cell>
          <cell r="E7476">
            <v>11600</v>
          </cell>
          <cell r="F7476">
            <v>17400</v>
          </cell>
        </row>
        <row r="7477">
          <cell r="A7477" t="str">
            <v>드럼코리아</v>
          </cell>
          <cell r="B7477" t="str">
            <v>하드웨어</v>
          </cell>
          <cell r="C7477" t="str">
            <v>루엘</v>
          </cell>
          <cell r="D7477" t="str">
            <v>CC135</v>
          </cell>
        </row>
        <row r="7478">
          <cell r="A7478" t="str">
            <v>드럼코리아</v>
          </cell>
          <cell r="B7478" t="str">
            <v>하드웨어</v>
          </cell>
          <cell r="C7478" t="str">
            <v>루엘</v>
          </cell>
          <cell r="D7478" t="str">
            <v>SS136</v>
          </cell>
        </row>
        <row r="7479">
          <cell r="A7479" t="str">
            <v>드럼코리아</v>
          </cell>
          <cell r="B7479" t="str">
            <v>하드웨어</v>
          </cell>
          <cell r="C7479" t="str">
            <v>루엘</v>
          </cell>
          <cell r="D7479" t="str">
            <v>SS135</v>
          </cell>
        </row>
        <row r="7480">
          <cell r="A7480" t="str">
            <v>서울타악기</v>
          </cell>
          <cell r="B7480" t="str">
            <v>하드웨어</v>
          </cell>
          <cell r="C7480" t="str">
            <v>소노</v>
          </cell>
          <cell r="D7480" t="str">
            <v>HH4000</v>
          </cell>
          <cell r="E7480">
            <v>157250</v>
          </cell>
        </row>
        <row r="7481">
          <cell r="A7481" t="str">
            <v>서울타악기</v>
          </cell>
          <cell r="B7481" t="str">
            <v>하드웨어팩</v>
          </cell>
          <cell r="C7481" t="str">
            <v>소노</v>
          </cell>
          <cell r="D7481" t="str">
            <v>HS2000 14529301</v>
          </cell>
          <cell r="E7481">
            <v>547500</v>
          </cell>
          <cell r="F7481">
            <v>730000</v>
          </cell>
          <cell r="G7481" t="str">
            <v>Sonor HS2000 Hardware Package</v>
          </cell>
        </row>
        <row r="7482">
          <cell r="A7482" t="str">
            <v>쌈스</v>
          </cell>
          <cell r="B7482" t="str">
            <v>하드웨어팩</v>
          </cell>
          <cell r="C7482" t="str">
            <v>지브랄타</v>
          </cell>
          <cell r="D7482" t="str">
            <v>6700</v>
          </cell>
          <cell r="F7482">
            <v>550000</v>
          </cell>
          <cell r="G7482" t="str">
            <v>Gibraltar 6700 Hardware Package</v>
          </cell>
        </row>
        <row r="7483">
          <cell r="A7483" t="str">
            <v>쌈스</v>
          </cell>
          <cell r="B7483" t="str">
            <v>하드웨어팩</v>
          </cell>
          <cell r="C7483" t="str">
            <v>지브랄타</v>
          </cell>
          <cell r="D7483" t="str">
            <v>9707PK</v>
          </cell>
          <cell r="F7483">
            <v>590000</v>
          </cell>
          <cell r="G7483" t="str">
            <v>Gibraltar 9701PK 5개 하드웨어 팩 (스네어,T자2개,하이햇,일자)페달미포함</v>
          </cell>
        </row>
        <row r="7484">
          <cell r="A7484" t="str">
            <v>기타네트</v>
          </cell>
          <cell r="B7484" t="str">
            <v>하드웨어팩</v>
          </cell>
          <cell r="C7484" t="str">
            <v>타마</v>
          </cell>
          <cell r="D7484" t="str">
            <v>HC4FB</v>
          </cell>
          <cell r="G7484" t="str">
            <v>TAMA HARDWARE SET 경량</v>
          </cell>
        </row>
        <row r="7485">
          <cell r="A7485" t="str">
            <v>심로</v>
          </cell>
          <cell r="B7485" t="str">
            <v>하드웨어팩</v>
          </cell>
          <cell r="C7485" t="str">
            <v>마펙스</v>
          </cell>
          <cell r="D7485" t="str">
            <v>HP6005</v>
          </cell>
          <cell r="G7485" t="str">
            <v>Mapex 6005 Hardware Set</v>
          </cell>
        </row>
        <row r="7486">
          <cell r="A7486" t="str">
            <v>심로</v>
          </cell>
          <cell r="B7486" t="str">
            <v>하드웨어팩</v>
          </cell>
          <cell r="C7486" t="str">
            <v>마펙스</v>
          </cell>
          <cell r="D7486" t="str">
            <v>HP8005</v>
          </cell>
          <cell r="G7486" t="str">
            <v>Mapex 8005 Hardware Set</v>
          </cell>
        </row>
        <row r="7487">
          <cell r="A7487" t="str">
            <v>심로</v>
          </cell>
          <cell r="B7487" t="str">
            <v>하드웨어팩</v>
          </cell>
          <cell r="C7487" t="str">
            <v>마펙스</v>
          </cell>
          <cell r="D7487" t="str">
            <v>HPF1000 팔콘 하드웨어팩</v>
          </cell>
          <cell r="E7487">
            <v>756000</v>
          </cell>
          <cell r="F7487">
            <v>1250000</v>
          </cell>
          <cell r="G7487" t="str">
            <v>Mapex Falcon Hardware Set</v>
          </cell>
        </row>
        <row r="7488">
          <cell r="A7488" t="str">
            <v>서울타악기</v>
          </cell>
          <cell r="B7488" t="str">
            <v>하드웨어팩</v>
          </cell>
          <cell r="C7488" t="str">
            <v>소노</v>
          </cell>
          <cell r="D7488" t="str">
            <v>HS4000_14518001</v>
          </cell>
          <cell r="E7488">
            <v>660000</v>
          </cell>
          <cell r="F7488">
            <v>880000</v>
          </cell>
          <cell r="G7488" t="str">
            <v>Sonor 4000 Hardware Set(HS4000)</v>
          </cell>
        </row>
        <row r="7489">
          <cell r="A7489" t="str">
            <v>야마하뮤직코리아</v>
          </cell>
          <cell r="B7489" t="str">
            <v>하드웨어 가방</v>
          </cell>
          <cell r="C7489" t="str">
            <v>야마하</v>
          </cell>
          <cell r="D7489" t="str">
            <v>HW3-BAG</v>
          </cell>
          <cell r="E7489">
            <v>0</v>
          </cell>
          <cell r="F7489">
            <v>0</v>
          </cell>
        </row>
        <row r="7490">
          <cell r="A7490" t="str">
            <v>야마하뮤직코리아</v>
          </cell>
          <cell r="B7490" t="str">
            <v>하드웨어팩</v>
          </cell>
          <cell r="C7490" t="str">
            <v>야마하</v>
          </cell>
          <cell r="D7490" t="str">
            <v>HW3</v>
          </cell>
          <cell r="E7490">
            <v>378400</v>
          </cell>
          <cell r="F7490">
            <v>632000</v>
          </cell>
          <cell r="G7490" t="str">
            <v>경량형하드웨어팩</v>
          </cell>
        </row>
        <row r="7491">
          <cell r="A7491" t="str">
            <v>야마하뮤직코리아</v>
          </cell>
          <cell r="B7491" t="str">
            <v>하드웨어팩</v>
          </cell>
          <cell r="C7491" t="str">
            <v>야마하</v>
          </cell>
          <cell r="D7491" t="str">
            <v>HH905D</v>
          </cell>
          <cell r="E7491">
            <v>0</v>
          </cell>
          <cell r="F7491">
            <v>0</v>
          </cell>
        </row>
        <row r="7492">
          <cell r="A7492" t="str">
            <v>야마하뮤직코리아</v>
          </cell>
          <cell r="B7492" t="str">
            <v>하드웨어팩</v>
          </cell>
          <cell r="C7492" t="str">
            <v>야마하</v>
          </cell>
          <cell r="D7492" t="str">
            <v>HW780</v>
          </cell>
          <cell r="E7492">
            <v>359480</v>
          </cell>
          <cell r="F7492">
            <v>599000</v>
          </cell>
          <cell r="G7492" t="str">
            <v>700시리즈 하드웨어팩</v>
          </cell>
        </row>
        <row r="7493">
          <cell r="A7493" t="str">
            <v>야마하뮤직코리아</v>
          </cell>
          <cell r="B7493" t="str">
            <v>하드웨어팩</v>
          </cell>
          <cell r="C7493" t="str">
            <v>야마하</v>
          </cell>
          <cell r="D7493" t="str">
            <v>HW880</v>
          </cell>
          <cell r="E7493">
            <v>955460</v>
          </cell>
          <cell r="F7493">
            <v>1589000</v>
          </cell>
          <cell r="G7493" t="str">
            <v>800시리즈 하드웨어팩</v>
          </cell>
        </row>
        <row r="7494">
          <cell r="A7494" t="str">
            <v>코스모스</v>
          </cell>
          <cell r="B7494" t="str">
            <v>하드웨어팩</v>
          </cell>
          <cell r="C7494" t="str">
            <v>펄</v>
          </cell>
          <cell r="D7494" t="str">
            <v>HWP-150S</v>
          </cell>
          <cell r="E7494">
            <v>342000</v>
          </cell>
          <cell r="F7494">
            <v>520000</v>
          </cell>
          <cell r="G7494" t="str">
            <v>Pearl HWP-150S Hardware Package</v>
          </cell>
        </row>
        <row r="7495">
          <cell r="A7495" t="str">
            <v>코스모스</v>
          </cell>
          <cell r="B7495" t="str">
            <v>하드웨어팩</v>
          </cell>
          <cell r="C7495" t="str">
            <v>펄</v>
          </cell>
          <cell r="D7495" t="str">
            <v>HWP-830</v>
          </cell>
          <cell r="E7495">
            <v>427500</v>
          </cell>
          <cell r="F7495">
            <v>650000</v>
          </cell>
          <cell r="G7495" t="str">
            <v>Pearl 하드웨어 set HW830</v>
          </cell>
        </row>
        <row r="7496">
          <cell r="A7496" t="str">
            <v>코스모스</v>
          </cell>
          <cell r="B7496" t="str">
            <v>하드웨어팩</v>
          </cell>
          <cell r="C7496" t="str">
            <v>펄</v>
          </cell>
          <cell r="D7496" t="str">
            <v>HWP-930</v>
          </cell>
          <cell r="E7496">
            <v>570000</v>
          </cell>
          <cell r="F7496">
            <v>850000</v>
          </cell>
          <cell r="G7496" t="str">
            <v>Pearl 930 Hardware Package</v>
          </cell>
        </row>
        <row r="7497">
          <cell r="A7497" t="str">
            <v>코스모스</v>
          </cell>
          <cell r="B7497" t="str">
            <v>하드웨어팩</v>
          </cell>
          <cell r="C7497" t="str">
            <v>펄</v>
          </cell>
          <cell r="D7497" t="str">
            <v>HWP-934</v>
          </cell>
          <cell r="E7497">
            <v>475000</v>
          </cell>
          <cell r="F7497">
            <v>720000</v>
          </cell>
          <cell r="G7497" t="str">
            <v>934 하드웨어팩 H930/S930/P930/BC930X2</v>
          </cell>
        </row>
        <row r="7498">
          <cell r="A7498" t="str">
            <v>코스모스</v>
          </cell>
          <cell r="B7498" t="str">
            <v>하드웨어팩</v>
          </cell>
          <cell r="C7498" t="str">
            <v>펄</v>
          </cell>
          <cell r="D7498" t="str">
            <v>HWP-930S</v>
          </cell>
          <cell r="E7498">
            <v>313500</v>
          </cell>
          <cell r="F7498">
            <v>470000</v>
          </cell>
          <cell r="G7498" t="str">
            <v>Pearl 930 Hardware Package</v>
          </cell>
        </row>
        <row r="7499">
          <cell r="A7499" t="str">
            <v>퍼커션센터</v>
          </cell>
          <cell r="B7499" t="str">
            <v>드럼헤드</v>
          </cell>
          <cell r="C7499" t="str">
            <v>DM</v>
          </cell>
          <cell r="D7499" t="str">
            <v>DM 베이스 드럼헤드 22"</v>
          </cell>
        </row>
        <row r="7500">
          <cell r="A7500" t="str">
            <v>퍼커션센터</v>
          </cell>
          <cell r="B7500" t="str">
            <v>드럼헤드</v>
          </cell>
          <cell r="C7500" t="str">
            <v>펄</v>
          </cell>
          <cell r="D7500" t="str">
            <v>펄 베이스 드럼번들헤드 22"</v>
          </cell>
        </row>
        <row r="7501">
          <cell r="A7501" t="str">
            <v>퍼커션센터</v>
          </cell>
          <cell r="B7501" t="str">
            <v>드럼헤드</v>
          </cell>
          <cell r="C7501" t="str">
            <v>퍼커션센터</v>
          </cell>
          <cell r="D7501" t="str">
            <v>드럼번들헤드 10"</v>
          </cell>
        </row>
        <row r="7502">
          <cell r="A7502" t="str">
            <v>퍼커션센터</v>
          </cell>
          <cell r="B7502" t="str">
            <v>드럼헤드</v>
          </cell>
          <cell r="C7502" t="str">
            <v>퍼커션센터</v>
          </cell>
          <cell r="D7502" t="str">
            <v>드럼번들헤드 12"</v>
          </cell>
        </row>
        <row r="7503">
          <cell r="A7503" t="str">
            <v>일흥상사</v>
          </cell>
          <cell r="B7503" t="str">
            <v>드럼헤드</v>
          </cell>
          <cell r="C7503" t="str">
            <v>레모</v>
          </cell>
          <cell r="D7503" t="str">
            <v>앙코르 PS-30</v>
          </cell>
        </row>
        <row r="7504">
          <cell r="A7504" t="str">
            <v>일흥상사</v>
          </cell>
          <cell r="B7504" t="str">
            <v>드럼헤드</v>
          </cell>
          <cell r="C7504" t="str">
            <v>레모</v>
          </cell>
          <cell r="D7504" t="str">
            <v>앙코르 EN-PS50-PP</v>
          </cell>
          <cell r="E7504">
            <v>55000</v>
          </cell>
          <cell r="F7504">
            <v>79000</v>
          </cell>
        </row>
        <row r="7505">
          <cell r="A7505" t="str">
            <v>KPBO</v>
          </cell>
          <cell r="B7505" t="str">
            <v>드럼헤드</v>
          </cell>
          <cell r="C7505" t="str">
            <v>아쿠아리안</v>
          </cell>
          <cell r="D7505" t="str">
            <v>TC12</v>
          </cell>
        </row>
        <row r="7506">
          <cell r="A7506" t="str">
            <v>KPBO</v>
          </cell>
          <cell r="B7506" t="str">
            <v>드럼헤드</v>
          </cell>
          <cell r="C7506" t="str">
            <v>아쿠아리안</v>
          </cell>
          <cell r="D7506" t="str">
            <v>TCSK1-18 텍스쳐 코티드 18"</v>
          </cell>
          <cell r="E7506">
            <v>35900</v>
          </cell>
          <cell r="F7506">
            <v>54000</v>
          </cell>
        </row>
        <row r="7507">
          <cell r="A7507" t="str">
            <v>KPBO</v>
          </cell>
          <cell r="B7507" t="str">
            <v>드럼헤드</v>
          </cell>
          <cell r="C7507" t="str">
            <v>아쿠아리안</v>
          </cell>
          <cell r="D7507" t="str">
            <v>CC-C1</v>
          </cell>
        </row>
        <row r="7508">
          <cell r="A7508" t="str">
            <v>KPBO</v>
          </cell>
          <cell r="B7508" t="str">
            <v>드럼헤드</v>
          </cell>
          <cell r="C7508" t="str">
            <v>아쿠아리안</v>
          </cell>
          <cell r="D7508" t="str">
            <v>S2-C</v>
          </cell>
          <cell r="E7508">
            <v>49700</v>
          </cell>
          <cell r="F7508">
            <v>75000</v>
          </cell>
          <cell r="G7508" t="str">
            <v>8" SUPER-2 2PLY 슈퍼2 이중피 2중피</v>
          </cell>
        </row>
        <row r="7509">
          <cell r="A7509" t="str">
            <v>KPBO</v>
          </cell>
          <cell r="B7509" t="str">
            <v>드럼헤드</v>
          </cell>
          <cell r="C7509" t="str">
            <v>아쿠아리안</v>
          </cell>
          <cell r="D7509" t="str">
            <v>S2-8</v>
          </cell>
          <cell r="E7509">
            <v>11600</v>
          </cell>
          <cell r="F7509">
            <v>18000</v>
          </cell>
          <cell r="G7509" t="str">
            <v>10" SUPER-2 2PLY 슈퍼2 이중피 2중피</v>
          </cell>
        </row>
        <row r="7510">
          <cell r="A7510" t="str">
            <v>KPBO</v>
          </cell>
          <cell r="B7510" t="str">
            <v>드럼헤드</v>
          </cell>
          <cell r="C7510" t="str">
            <v>아쿠아리안</v>
          </cell>
          <cell r="D7510" t="str">
            <v>S2-10</v>
          </cell>
          <cell r="E7510">
            <v>12200</v>
          </cell>
          <cell r="F7510">
            <v>18000</v>
          </cell>
          <cell r="G7510" t="str">
            <v>12" SUPER-2 2PLY 슈퍼2 이중피 2중피</v>
          </cell>
        </row>
        <row r="7511">
          <cell r="A7511" t="str">
            <v>KPBO</v>
          </cell>
          <cell r="B7511" t="str">
            <v>드럼헤드</v>
          </cell>
          <cell r="C7511" t="str">
            <v>아쿠아리안</v>
          </cell>
          <cell r="D7511" t="str">
            <v>S2-12</v>
          </cell>
          <cell r="E7511">
            <v>13900</v>
          </cell>
          <cell r="F7511">
            <v>21000</v>
          </cell>
          <cell r="G7511" t="str">
            <v>13" SUPER-2 2PLY 슈퍼2 이중피 2중피</v>
          </cell>
        </row>
        <row r="7512">
          <cell r="A7512" t="str">
            <v>KPBO</v>
          </cell>
          <cell r="B7512" t="str">
            <v>드럼헤드</v>
          </cell>
          <cell r="C7512" t="str">
            <v>아쿠아리안</v>
          </cell>
          <cell r="D7512" t="str">
            <v>S2-13</v>
          </cell>
          <cell r="E7512">
            <v>13900</v>
          </cell>
          <cell r="F7512">
            <v>21000</v>
          </cell>
          <cell r="G7512" t="str">
            <v>14" SUPER-2 2PLY 슈퍼2 이중피 2중피</v>
          </cell>
        </row>
        <row r="7513">
          <cell r="A7513" t="str">
            <v>KPBO</v>
          </cell>
          <cell r="B7513" t="str">
            <v>드럼헤드</v>
          </cell>
          <cell r="C7513" t="str">
            <v>아쿠아리안</v>
          </cell>
          <cell r="D7513" t="str">
            <v>S2-14</v>
          </cell>
          <cell r="E7513">
            <v>14500</v>
          </cell>
          <cell r="F7513">
            <v>23000</v>
          </cell>
          <cell r="G7513" t="str">
            <v>16" SUPER-2 2PLY 슈퍼2 이중피 2중피</v>
          </cell>
        </row>
        <row r="7514">
          <cell r="A7514" t="str">
            <v>KPBO</v>
          </cell>
          <cell r="B7514" t="str">
            <v>드럼헤드</v>
          </cell>
          <cell r="C7514" t="str">
            <v>아쿠아리안</v>
          </cell>
          <cell r="D7514" t="str">
            <v>S2-16</v>
          </cell>
          <cell r="E7514">
            <v>17900</v>
          </cell>
          <cell r="F7514">
            <v>28000</v>
          </cell>
        </row>
        <row r="7515">
          <cell r="A7515" t="str">
            <v>KPBO</v>
          </cell>
          <cell r="B7515" t="str">
            <v>드럼헤드</v>
          </cell>
          <cell r="C7515" t="str">
            <v>아쿠아리안</v>
          </cell>
          <cell r="D7515" t="str">
            <v>SK1-22 슈퍼킥1 22"</v>
          </cell>
          <cell r="E7515">
            <v>40500</v>
          </cell>
          <cell r="F7515">
            <v>61000</v>
          </cell>
        </row>
        <row r="7516">
          <cell r="A7516" t="str">
            <v>KPBO</v>
          </cell>
          <cell r="B7516" t="str">
            <v>드럼헤드</v>
          </cell>
          <cell r="C7516" t="str">
            <v>아쿠아리안</v>
          </cell>
          <cell r="D7516" t="str">
            <v>TC8</v>
          </cell>
          <cell r="E7516">
            <v>10500</v>
          </cell>
          <cell r="F7516">
            <v>16000</v>
          </cell>
        </row>
        <row r="7517">
          <cell r="A7517" t="str">
            <v>KPBO</v>
          </cell>
          <cell r="B7517" t="str">
            <v>드럼헤드</v>
          </cell>
          <cell r="C7517" t="str">
            <v>아쿠아리안</v>
          </cell>
          <cell r="D7517" t="str">
            <v>TC10</v>
          </cell>
          <cell r="E7517">
            <v>11600</v>
          </cell>
          <cell r="F7517">
            <v>18000</v>
          </cell>
        </row>
        <row r="7518">
          <cell r="A7518" t="str">
            <v>KPBO</v>
          </cell>
          <cell r="B7518" t="str">
            <v>드럼헤드</v>
          </cell>
          <cell r="C7518" t="str">
            <v>아쿠아리안</v>
          </cell>
          <cell r="D7518" t="str">
            <v>TC13</v>
          </cell>
          <cell r="E7518">
            <v>13900</v>
          </cell>
          <cell r="F7518">
            <v>21000</v>
          </cell>
        </row>
        <row r="7519">
          <cell r="A7519" t="str">
            <v>KPBO</v>
          </cell>
          <cell r="B7519" t="str">
            <v>드럼헤드</v>
          </cell>
          <cell r="C7519" t="str">
            <v>아쿠아리안</v>
          </cell>
          <cell r="D7519" t="str">
            <v>TC14</v>
          </cell>
          <cell r="E7519">
            <v>15100</v>
          </cell>
          <cell r="F7519">
            <v>23000</v>
          </cell>
        </row>
        <row r="7520">
          <cell r="A7520" t="str">
            <v>KPBO</v>
          </cell>
          <cell r="B7520" t="str">
            <v>드럼헤드</v>
          </cell>
          <cell r="C7520" t="str">
            <v>아쿠아리안</v>
          </cell>
          <cell r="D7520" t="str">
            <v>TC16</v>
          </cell>
          <cell r="E7520">
            <v>16200</v>
          </cell>
          <cell r="F7520">
            <v>25000</v>
          </cell>
          <cell r="G7520" t="str">
            <v>리스폰스2 response 2</v>
          </cell>
        </row>
        <row r="7521">
          <cell r="A7521" t="str">
            <v>KPBO</v>
          </cell>
          <cell r="B7521" t="str">
            <v>드럼헤드</v>
          </cell>
          <cell r="C7521" t="str">
            <v>아쿠아리안</v>
          </cell>
          <cell r="D7521" t="str">
            <v>TCSK1-22 텍스쳐코티드 18"</v>
          </cell>
          <cell r="E7521">
            <v>35900</v>
          </cell>
          <cell r="F7521">
            <v>54000</v>
          </cell>
          <cell r="G7521" t="str">
            <v>리스폰스2 response 2</v>
          </cell>
        </row>
        <row r="7522">
          <cell r="A7522" t="str">
            <v>KPBO</v>
          </cell>
          <cell r="B7522" t="str">
            <v>드럼헤드</v>
          </cell>
          <cell r="C7522" t="str">
            <v>아쿠아리안</v>
          </cell>
          <cell r="D7522" t="str">
            <v>TCSK1-22 텍스쳐코티드 20"</v>
          </cell>
          <cell r="E7522">
            <v>38200</v>
          </cell>
          <cell r="F7522">
            <v>57000</v>
          </cell>
          <cell r="G7522" t="str">
            <v>리스폰스2 response 2</v>
          </cell>
        </row>
        <row r="7523">
          <cell r="A7523" t="str">
            <v>KPBO</v>
          </cell>
          <cell r="B7523" t="str">
            <v>드럼헤드</v>
          </cell>
          <cell r="C7523" t="str">
            <v>아쿠아리안</v>
          </cell>
          <cell r="D7523" t="str">
            <v>TCSK1-22 텍스쳐코티드 22"</v>
          </cell>
          <cell r="E7523">
            <v>41600</v>
          </cell>
          <cell r="F7523">
            <v>62000</v>
          </cell>
        </row>
        <row r="7524">
          <cell r="A7524" t="str">
            <v>심로</v>
          </cell>
          <cell r="B7524" t="str">
            <v>드럼헤드</v>
          </cell>
          <cell r="C7524" t="str">
            <v>에반스</v>
          </cell>
          <cell r="D7524" t="str">
            <v>SB14MHG</v>
          </cell>
          <cell r="E7524">
            <v>75400</v>
          </cell>
          <cell r="F7524">
            <v>120800</v>
          </cell>
        </row>
        <row r="7525">
          <cell r="A7525" t="str">
            <v>심로</v>
          </cell>
          <cell r="B7525" t="str">
            <v>드럼헤드</v>
          </cell>
          <cell r="C7525" t="str">
            <v>에반스</v>
          </cell>
          <cell r="D7525" t="str">
            <v>TT08GR</v>
          </cell>
          <cell r="E7525">
            <v>19000</v>
          </cell>
          <cell r="F7525">
            <v>27900</v>
          </cell>
        </row>
        <row r="7526">
          <cell r="A7526" t="str">
            <v>심로</v>
          </cell>
          <cell r="B7526" t="str">
            <v>드럼헤드</v>
          </cell>
          <cell r="C7526" t="str">
            <v>에반스</v>
          </cell>
          <cell r="D7526" t="str">
            <v>TT16EMAD</v>
          </cell>
          <cell r="E7526">
            <v>57000</v>
          </cell>
          <cell r="F7526">
            <v>91100</v>
          </cell>
        </row>
        <row r="7527">
          <cell r="A7527" t="str">
            <v>심로</v>
          </cell>
          <cell r="B7527" t="str">
            <v>드럼헤드</v>
          </cell>
          <cell r="C7527" t="str">
            <v>에반스</v>
          </cell>
          <cell r="D7527" t="str">
            <v>B14DRY</v>
          </cell>
          <cell r="E7527">
            <v>24700</v>
          </cell>
          <cell r="F7527">
            <v>36800</v>
          </cell>
        </row>
        <row r="7528">
          <cell r="A7528" t="str">
            <v>심로</v>
          </cell>
          <cell r="B7528" t="str">
            <v>드럼헤드</v>
          </cell>
          <cell r="C7528" t="str">
            <v>에반스</v>
          </cell>
          <cell r="D7528" t="str">
            <v>B14GCS</v>
          </cell>
          <cell r="E7528">
            <v>23300</v>
          </cell>
          <cell r="F7528">
            <v>31000</v>
          </cell>
        </row>
        <row r="7529">
          <cell r="A7529" t="str">
            <v>심로</v>
          </cell>
          <cell r="B7529" t="str">
            <v>드럼헤드</v>
          </cell>
          <cell r="C7529" t="str">
            <v>에반스</v>
          </cell>
          <cell r="D7529" t="str">
            <v>CS14S</v>
          </cell>
          <cell r="E7529">
            <v>20200</v>
          </cell>
          <cell r="F7529">
            <v>30400</v>
          </cell>
        </row>
        <row r="7530">
          <cell r="A7530" t="str">
            <v>심로</v>
          </cell>
          <cell r="B7530" t="str">
            <v>드럼헤드</v>
          </cell>
          <cell r="C7530" t="str">
            <v>에반스</v>
          </cell>
          <cell r="D7530" t="str">
            <v>S14GEN30</v>
          </cell>
          <cell r="E7530">
            <v>17600</v>
          </cell>
          <cell r="F7530">
            <v>27000</v>
          </cell>
        </row>
        <row r="7531">
          <cell r="A7531" t="str">
            <v>심로</v>
          </cell>
          <cell r="B7531" t="str">
            <v>드럼헤드</v>
          </cell>
          <cell r="C7531" t="str">
            <v>에반스</v>
          </cell>
          <cell r="D7531" t="str">
            <v>B12EC2S</v>
          </cell>
          <cell r="E7531">
            <v>24400</v>
          </cell>
          <cell r="F7531">
            <v>36700</v>
          </cell>
        </row>
        <row r="7532">
          <cell r="A7532" t="str">
            <v>심로</v>
          </cell>
          <cell r="B7532" t="str">
            <v>드럼헤드</v>
          </cell>
          <cell r="C7532" t="str">
            <v>에반스</v>
          </cell>
          <cell r="D7532" t="str">
            <v>B16EC2S</v>
          </cell>
          <cell r="E7532">
            <v>28300</v>
          </cell>
          <cell r="F7532">
            <v>43100</v>
          </cell>
        </row>
        <row r="7533">
          <cell r="A7533" t="str">
            <v>심로</v>
          </cell>
          <cell r="B7533" t="str">
            <v>드럼헤드</v>
          </cell>
          <cell r="C7533" t="str">
            <v>에반스</v>
          </cell>
          <cell r="D7533" t="str">
            <v>EQPAD</v>
          </cell>
          <cell r="E7533">
            <v>29100</v>
          </cell>
          <cell r="F7533">
            <v>43000</v>
          </cell>
        </row>
        <row r="7534">
          <cell r="A7534" t="str">
            <v>심로</v>
          </cell>
          <cell r="B7534" t="str">
            <v>드럼헤드</v>
          </cell>
          <cell r="C7534" t="str">
            <v>에반스</v>
          </cell>
          <cell r="D7534" t="str">
            <v>BD16EMAD</v>
          </cell>
          <cell r="E7534">
            <v>58900</v>
          </cell>
          <cell r="F7534">
            <v>89300</v>
          </cell>
        </row>
        <row r="7535">
          <cell r="A7535" t="str">
            <v>심로</v>
          </cell>
          <cell r="B7535" t="str">
            <v>드럼헤드</v>
          </cell>
          <cell r="C7535" t="str">
            <v>에반스</v>
          </cell>
          <cell r="D7535" t="str">
            <v>BD22UV1</v>
          </cell>
          <cell r="E7535">
            <v>62600</v>
          </cell>
          <cell r="F7535">
            <v>95000</v>
          </cell>
        </row>
        <row r="7536">
          <cell r="A7536" t="str">
            <v>심로</v>
          </cell>
          <cell r="B7536" t="str">
            <v>드럼헤드</v>
          </cell>
          <cell r="C7536" t="str">
            <v>에반스</v>
          </cell>
          <cell r="D7536" t="str">
            <v>BD22RONX</v>
          </cell>
          <cell r="E7536">
            <v>71300</v>
          </cell>
          <cell r="F7536">
            <v>104000</v>
          </cell>
        </row>
        <row r="7537">
          <cell r="A7537" t="str">
            <v>심로</v>
          </cell>
          <cell r="B7537" t="str">
            <v>드럼헤드</v>
          </cell>
          <cell r="C7537" t="str">
            <v>에반스</v>
          </cell>
          <cell r="D7537" t="str">
            <v>BD22HR</v>
          </cell>
          <cell r="E7537">
            <v>55700</v>
          </cell>
          <cell r="F7537">
            <v>86300</v>
          </cell>
        </row>
        <row r="7538">
          <cell r="A7538" t="str">
            <v>심로</v>
          </cell>
          <cell r="B7538" t="str">
            <v>드럼헤드</v>
          </cell>
          <cell r="C7538" t="str">
            <v>에반스</v>
          </cell>
          <cell r="D7538" t="str">
            <v>BD22HB</v>
          </cell>
          <cell r="E7538">
            <v>55700</v>
          </cell>
          <cell r="F7538">
            <v>86300</v>
          </cell>
        </row>
        <row r="7539">
          <cell r="A7539" t="str">
            <v>심로</v>
          </cell>
          <cell r="B7539" t="str">
            <v>드럼헤드</v>
          </cell>
          <cell r="C7539" t="str">
            <v>에반스</v>
          </cell>
          <cell r="D7539" t="str">
            <v>BD22HBG</v>
          </cell>
          <cell r="E7539">
            <v>55700</v>
          </cell>
          <cell r="F7539">
            <v>86300</v>
          </cell>
        </row>
        <row r="7540">
          <cell r="A7540" t="str">
            <v>심로</v>
          </cell>
          <cell r="B7540" t="str">
            <v>드럼헤드</v>
          </cell>
          <cell r="C7540" t="str">
            <v>에반스</v>
          </cell>
          <cell r="D7540" t="str">
            <v>BD22RBG</v>
          </cell>
          <cell r="E7540">
            <v>60800</v>
          </cell>
          <cell r="F7540">
            <v>88600</v>
          </cell>
        </row>
        <row r="7541">
          <cell r="A7541" t="str">
            <v>심로</v>
          </cell>
          <cell r="B7541" t="str">
            <v>드럼헤드</v>
          </cell>
          <cell r="C7541" t="str">
            <v>에반스</v>
          </cell>
          <cell r="D7541" t="str">
            <v>ETP-EC2SCTD-R</v>
          </cell>
          <cell r="E7541">
            <v>81600</v>
          </cell>
          <cell r="F7541">
            <v>121600</v>
          </cell>
        </row>
        <row r="7542">
          <cell r="A7542" t="str">
            <v>심로</v>
          </cell>
          <cell r="B7542" t="str">
            <v>드럼헤드</v>
          </cell>
          <cell r="C7542" t="str">
            <v>에반스</v>
          </cell>
          <cell r="D7542" t="str">
            <v>ETP-EC2SCLR-F</v>
          </cell>
          <cell r="E7542">
            <v>67600</v>
          </cell>
          <cell r="F7542">
            <v>99000</v>
          </cell>
          <cell r="G7542" t="str">
            <v>EVANS 에반스 탐 드럼헤드 패키지 투명 10인치12인치16인치</v>
          </cell>
        </row>
        <row r="7543">
          <cell r="A7543" t="str">
            <v>심로</v>
          </cell>
          <cell r="B7543" t="str">
            <v>드럼헤드</v>
          </cell>
          <cell r="C7543" t="str">
            <v>에반스</v>
          </cell>
          <cell r="D7543" t="str">
            <v>ETP-EC2SCLR-R</v>
          </cell>
          <cell r="E7543">
            <v>70600</v>
          </cell>
          <cell r="F7543">
            <v>104000</v>
          </cell>
        </row>
        <row r="7544">
          <cell r="A7544" t="str">
            <v>심로</v>
          </cell>
          <cell r="B7544" t="str">
            <v>드럼헤드</v>
          </cell>
          <cell r="C7544" t="str">
            <v>에반스</v>
          </cell>
          <cell r="D7544" t="str">
            <v>ETP-ONX2-F</v>
          </cell>
          <cell r="E7544">
            <v>72200</v>
          </cell>
          <cell r="F7544">
            <v>103500</v>
          </cell>
        </row>
        <row r="7545">
          <cell r="A7545" t="str">
            <v>심로</v>
          </cell>
          <cell r="B7545" t="str">
            <v>드럼헤드</v>
          </cell>
          <cell r="C7545" t="str">
            <v>에반스</v>
          </cell>
          <cell r="D7545" t="str">
            <v>ETP-ONX2-R</v>
          </cell>
          <cell r="E7545">
            <v>75400</v>
          </cell>
          <cell r="F7545">
            <v>108300</v>
          </cell>
        </row>
        <row r="7546">
          <cell r="A7546" t="str">
            <v>심로</v>
          </cell>
          <cell r="B7546" t="str">
            <v>드럼헤드</v>
          </cell>
          <cell r="C7546" t="str">
            <v>에반스</v>
          </cell>
          <cell r="D7546" t="str">
            <v>BD18EMAD2</v>
          </cell>
          <cell r="E7546">
            <v>62000</v>
          </cell>
          <cell r="F7546">
            <v>94300</v>
          </cell>
          <cell r="G7546" t="str">
            <v>에반스 EVANS EMAD2 22인치 BD22EMAD2</v>
          </cell>
        </row>
        <row r="7547">
          <cell r="A7547" t="str">
            <v>심로</v>
          </cell>
          <cell r="B7547" t="str">
            <v>드럼헤드</v>
          </cell>
          <cell r="C7547" t="str">
            <v>에반스</v>
          </cell>
          <cell r="D7547" t="str">
            <v>BD22EMAD2</v>
          </cell>
          <cell r="E7547">
            <v>71000</v>
          </cell>
          <cell r="F7547">
            <v>110000</v>
          </cell>
        </row>
        <row r="7548">
          <cell r="A7548" t="str">
            <v>심로</v>
          </cell>
          <cell r="B7548" t="str">
            <v>드럼헤드</v>
          </cell>
          <cell r="C7548" t="str">
            <v>에반스</v>
          </cell>
          <cell r="D7548" t="str">
            <v>BD22EMADCW</v>
          </cell>
          <cell r="E7548">
            <v>74300</v>
          </cell>
          <cell r="F7548">
            <v>113000</v>
          </cell>
        </row>
        <row r="7549">
          <cell r="A7549" t="str">
            <v>심로</v>
          </cell>
          <cell r="B7549" t="str">
            <v>드럼헤드</v>
          </cell>
          <cell r="C7549" t="str">
            <v>에반스</v>
          </cell>
          <cell r="D7549" t="str">
            <v>BD22EMADONX</v>
          </cell>
          <cell r="E7549">
            <v>75200</v>
          </cell>
          <cell r="F7549">
            <v>114000</v>
          </cell>
          <cell r="G7549" t="str">
            <v>에반스 EVANS EMAD2 22인치 BD22EMAD2 +g1 14스네어</v>
          </cell>
        </row>
        <row r="7550">
          <cell r="A7550" t="str">
            <v>심로</v>
          </cell>
          <cell r="B7550" t="str">
            <v>드럼헤드</v>
          </cell>
          <cell r="C7550" t="str">
            <v>에반스</v>
          </cell>
          <cell r="D7550" t="str">
            <v>BD22EMAD2 +g1 14"</v>
          </cell>
          <cell r="E7550" t="str">
            <v>없음</v>
          </cell>
          <cell r="F7550" t="str">
            <v>없음</v>
          </cell>
        </row>
        <row r="7551">
          <cell r="A7551" t="str">
            <v>심로</v>
          </cell>
          <cell r="B7551" t="str">
            <v>드럼헤드</v>
          </cell>
          <cell r="C7551" t="str">
            <v>에반스</v>
          </cell>
          <cell r="D7551" t="str">
            <v>TT12SO1</v>
          </cell>
          <cell r="E7551">
            <v>19700</v>
          </cell>
          <cell r="F7551">
            <v>29900</v>
          </cell>
        </row>
        <row r="7552">
          <cell r="A7552" t="str">
            <v>심로</v>
          </cell>
          <cell r="B7552" t="str">
            <v>드럼헤드</v>
          </cell>
          <cell r="C7552" t="str">
            <v>에반스</v>
          </cell>
          <cell r="D7552" t="str">
            <v>TT16C7</v>
          </cell>
          <cell r="E7552">
            <v>27900</v>
          </cell>
          <cell r="F7552">
            <v>44300</v>
          </cell>
        </row>
        <row r="7553">
          <cell r="A7553" t="str">
            <v>심로</v>
          </cell>
          <cell r="B7553" t="str">
            <v>드럼헤드</v>
          </cell>
          <cell r="C7553" t="str">
            <v>에반스</v>
          </cell>
          <cell r="D7553" t="str">
            <v>B08UV2</v>
          </cell>
          <cell r="E7553">
            <v>23200</v>
          </cell>
          <cell r="F7553">
            <v>35100</v>
          </cell>
        </row>
        <row r="7554">
          <cell r="A7554" t="str">
            <v>심로</v>
          </cell>
          <cell r="B7554" t="str">
            <v>드럼헤드</v>
          </cell>
          <cell r="C7554" t="str">
            <v>에반스</v>
          </cell>
          <cell r="D7554" t="str">
            <v>B10UV2</v>
          </cell>
          <cell r="E7554">
            <v>25700</v>
          </cell>
          <cell r="F7554">
            <v>39000</v>
          </cell>
        </row>
        <row r="7555">
          <cell r="A7555" t="str">
            <v>심로</v>
          </cell>
          <cell r="B7555" t="str">
            <v>드럼헤드</v>
          </cell>
          <cell r="C7555" t="str">
            <v>에반스</v>
          </cell>
          <cell r="D7555" t="str">
            <v>B12UV2</v>
          </cell>
          <cell r="E7555">
            <v>26800</v>
          </cell>
          <cell r="F7555">
            <v>40900</v>
          </cell>
        </row>
        <row r="7556">
          <cell r="A7556" t="str">
            <v>심로</v>
          </cell>
          <cell r="B7556" t="str">
            <v>드럼헤드</v>
          </cell>
          <cell r="C7556" t="str">
            <v>에반스</v>
          </cell>
          <cell r="D7556" t="str">
            <v>B14UV2</v>
          </cell>
          <cell r="E7556">
            <v>28700</v>
          </cell>
          <cell r="F7556">
            <v>44000</v>
          </cell>
        </row>
        <row r="7557">
          <cell r="A7557" t="str">
            <v>심로</v>
          </cell>
          <cell r="B7557" t="str">
            <v>드럼헤드</v>
          </cell>
          <cell r="C7557" t="str">
            <v>에반스</v>
          </cell>
          <cell r="D7557" t="str">
            <v>B16UV2</v>
          </cell>
          <cell r="E7557">
            <v>31800</v>
          </cell>
          <cell r="F7557">
            <v>48000</v>
          </cell>
        </row>
        <row r="7558">
          <cell r="A7558" t="str">
            <v>심로</v>
          </cell>
          <cell r="B7558" t="str">
            <v>드럼헤드</v>
          </cell>
          <cell r="C7558" t="str">
            <v>에반스</v>
          </cell>
          <cell r="D7558" t="str">
            <v>E14J1</v>
          </cell>
          <cell r="E7558">
            <v>0</v>
          </cell>
          <cell r="F7558">
            <v>0</v>
          </cell>
        </row>
        <row r="7559">
          <cell r="A7559" t="str">
            <v>심로</v>
          </cell>
          <cell r="B7559" t="str">
            <v>드럼헤드</v>
          </cell>
          <cell r="C7559" t="str">
            <v>에반스</v>
          </cell>
          <cell r="D7559" t="str">
            <v>TT08G1</v>
          </cell>
          <cell r="E7559">
            <v>17200</v>
          </cell>
          <cell r="F7559">
            <v>27900</v>
          </cell>
          <cell r="G7559" t="str">
            <v>Evans G1 Clear 8인치</v>
          </cell>
        </row>
        <row r="7560">
          <cell r="A7560" t="str">
            <v>심로</v>
          </cell>
          <cell r="B7560" t="str">
            <v>드럼헤드</v>
          </cell>
          <cell r="C7560" t="str">
            <v>에반스</v>
          </cell>
          <cell r="D7560" t="str">
            <v>TT10G1</v>
          </cell>
          <cell r="E7560">
            <v>18900</v>
          </cell>
          <cell r="F7560">
            <v>28600</v>
          </cell>
          <cell r="G7560" t="str">
            <v>Evans G1 Clear 10인치</v>
          </cell>
        </row>
        <row r="7561">
          <cell r="A7561" t="str">
            <v>심로</v>
          </cell>
          <cell r="B7561" t="str">
            <v>드럼헤드</v>
          </cell>
          <cell r="C7561" t="str">
            <v>에반스</v>
          </cell>
          <cell r="D7561" t="str">
            <v>TT12G1</v>
          </cell>
          <cell r="E7561">
            <v>20200</v>
          </cell>
          <cell r="F7561">
            <v>31000</v>
          </cell>
          <cell r="G7561" t="str">
            <v>Evans G1 Clear 12인치</v>
          </cell>
        </row>
        <row r="7562">
          <cell r="A7562" t="str">
            <v>심로</v>
          </cell>
          <cell r="B7562" t="str">
            <v>드럼헤드</v>
          </cell>
          <cell r="C7562" t="str">
            <v>에반스</v>
          </cell>
          <cell r="D7562" t="str">
            <v>TT13G1</v>
          </cell>
          <cell r="E7562">
            <v>22600</v>
          </cell>
          <cell r="F7562">
            <v>36000</v>
          </cell>
          <cell r="G7562" t="str">
            <v>Evans G1 Clear 13인치</v>
          </cell>
        </row>
        <row r="7563">
          <cell r="A7563" t="str">
            <v>심로</v>
          </cell>
          <cell r="B7563" t="str">
            <v>드럼헤드</v>
          </cell>
          <cell r="C7563" t="str">
            <v>에반스</v>
          </cell>
          <cell r="D7563" t="str">
            <v>TT14G1</v>
          </cell>
          <cell r="E7563">
            <v>24600</v>
          </cell>
          <cell r="F7563">
            <v>37000</v>
          </cell>
          <cell r="G7563" t="str">
            <v>Evans G1 Clear 14인치</v>
          </cell>
        </row>
        <row r="7564">
          <cell r="A7564" t="str">
            <v>심로</v>
          </cell>
          <cell r="B7564" t="str">
            <v>드럼헤드</v>
          </cell>
          <cell r="C7564" t="str">
            <v>에반스</v>
          </cell>
          <cell r="D7564" t="str">
            <v>TT16G1</v>
          </cell>
          <cell r="E7564">
            <v>27600</v>
          </cell>
          <cell r="F7564">
            <v>42000</v>
          </cell>
          <cell r="G7564" t="str">
            <v>Evans G1 Clear 16인치</v>
          </cell>
        </row>
        <row r="7565">
          <cell r="A7565" t="str">
            <v>심로</v>
          </cell>
          <cell r="B7565" t="str">
            <v>드럼헤드</v>
          </cell>
          <cell r="C7565" t="str">
            <v>에반스</v>
          </cell>
          <cell r="D7565" t="str">
            <v>TT18G1</v>
          </cell>
          <cell r="E7565">
            <v>32000</v>
          </cell>
          <cell r="F7565">
            <v>51300</v>
          </cell>
          <cell r="G7565" t="str">
            <v>Evans G1 Clear 18인치</v>
          </cell>
        </row>
        <row r="7566">
          <cell r="A7566" t="str">
            <v>심로</v>
          </cell>
          <cell r="B7566" t="str">
            <v>드럼헤드</v>
          </cell>
          <cell r="C7566" t="str">
            <v>에반스</v>
          </cell>
          <cell r="D7566" t="str">
            <v>B08G1</v>
          </cell>
          <cell r="E7566">
            <v>17200</v>
          </cell>
          <cell r="F7566">
            <v>27900</v>
          </cell>
          <cell r="G7566" t="str">
            <v>Evans G1 Coated 8인치</v>
          </cell>
        </row>
        <row r="7567">
          <cell r="A7567" t="str">
            <v>심로</v>
          </cell>
          <cell r="B7567" t="str">
            <v>드럼헤드</v>
          </cell>
          <cell r="C7567" t="str">
            <v>에반스</v>
          </cell>
          <cell r="D7567" t="str">
            <v>B10G1</v>
          </cell>
          <cell r="E7567">
            <v>21600</v>
          </cell>
          <cell r="F7567">
            <v>33000</v>
          </cell>
          <cell r="G7567" t="str">
            <v>Evans G1 Coated 10인치</v>
          </cell>
        </row>
        <row r="7568">
          <cell r="A7568" t="str">
            <v>심로</v>
          </cell>
          <cell r="B7568" t="str">
            <v>드럼헤드</v>
          </cell>
          <cell r="C7568" t="str">
            <v>에반스</v>
          </cell>
          <cell r="D7568" t="str">
            <v>B12G1</v>
          </cell>
          <cell r="E7568">
            <v>22600</v>
          </cell>
          <cell r="F7568">
            <v>35000</v>
          </cell>
          <cell r="G7568" t="str">
            <v>Evans G1 Coated 12인치</v>
          </cell>
        </row>
        <row r="7569">
          <cell r="A7569" t="str">
            <v>심로</v>
          </cell>
          <cell r="B7569" t="str">
            <v>드럼헤드</v>
          </cell>
          <cell r="C7569" t="str">
            <v>에반스</v>
          </cell>
          <cell r="D7569" t="str">
            <v>B13G1</v>
          </cell>
          <cell r="E7569">
            <v>24000</v>
          </cell>
          <cell r="F7569">
            <v>36000</v>
          </cell>
          <cell r="G7569" t="str">
            <v>Evans G1 Coated 13인치</v>
          </cell>
        </row>
        <row r="7570">
          <cell r="A7570" t="str">
            <v>심로</v>
          </cell>
          <cell r="B7570" t="str">
            <v>드럼헤드</v>
          </cell>
          <cell r="C7570" t="str">
            <v>에반스</v>
          </cell>
          <cell r="D7570" t="str">
            <v>B16G1</v>
          </cell>
          <cell r="E7570">
            <v>27000</v>
          </cell>
          <cell r="F7570">
            <v>41000</v>
          </cell>
          <cell r="G7570" t="str">
            <v>Evans G1 Coated 16인치</v>
          </cell>
        </row>
        <row r="7571">
          <cell r="A7571" t="str">
            <v>심로</v>
          </cell>
          <cell r="B7571" t="str">
            <v>드럼헤드</v>
          </cell>
          <cell r="C7571" t="str">
            <v>에반스</v>
          </cell>
          <cell r="D7571" t="str">
            <v>TT08G2</v>
          </cell>
          <cell r="E7571">
            <v>19300</v>
          </cell>
          <cell r="F7571">
            <v>30500</v>
          </cell>
          <cell r="G7571" t="str">
            <v>Evans G2 Clear 8 인치</v>
          </cell>
        </row>
        <row r="7572">
          <cell r="A7572" t="str">
            <v>심로</v>
          </cell>
          <cell r="B7572" t="str">
            <v>드럼헤드</v>
          </cell>
          <cell r="C7572" t="str">
            <v>에반스</v>
          </cell>
          <cell r="D7572" t="str">
            <v>TT10G2</v>
          </cell>
          <cell r="E7572">
            <v>19300</v>
          </cell>
          <cell r="F7572">
            <v>31000</v>
          </cell>
          <cell r="G7572" t="str">
            <v>Evans G2 Clear 10인치</v>
          </cell>
        </row>
        <row r="7573">
          <cell r="A7573" t="str">
            <v>심로</v>
          </cell>
          <cell r="B7573" t="str">
            <v>드럼헤드</v>
          </cell>
          <cell r="C7573" t="str">
            <v>에반스</v>
          </cell>
          <cell r="D7573" t="str">
            <v>TT12G2</v>
          </cell>
          <cell r="E7573">
            <v>19900</v>
          </cell>
          <cell r="F7573">
            <v>29900</v>
          </cell>
          <cell r="G7573" t="str">
            <v>Evans G2 Clear 12인치</v>
          </cell>
        </row>
        <row r="7574">
          <cell r="A7574" t="str">
            <v>심로</v>
          </cell>
          <cell r="B7574" t="str">
            <v>드럼헤드</v>
          </cell>
          <cell r="C7574" t="str">
            <v>에반스</v>
          </cell>
          <cell r="D7574" t="str">
            <v>TT13G2</v>
          </cell>
          <cell r="E7574">
            <v>23600</v>
          </cell>
          <cell r="F7574">
            <v>36800</v>
          </cell>
          <cell r="G7574" t="str">
            <v>Evans G2 Clear 13인치</v>
          </cell>
        </row>
        <row r="7575">
          <cell r="A7575" t="str">
            <v>심로</v>
          </cell>
          <cell r="B7575" t="str">
            <v>드럼헤드</v>
          </cell>
          <cell r="C7575" t="str">
            <v>에반스</v>
          </cell>
          <cell r="D7575" t="str">
            <v>TT14G2</v>
          </cell>
          <cell r="E7575">
            <v>24600</v>
          </cell>
          <cell r="F7575">
            <v>38000</v>
          </cell>
          <cell r="G7575" t="str">
            <v>Evans G2 Clear 14인치</v>
          </cell>
        </row>
        <row r="7576">
          <cell r="A7576" t="str">
            <v>심로</v>
          </cell>
          <cell r="B7576" t="str">
            <v>드럼헤드</v>
          </cell>
          <cell r="C7576" t="str">
            <v>에반스</v>
          </cell>
          <cell r="D7576" t="str">
            <v>TT16G2</v>
          </cell>
          <cell r="E7576">
            <v>27000</v>
          </cell>
          <cell r="F7576">
            <v>41600</v>
          </cell>
          <cell r="G7576" t="str">
            <v>Evans G2 Clear 16인치</v>
          </cell>
        </row>
        <row r="7577">
          <cell r="A7577" t="str">
            <v>심로</v>
          </cell>
          <cell r="B7577" t="str">
            <v>드럼헤드</v>
          </cell>
          <cell r="C7577" t="str">
            <v>에반스</v>
          </cell>
          <cell r="D7577" t="str">
            <v>TT18G2</v>
          </cell>
          <cell r="E7577">
            <v>33200</v>
          </cell>
          <cell r="F7577">
            <v>53600</v>
          </cell>
          <cell r="G7577" t="str">
            <v>Evans G2 Clear 18인치</v>
          </cell>
        </row>
        <row r="7578">
          <cell r="A7578" t="str">
            <v>심로</v>
          </cell>
          <cell r="B7578" t="str">
            <v>드럼헤드</v>
          </cell>
          <cell r="C7578" t="str">
            <v>에반스</v>
          </cell>
          <cell r="D7578" t="str">
            <v>B08G2</v>
          </cell>
          <cell r="E7578">
            <v>18000</v>
          </cell>
          <cell r="F7578">
            <v>29100</v>
          </cell>
        </row>
        <row r="7579">
          <cell r="A7579" t="str">
            <v>심로</v>
          </cell>
          <cell r="B7579" t="str">
            <v>드럼헤드</v>
          </cell>
          <cell r="C7579" t="str">
            <v>에반스</v>
          </cell>
          <cell r="D7579" t="str">
            <v>B10G2</v>
          </cell>
          <cell r="E7579">
            <v>19900</v>
          </cell>
          <cell r="F7579">
            <v>31000</v>
          </cell>
          <cell r="G7579" t="str">
            <v>EVANS G2 Coated 10인치</v>
          </cell>
        </row>
        <row r="7580">
          <cell r="A7580" t="str">
            <v>심로</v>
          </cell>
          <cell r="B7580" t="str">
            <v>드럼헤드</v>
          </cell>
          <cell r="C7580" t="str">
            <v>에반스</v>
          </cell>
          <cell r="D7580" t="str">
            <v>B12G2</v>
          </cell>
          <cell r="E7580">
            <v>20300</v>
          </cell>
          <cell r="F7580">
            <v>31800</v>
          </cell>
          <cell r="G7580" t="str">
            <v>EVANS G2 Coated 12인치</v>
          </cell>
        </row>
        <row r="7581">
          <cell r="A7581" t="str">
            <v>심로</v>
          </cell>
          <cell r="B7581" t="str">
            <v>드럼헤드</v>
          </cell>
          <cell r="C7581" t="str">
            <v>에반스</v>
          </cell>
          <cell r="D7581" t="str">
            <v>B13G2</v>
          </cell>
          <cell r="E7581">
            <v>21600</v>
          </cell>
          <cell r="F7581">
            <v>35100</v>
          </cell>
          <cell r="G7581" t="str">
            <v>EVANS G2 Coated 13인치</v>
          </cell>
        </row>
        <row r="7582">
          <cell r="A7582" t="str">
            <v>심로</v>
          </cell>
          <cell r="B7582" t="str">
            <v>드럼헤드</v>
          </cell>
          <cell r="C7582" t="str">
            <v>에반스</v>
          </cell>
          <cell r="D7582" t="str">
            <v>B14G2</v>
          </cell>
          <cell r="E7582">
            <v>23400</v>
          </cell>
          <cell r="F7582">
            <v>34000</v>
          </cell>
          <cell r="G7582" t="str">
            <v>EVANS G2 Coated 14인치</v>
          </cell>
        </row>
        <row r="7583">
          <cell r="A7583" t="str">
            <v>심로</v>
          </cell>
          <cell r="B7583" t="str">
            <v>드럼헤드</v>
          </cell>
          <cell r="C7583" t="str">
            <v>에반스</v>
          </cell>
          <cell r="D7583" t="str">
            <v>B16G2</v>
          </cell>
          <cell r="E7583">
            <v>25900</v>
          </cell>
          <cell r="F7583">
            <v>40400</v>
          </cell>
          <cell r="G7583" t="str">
            <v>EVANS G2 Coated 16인치</v>
          </cell>
        </row>
        <row r="7584">
          <cell r="A7584" t="str">
            <v>심로</v>
          </cell>
          <cell r="B7584" t="str">
            <v>드럼헤드</v>
          </cell>
          <cell r="C7584" t="str">
            <v>에반스</v>
          </cell>
          <cell r="D7584" t="str">
            <v>B18G2</v>
          </cell>
          <cell r="E7584">
            <v>33200</v>
          </cell>
          <cell r="F7584">
            <v>53600</v>
          </cell>
          <cell r="G7584" t="str">
            <v>EVANS G2 Coated 18인치</v>
          </cell>
        </row>
        <row r="7585">
          <cell r="A7585" t="str">
            <v>심로</v>
          </cell>
          <cell r="B7585" t="str">
            <v>드럼헤드</v>
          </cell>
          <cell r="C7585" t="str">
            <v>에반스</v>
          </cell>
          <cell r="D7585" t="str">
            <v>B14RES7</v>
          </cell>
          <cell r="E7585">
            <v>26600</v>
          </cell>
          <cell r="F7585">
            <v>40000</v>
          </cell>
        </row>
        <row r="7586">
          <cell r="A7586" t="str">
            <v>심로</v>
          </cell>
          <cell r="B7586" t="str">
            <v>드럼헤드</v>
          </cell>
          <cell r="C7586" t="str">
            <v>에반스</v>
          </cell>
          <cell r="D7586" t="str">
            <v>TT10ECR</v>
          </cell>
          <cell r="E7586">
            <v>23500</v>
          </cell>
          <cell r="F7586">
            <v>35200</v>
          </cell>
        </row>
        <row r="7587">
          <cell r="A7587" t="str">
            <v>심로</v>
          </cell>
          <cell r="B7587" t="str">
            <v>드럼헤드</v>
          </cell>
          <cell r="C7587" t="str">
            <v>에반스</v>
          </cell>
          <cell r="D7587" t="str">
            <v>TT12ECR</v>
          </cell>
          <cell r="E7587">
            <v>25500</v>
          </cell>
          <cell r="F7587">
            <v>38400</v>
          </cell>
        </row>
        <row r="7588">
          <cell r="A7588" t="str">
            <v>심로</v>
          </cell>
          <cell r="B7588" t="str">
            <v>드럼헤드</v>
          </cell>
          <cell r="C7588" t="str">
            <v>에반스</v>
          </cell>
          <cell r="D7588" t="str">
            <v>TT16ECR</v>
          </cell>
          <cell r="E7588">
            <v>27900</v>
          </cell>
          <cell r="F7588">
            <v>41800</v>
          </cell>
        </row>
        <row r="7589">
          <cell r="A7589" t="str">
            <v>심로</v>
          </cell>
          <cell r="B7589" t="str">
            <v>드럼헤드</v>
          </cell>
          <cell r="C7589" t="str">
            <v>에반스</v>
          </cell>
          <cell r="D7589" t="str">
            <v>TT08EC2S</v>
          </cell>
          <cell r="E7589">
            <v>21000</v>
          </cell>
          <cell r="F7589">
            <v>33600</v>
          </cell>
          <cell r="G7589" t="str">
            <v>Evans EC2S Clear 10인치</v>
          </cell>
        </row>
        <row r="7590">
          <cell r="A7590" t="str">
            <v>심로</v>
          </cell>
          <cell r="B7590" t="str">
            <v>드럼헤드</v>
          </cell>
          <cell r="C7590" t="str">
            <v>에반스</v>
          </cell>
          <cell r="D7590" t="str">
            <v>TT10EC2S</v>
          </cell>
          <cell r="E7590">
            <v>23000</v>
          </cell>
          <cell r="F7590">
            <v>35600</v>
          </cell>
          <cell r="G7590" t="str">
            <v>Evans EC2S Clear 12인치</v>
          </cell>
        </row>
        <row r="7591">
          <cell r="A7591" t="str">
            <v>심로</v>
          </cell>
          <cell r="B7591" t="str">
            <v>드럼헤드</v>
          </cell>
          <cell r="C7591" t="str">
            <v>에반스</v>
          </cell>
          <cell r="D7591" t="str">
            <v>TT12EC2S</v>
          </cell>
          <cell r="E7591">
            <v>23200</v>
          </cell>
          <cell r="F7591">
            <v>36700</v>
          </cell>
          <cell r="G7591" t="str">
            <v>Evans EC2S Clear 14인치</v>
          </cell>
        </row>
        <row r="7592">
          <cell r="A7592" t="str">
            <v>심로</v>
          </cell>
          <cell r="B7592" t="str">
            <v>드럼헤드</v>
          </cell>
          <cell r="C7592" t="str">
            <v>에반스</v>
          </cell>
          <cell r="D7592" t="str">
            <v>TT14EC2S</v>
          </cell>
          <cell r="E7592">
            <v>25600</v>
          </cell>
          <cell r="F7592">
            <v>41000</v>
          </cell>
          <cell r="G7592" t="str">
            <v>Evans EC2S Clear 16인치</v>
          </cell>
        </row>
        <row r="7593">
          <cell r="A7593" t="str">
            <v>심로</v>
          </cell>
          <cell r="B7593" t="str">
            <v>드럼헤드</v>
          </cell>
          <cell r="C7593" t="str">
            <v>에반스</v>
          </cell>
          <cell r="D7593" t="str">
            <v>TT16EC2S</v>
          </cell>
          <cell r="E7593">
            <v>27300</v>
          </cell>
          <cell r="F7593">
            <v>43100</v>
          </cell>
          <cell r="G7593" t="str">
            <v>Evans UV1 Coated 13인치</v>
          </cell>
        </row>
        <row r="7594">
          <cell r="A7594" t="str">
            <v>심로</v>
          </cell>
          <cell r="B7594" t="str">
            <v>드럼헤드</v>
          </cell>
          <cell r="C7594" t="str">
            <v>에반스</v>
          </cell>
          <cell r="D7594" t="str">
            <v>B13UV2</v>
          </cell>
          <cell r="E7594">
            <v>27800</v>
          </cell>
          <cell r="F7594">
            <v>42500</v>
          </cell>
          <cell r="G7594" t="str">
            <v>Evans UV1 Coated 10인치</v>
          </cell>
        </row>
        <row r="7595">
          <cell r="A7595" t="str">
            <v>심로</v>
          </cell>
          <cell r="B7595" t="str">
            <v>드럼헤드</v>
          </cell>
          <cell r="C7595" t="str">
            <v>에반스</v>
          </cell>
          <cell r="D7595" t="str">
            <v>B10UV1</v>
          </cell>
          <cell r="E7595">
            <v>23600</v>
          </cell>
          <cell r="F7595">
            <v>37400</v>
          </cell>
          <cell r="G7595" t="str">
            <v>Evans UV1 Coated 12인치</v>
          </cell>
        </row>
        <row r="7596">
          <cell r="A7596" t="str">
            <v>심로</v>
          </cell>
          <cell r="B7596" t="str">
            <v>드럼헤드</v>
          </cell>
          <cell r="C7596" t="str">
            <v>에반스</v>
          </cell>
          <cell r="D7596" t="str">
            <v>B12UV1</v>
          </cell>
          <cell r="E7596">
            <v>25300</v>
          </cell>
          <cell r="F7596">
            <v>39100</v>
          </cell>
          <cell r="G7596" t="str">
            <v>Evans UV1 Coated 13인치</v>
          </cell>
        </row>
        <row r="7597">
          <cell r="A7597" t="str">
            <v>심로</v>
          </cell>
          <cell r="B7597" t="str">
            <v>드럼헤드</v>
          </cell>
          <cell r="C7597" t="str">
            <v>에반스</v>
          </cell>
          <cell r="D7597" t="str">
            <v>B13UV1</v>
          </cell>
          <cell r="E7597">
            <v>26400</v>
          </cell>
          <cell r="F7597">
            <v>40300</v>
          </cell>
          <cell r="G7597" t="str">
            <v>Evans UV1 Coated 14인치</v>
          </cell>
        </row>
        <row r="7598">
          <cell r="A7598" t="str">
            <v>심로</v>
          </cell>
          <cell r="B7598" t="str">
            <v>드럼헤드</v>
          </cell>
          <cell r="C7598" t="str">
            <v>에반스</v>
          </cell>
          <cell r="D7598" t="str">
            <v>B14UV1</v>
          </cell>
          <cell r="E7598">
            <v>27100</v>
          </cell>
          <cell r="F7598">
            <v>42600</v>
          </cell>
          <cell r="G7598" t="str">
            <v>Evans Onyx Coated 8인치</v>
          </cell>
        </row>
        <row r="7599">
          <cell r="A7599" t="str">
            <v>심로</v>
          </cell>
          <cell r="B7599" t="str">
            <v>드럼헤드</v>
          </cell>
          <cell r="C7599" t="str">
            <v>에반스</v>
          </cell>
          <cell r="D7599" t="str">
            <v>B08ONX2</v>
          </cell>
          <cell r="E7599">
            <v>23300</v>
          </cell>
          <cell r="F7599">
            <v>38500</v>
          </cell>
          <cell r="G7599" t="str">
            <v>Evans Onyx Coated 10인치</v>
          </cell>
        </row>
        <row r="7600">
          <cell r="A7600" t="str">
            <v>심로</v>
          </cell>
          <cell r="B7600" t="str">
            <v>드럼헤드</v>
          </cell>
          <cell r="C7600" t="str">
            <v>에반스</v>
          </cell>
          <cell r="D7600" t="str">
            <v>B10ONX2</v>
          </cell>
          <cell r="E7600">
            <v>23900</v>
          </cell>
          <cell r="F7600">
            <v>39700</v>
          </cell>
          <cell r="G7600" t="str">
            <v>Evans Onyx Coated 12인치</v>
          </cell>
        </row>
        <row r="7601">
          <cell r="A7601" t="str">
            <v>심로</v>
          </cell>
          <cell r="B7601" t="str">
            <v>드럼헤드</v>
          </cell>
          <cell r="C7601" t="str">
            <v>에반스</v>
          </cell>
          <cell r="D7601" t="str">
            <v>B12ONX2</v>
          </cell>
          <cell r="E7601">
            <v>25200</v>
          </cell>
          <cell r="F7601">
            <v>40400</v>
          </cell>
          <cell r="G7601" t="str">
            <v>Evans Onyx Coated 16인치</v>
          </cell>
        </row>
        <row r="7602">
          <cell r="A7602" t="str">
            <v>심로</v>
          </cell>
          <cell r="B7602" t="str">
            <v>드럼헤드</v>
          </cell>
          <cell r="C7602" t="str">
            <v>에반스</v>
          </cell>
          <cell r="D7602" t="str">
            <v>B16ONX2</v>
          </cell>
          <cell r="E7602">
            <v>31800</v>
          </cell>
          <cell r="F7602">
            <v>49500</v>
          </cell>
          <cell r="G7602" t="str">
            <v>Evans Onyx Coated 18인치</v>
          </cell>
        </row>
        <row r="7603">
          <cell r="A7603" t="str">
            <v>심로</v>
          </cell>
          <cell r="B7603" t="str">
            <v>드럼헤드</v>
          </cell>
          <cell r="C7603" t="str">
            <v>에반스</v>
          </cell>
          <cell r="D7603" t="str">
            <v>B18ONX2</v>
          </cell>
          <cell r="E7603">
            <v>43100</v>
          </cell>
          <cell r="F7603">
            <v>68800</v>
          </cell>
          <cell r="G7603" t="str">
            <v>Evans UNO G1 Coated 10인치</v>
          </cell>
        </row>
        <row r="7604">
          <cell r="A7604" t="str">
            <v>심로</v>
          </cell>
          <cell r="B7604" t="str">
            <v>드럼헤드</v>
          </cell>
          <cell r="C7604" t="str">
            <v>에반스우노</v>
          </cell>
          <cell r="D7604" t="str">
            <v>UB10G1</v>
          </cell>
          <cell r="E7604">
            <v>0</v>
          </cell>
          <cell r="F7604">
            <v>0</v>
          </cell>
          <cell r="G7604" t="str">
            <v>Evans UNO G2 Clear 10인치</v>
          </cell>
        </row>
        <row r="7605">
          <cell r="A7605" t="str">
            <v>심로</v>
          </cell>
          <cell r="B7605" t="str">
            <v>드럼헤드</v>
          </cell>
          <cell r="C7605" t="str">
            <v>에반스</v>
          </cell>
          <cell r="D7605" t="str">
            <v>UTT10G2</v>
          </cell>
          <cell r="E7605" t="str">
            <v>없음</v>
          </cell>
          <cell r="F7605" t="str">
            <v>없음</v>
          </cell>
          <cell r="G7605" t="str">
            <v>Evans UNO G2 Clear 12인치</v>
          </cell>
        </row>
        <row r="7606">
          <cell r="A7606" t="str">
            <v>심로</v>
          </cell>
          <cell r="B7606" t="str">
            <v>드럼헤드</v>
          </cell>
          <cell r="C7606" t="str">
            <v>에반스</v>
          </cell>
          <cell r="D7606" t="str">
            <v>UTT12G2</v>
          </cell>
          <cell r="E7606" t="str">
            <v>없음</v>
          </cell>
          <cell r="F7606" t="str">
            <v>없음</v>
          </cell>
          <cell r="G7606" t="str">
            <v>Evans UNO G2 Clear 13인치</v>
          </cell>
        </row>
        <row r="7607">
          <cell r="A7607" t="str">
            <v>심로</v>
          </cell>
          <cell r="B7607" t="str">
            <v>드럼헤드</v>
          </cell>
          <cell r="C7607" t="str">
            <v>에반스</v>
          </cell>
          <cell r="D7607" t="str">
            <v>UTT13G2</v>
          </cell>
          <cell r="E7607" t="str">
            <v>없음</v>
          </cell>
          <cell r="F7607" t="str">
            <v>없음</v>
          </cell>
          <cell r="G7607" t="str">
            <v>Evans UNO G2 Clear 14인치</v>
          </cell>
        </row>
        <row r="7608">
          <cell r="A7608" t="str">
            <v>심로</v>
          </cell>
          <cell r="B7608" t="str">
            <v>드럼헤드</v>
          </cell>
          <cell r="C7608" t="str">
            <v>에반스</v>
          </cell>
          <cell r="D7608" t="str">
            <v>UTT14G2</v>
          </cell>
          <cell r="E7608" t="str">
            <v>없음</v>
          </cell>
          <cell r="F7608" t="str">
            <v>없음</v>
          </cell>
          <cell r="G7608" t="str">
            <v>Evans UNO G2 Clear 16인치</v>
          </cell>
        </row>
        <row r="7609">
          <cell r="A7609" t="str">
            <v>심로</v>
          </cell>
          <cell r="B7609" t="str">
            <v>드럼헤드</v>
          </cell>
          <cell r="C7609" t="str">
            <v>에반스</v>
          </cell>
          <cell r="D7609" t="str">
            <v>UTT16G2</v>
          </cell>
          <cell r="E7609" t="str">
            <v>없음</v>
          </cell>
          <cell r="F7609" t="str">
            <v>없음</v>
          </cell>
          <cell r="G7609" t="str">
            <v>Evans UNO G2 Coated 10인치</v>
          </cell>
        </row>
        <row r="7610">
          <cell r="A7610" t="str">
            <v>심로</v>
          </cell>
          <cell r="B7610" t="str">
            <v>드럼헤드</v>
          </cell>
          <cell r="C7610" t="str">
            <v>에반스</v>
          </cell>
          <cell r="D7610" t="str">
            <v>UB10G2</v>
          </cell>
          <cell r="E7610" t="str">
            <v>없음</v>
          </cell>
          <cell r="F7610" t="str">
            <v>없음</v>
          </cell>
          <cell r="G7610" t="str">
            <v>Evans UNO G2 Coated 12인치</v>
          </cell>
        </row>
        <row r="7611">
          <cell r="A7611" t="str">
            <v>심로</v>
          </cell>
          <cell r="B7611" t="str">
            <v>드럼헤드</v>
          </cell>
          <cell r="C7611" t="str">
            <v>에반스</v>
          </cell>
          <cell r="D7611" t="str">
            <v>UB12G2</v>
          </cell>
          <cell r="E7611" t="str">
            <v>없음</v>
          </cell>
          <cell r="F7611" t="str">
            <v>없음</v>
          </cell>
          <cell r="G7611" t="str">
            <v>Evans UNO G2 Coated 14인치</v>
          </cell>
        </row>
        <row r="7612">
          <cell r="A7612" t="str">
            <v>심로</v>
          </cell>
          <cell r="B7612" t="str">
            <v>드럼헤드</v>
          </cell>
          <cell r="C7612" t="str">
            <v>에반스</v>
          </cell>
          <cell r="D7612" t="str">
            <v>UB14G2</v>
          </cell>
          <cell r="E7612" t="str">
            <v>없음</v>
          </cell>
          <cell r="F7612" t="str">
            <v>없음</v>
          </cell>
          <cell r="G7612" t="str">
            <v>Evans UNO G2 Coated 14인치</v>
          </cell>
        </row>
        <row r="7613">
          <cell r="A7613" t="str">
            <v>심로</v>
          </cell>
          <cell r="B7613" t="str">
            <v>드럼헤드</v>
          </cell>
          <cell r="C7613" t="str">
            <v>에반스</v>
          </cell>
          <cell r="D7613" t="str">
            <v>UB16G2</v>
          </cell>
          <cell r="E7613" t="str">
            <v>없음</v>
          </cell>
          <cell r="F7613" t="str">
            <v>없음</v>
          </cell>
          <cell r="G7613" t="str">
            <v>Evans UNO G2 Coated 14인치</v>
          </cell>
        </row>
        <row r="7614">
          <cell r="A7614" t="str">
            <v>심로</v>
          </cell>
          <cell r="B7614" t="str">
            <v>드럼헤드</v>
          </cell>
          <cell r="C7614" t="str">
            <v>에반스</v>
          </cell>
          <cell r="D7614" t="str">
            <v>UB14GP</v>
          </cell>
          <cell r="E7614" t="str">
            <v>없음</v>
          </cell>
          <cell r="F7614" t="str">
            <v>없음</v>
          </cell>
        </row>
        <row r="7615">
          <cell r="A7615" t="str">
            <v>심로</v>
          </cell>
          <cell r="B7615" t="str">
            <v>드럼헤드</v>
          </cell>
          <cell r="C7615" t="str">
            <v>에반스</v>
          </cell>
          <cell r="D7615" t="str">
            <v>UTT10G1</v>
          </cell>
          <cell r="E7615" t="str">
            <v>없음</v>
          </cell>
          <cell r="F7615" t="str">
            <v>없음</v>
          </cell>
        </row>
        <row r="7616">
          <cell r="A7616" t="str">
            <v>심로</v>
          </cell>
          <cell r="B7616" t="str">
            <v>드럼헤드</v>
          </cell>
          <cell r="C7616" t="str">
            <v>에반스</v>
          </cell>
          <cell r="D7616" t="str">
            <v>UTT12G1</v>
          </cell>
          <cell r="E7616" t="str">
            <v>없음</v>
          </cell>
          <cell r="F7616" t="str">
            <v>없음</v>
          </cell>
        </row>
        <row r="7617">
          <cell r="A7617" t="str">
            <v>심로</v>
          </cell>
          <cell r="B7617" t="str">
            <v>드럼헤드</v>
          </cell>
          <cell r="C7617" t="str">
            <v>에반스</v>
          </cell>
          <cell r="D7617" t="str">
            <v>UTT16G1</v>
          </cell>
          <cell r="E7617" t="str">
            <v>없음</v>
          </cell>
          <cell r="F7617" t="str">
            <v>없음</v>
          </cell>
        </row>
        <row r="7618">
          <cell r="A7618" t="str">
            <v>심로</v>
          </cell>
          <cell r="B7618" t="str">
            <v>드럼헤드</v>
          </cell>
          <cell r="C7618" t="str">
            <v>에반스</v>
          </cell>
          <cell r="D7618" t="str">
            <v>UBD22EQ4</v>
          </cell>
          <cell r="E7618" t="str">
            <v>없음</v>
          </cell>
          <cell r="F7618" t="str">
            <v>없음</v>
          </cell>
        </row>
        <row r="7619">
          <cell r="A7619" t="str">
            <v>심로</v>
          </cell>
          <cell r="B7619" t="str">
            <v>드럼헤드</v>
          </cell>
          <cell r="C7619" t="str">
            <v>에반스</v>
          </cell>
          <cell r="D7619" t="str">
            <v>TT12C7</v>
          </cell>
          <cell r="E7619">
            <v>22800</v>
          </cell>
          <cell r="F7619">
            <v>38000</v>
          </cell>
          <cell r="G7619" t="str">
            <v>Evans Calftone 14인치</v>
          </cell>
        </row>
        <row r="7620">
          <cell r="A7620" t="str">
            <v>심로</v>
          </cell>
          <cell r="B7620" t="str">
            <v>드럼헤드</v>
          </cell>
          <cell r="C7620" t="str">
            <v>에반스</v>
          </cell>
          <cell r="D7620" t="str">
            <v>TT14C7</v>
          </cell>
          <cell r="E7620">
            <v>25300</v>
          </cell>
          <cell r="F7620">
            <v>40000</v>
          </cell>
        </row>
        <row r="7621">
          <cell r="A7621" t="str">
            <v>심로</v>
          </cell>
          <cell r="B7621" t="str">
            <v>드럼헤드</v>
          </cell>
          <cell r="C7621" t="str">
            <v>에반스</v>
          </cell>
          <cell r="D7621" t="str">
            <v>B14HD</v>
          </cell>
          <cell r="E7621">
            <v>27900</v>
          </cell>
          <cell r="F7621">
            <v>40500</v>
          </cell>
        </row>
        <row r="7622">
          <cell r="A7622" t="str">
            <v>심로</v>
          </cell>
          <cell r="B7622" t="str">
            <v>드럼헤드</v>
          </cell>
          <cell r="C7622" t="str">
            <v>에반스</v>
          </cell>
          <cell r="D7622" t="str">
            <v>B13HDD</v>
          </cell>
          <cell r="E7622">
            <v>27900</v>
          </cell>
          <cell r="F7622">
            <v>40500</v>
          </cell>
          <cell r="G7622" t="str">
            <v>Evans HD DRY Coated 14인치</v>
          </cell>
        </row>
        <row r="7623">
          <cell r="A7623" t="str">
            <v>심로</v>
          </cell>
          <cell r="B7623" t="str">
            <v>드럼헤드</v>
          </cell>
          <cell r="C7623" t="str">
            <v>에반스</v>
          </cell>
          <cell r="D7623" t="str">
            <v>B14HDD</v>
          </cell>
          <cell r="E7623">
            <v>25300</v>
          </cell>
          <cell r="F7623">
            <v>40500</v>
          </cell>
          <cell r="G7623" t="str">
            <v>Evans Super Tough Dry Coated Head 14인치</v>
          </cell>
        </row>
        <row r="7624">
          <cell r="A7624" t="str">
            <v>심로</v>
          </cell>
          <cell r="B7624" t="str">
            <v>드럼헤드</v>
          </cell>
          <cell r="C7624" t="str">
            <v>에반스</v>
          </cell>
          <cell r="D7624" t="str">
            <v>B14STD</v>
          </cell>
          <cell r="E7624">
            <v>29600</v>
          </cell>
          <cell r="F7624">
            <v>40500</v>
          </cell>
          <cell r="G7624" t="str">
            <v>Evans EC Reverse Dot 2겹 14인치</v>
          </cell>
        </row>
        <row r="7625">
          <cell r="A7625" t="str">
            <v>심로</v>
          </cell>
          <cell r="B7625" t="str">
            <v>드럼헤드</v>
          </cell>
          <cell r="C7625" t="str">
            <v>에반스</v>
          </cell>
          <cell r="D7625" t="str">
            <v>B14ECSRD</v>
          </cell>
          <cell r="E7625">
            <v>31100</v>
          </cell>
          <cell r="F7625">
            <v>44300</v>
          </cell>
          <cell r="G7625" t="str">
            <v>Evans Hydraulic RED Coated 14인치</v>
          </cell>
        </row>
        <row r="7626">
          <cell r="A7626" t="str">
            <v>심로</v>
          </cell>
          <cell r="B7626" t="str">
            <v>드럼헤드</v>
          </cell>
          <cell r="C7626" t="str">
            <v>에반스</v>
          </cell>
          <cell r="D7626" t="str">
            <v>B14HR</v>
          </cell>
          <cell r="E7626">
            <v>28500</v>
          </cell>
          <cell r="F7626">
            <v>42000</v>
          </cell>
          <cell r="G7626" t="str">
            <v>Evans Hydraulic Blue Coated 14인치</v>
          </cell>
        </row>
        <row r="7627">
          <cell r="A7627" t="str">
            <v>심로</v>
          </cell>
          <cell r="B7627" t="str">
            <v>드럼헤드</v>
          </cell>
          <cell r="C7627" t="str">
            <v>에반스</v>
          </cell>
          <cell r="D7627" t="str">
            <v>B14HB</v>
          </cell>
          <cell r="E7627">
            <v>27600</v>
          </cell>
          <cell r="F7627">
            <v>39100</v>
          </cell>
        </row>
        <row r="7628">
          <cell r="A7628" t="str">
            <v>심로</v>
          </cell>
          <cell r="B7628" t="str">
            <v>드럼헤드</v>
          </cell>
          <cell r="C7628" t="str">
            <v>에반스</v>
          </cell>
          <cell r="D7628" t="str">
            <v>B14GEN</v>
          </cell>
          <cell r="E7628">
            <v>24700</v>
          </cell>
          <cell r="F7628">
            <v>36800</v>
          </cell>
          <cell r="G7628" t="str">
            <v>Evans Hydraulic Black Coated 14인치</v>
          </cell>
        </row>
        <row r="7629">
          <cell r="A7629" t="str">
            <v>심로</v>
          </cell>
          <cell r="B7629" t="str">
            <v>드럼헤드</v>
          </cell>
          <cell r="C7629" t="str">
            <v>에반스</v>
          </cell>
          <cell r="D7629" t="str">
            <v>B14HBG</v>
          </cell>
          <cell r="E7629">
            <v>28500</v>
          </cell>
          <cell r="F7629">
            <v>42000</v>
          </cell>
          <cell r="G7629" t="str">
            <v>Evans Uno 14인치 Gen coated</v>
          </cell>
        </row>
        <row r="7630">
          <cell r="A7630" t="str">
            <v>심로</v>
          </cell>
          <cell r="B7630" t="str">
            <v>드럼헤드</v>
          </cell>
          <cell r="C7630" t="str">
            <v>에반스</v>
          </cell>
          <cell r="D7630" t="str">
            <v>UB14GEN</v>
          </cell>
          <cell r="E7630" t="str">
            <v>없음</v>
          </cell>
          <cell r="F7630" t="str">
            <v>없음</v>
          </cell>
        </row>
        <row r="7631">
          <cell r="A7631" t="str">
            <v>심로</v>
          </cell>
          <cell r="B7631" t="str">
            <v>드럼헤드</v>
          </cell>
          <cell r="C7631" t="str">
            <v>에반스</v>
          </cell>
          <cell r="D7631" t="str">
            <v>UBD20EQ4</v>
          </cell>
          <cell r="E7631" t="str">
            <v>없음</v>
          </cell>
          <cell r="F7631" t="str">
            <v>없음</v>
          </cell>
        </row>
        <row r="7632">
          <cell r="A7632" t="str">
            <v>심로</v>
          </cell>
          <cell r="B7632" t="str">
            <v>드럼헤드</v>
          </cell>
          <cell r="C7632" t="str">
            <v>에반스</v>
          </cell>
          <cell r="D7632" t="str">
            <v>BD20EMADHW</v>
          </cell>
          <cell r="E7632">
            <v>65300</v>
          </cell>
          <cell r="F7632">
            <v>100000</v>
          </cell>
        </row>
        <row r="7633">
          <cell r="A7633" t="str">
            <v>심로</v>
          </cell>
          <cell r="B7633" t="str">
            <v>드럼헤드</v>
          </cell>
          <cell r="C7633" t="str">
            <v>에반스</v>
          </cell>
          <cell r="D7633" t="str">
            <v>BD20EMADCW</v>
          </cell>
          <cell r="E7633">
            <v>65300</v>
          </cell>
          <cell r="F7633">
            <v>100000</v>
          </cell>
          <cell r="G7633" t="str">
            <v>Evans EMAD2 Clear Bass Head 20인치</v>
          </cell>
        </row>
        <row r="7634">
          <cell r="A7634" t="str">
            <v>심로</v>
          </cell>
          <cell r="B7634" t="str">
            <v>드럼헤드</v>
          </cell>
          <cell r="C7634" t="str">
            <v>에반스</v>
          </cell>
          <cell r="D7634" t="str">
            <v>BD20EMADONX</v>
          </cell>
          <cell r="E7634">
            <v>63300</v>
          </cell>
          <cell r="F7634">
            <v>96100</v>
          </cell>
          <cell r="G7634" t="str">
            <v>Evans EMAD2 Clear Bass Head 20인치</v>
          </cell>
        </row>
        <row r="7635">
          <cell r="A7635" t="str">
            <v>심로</v>
          </cell>
          <cell r="B7635" t="str">
            <v>드럼헤드</v>
          </cell>
          <cell r="C7635" t="str">
            <v>에반스</v>
          </cell>
          <cell r="D7635" t="str">
            <v>BD20EMAD2</v>
          </cell>
          <cell r="E7635">
            <v>71200</v>
          </cell>
          <cell r="F7635">
            <v>108000</v>
          </cell>
          <cell r="G7635" t="str">
            <v>Evans EMAD2 Clear Bass Head 24인치</v>
          </cell>
        </row>
        <row r="7636">
          <cell r="A7636" t="str">
            <v>심로</v>
          </cell>
          <cell r="B7636" t="str">
            <v>드럼헤드</v>
          </cell>
          <cell r="C7636" t="str">
            <v>에반스</v>
          </cell>
          <cell r="D7636" t="str">
            <v>BD24EMAD2</v>
          </cell>
          <cell r="E7636">
            <v>77600</v>
          </cell>
          <cell r="F7636">
            <v>118000</v>
          </cell>
        </row>
        <row r="7637">
          <cell r="A7637" t="str">
            <v>심로</v>
          </cell>
          <cell r="B7637" t="str">
            <v>드럼헤드</v>
          </cell>
          <cell r="C7637" t="str">
            <v>에반스</v>
          </cell>
          <cell r="D7637" t="str">
            <v>BD22G2</v>
          </cell>
          <cell r="E7637">
            <v>50400</v>
          </cell>
          <cell r="F7637">
            <v>77900</v>
          </cell>
        </row>
        <row r="7638">
          <cell r="A7638" t="str">
            <v>심로</v>
          </cell>
          <cell r="B7638" t="str">
            <v>드럼헤드</v>
          </cell>
          <cell r="C7638" t="str">
            <v>에반스</v>
          </cell>
          <cell r="D7638" t="str">
            <v>BD22GB3</v>
          </cell>
          <cell r="E7638">
            <v>72500</v>
          </cell>
          <cell r="F7638">
            <v>111000</v>
          </cell>
        </row>
        <row r="7639">
          <cell r="A7639" t="str">
            <v>심로</v>
          </cell>
          <cell r="B7639" t="str">
            <v>드럼헤드</v>
          </cell>
          <cell r="C7639" t="str">
            <v>에반스</v>
          </cell>
          <cell r="D7639" t="str">
            <v>BD22GB3C</v>
          </cell>
          <cell r="E7639">
            <v>70900</v>
          </cell>
          <cell r="F7639">
            <v>107600</v>
          </cell>
        </row>
        <row r="7640">
          <cell r="A7640" t="str">
            <v>심로</v>
          </cell>
          <cell r="B7640" t="str">
            <v>드럼헤드</v>
          </cell>
          <cell r="C7640" t="str">
            <v>에반스</v>
          </cell>
          <cell r="D7640" t="str">
            <v>BD22GB4</v>
          </cell>
          <cell r="E7640">
            <v>53900</v>
          </cell>
          <cell r="F7640">
            <v>82300</v>
          </cell>
          <cell r="G7640" t="str">
            <v>Evans Genera Resonant 10인치</v>
          </cell>
        </row>
        <row r="7641">
          <cell r="A7641" t="str">
            <v>심로</v>
          </cell>
          <cell r="B7641" t="str">
            <v>드럼헤드</v>
          </cell>
          <cell r="C7641" t="str">
            <v>에반스</v>
          </cell>
          <cell r="D7641" t="str">
            <v>TT10GR</v>
          </cell>
          <cell r="E7641">
            <v>23400</v>
          </cell>
          <cell r="F7641">
            <v>34400</v>
          </cell>
          <cell r="G7641" t="str">
            <v>Evans Genera Resonant 12인치</v>
          </cell>
        </row>
        <row r="7642">
          <cell r="A7642" t="str">
            <v>심로</v>
          </cell>
          <cell r="B7642" t="str">
            <v>드럼헤드</v>
          </cell>
          <cell r="C7642" t="str">
            <v>에반스</v>
          </cell>
          <cell r="D7642" t="str">
            <v>TT12GR</v>
          </cell>
          <cell r="E7642">
            <v>21000</v>
          </cell>
          <cell r="F7642">
            <v>30400</v>
          </cell>
          <cell r="G7642" t="str">
            <v>Evans Genera Resonant 12인치</v>
          </cell>
        </row>
        <row r="7643">
          <cell r="A7643" t="str">
            <v>심로</v>
          </cell>
          <cell r="B7643" t="str">
            <v>드럼헤드</v>
          </cell>
          <cell r="C7643" t="str">
            <v>에반스</v>
          </cell>
          <cell r="D7643" t="str">
            <v>TT13GR</v>
          </cell>
          <cell r="E7643">
            <v>21000</v>
          </cell>
          <cell r="F7643">
            <v>30400</v>
          </cell>
          <cell r="G7643" t="str">
            <v>Evans Genera Resonant 12인치</v>
          </cell>
        </row>
        <row r="7644">
          <cell r="A7644" t="str">
            <v>심로</v>
          </cell>
          <cell r="B7644" t="str">
            <v>드럼헤드</v>
          </cell>
          <cell r="C7644" t="str">
            <v>에반스</v>
          </cell>
          <cell r="D7644" t="str">
            <v>TT14GR</v>
          </cell>
          <cell r="E7644">
            <v>24100</v>
          </cell>
          <cell r="F7644">
            <v>34200</v>
          </cell>
          <cell r="G7644" t="str">
            <v>Evans Genera Resonant 16인치</v>
          </cell>
        </row>
        <row r="7645">
          <cell r="A7645" t="str">
            <v>심로</v>
          </cell>
          <cell r="B7645" t="str">
            <v>드럼헤드</v>
          </cell>
          <cell r="C7645" t="str">
            <v>에반스</v>
          </cell>
          <cell r="D7645" t="str">
            <v>TT16GR</v>
          </cell>
          <cell r="E7645">
            <v>27000</v>
          </cell>
          <cell r="F7645">
            <v>40000</v>
          </cell>
          <cell r="G7645" t="str">
            <v>Evans Resonant Glass Clear 10인치</v>
          </cell>
        </row>
        <row r="7646">
          <cell r="A7646" t="str">
            <v>심로</v>
          </cell>
          <cell r="B7646" t="str">
            <v>드럼헤드</v>
          </cell>
          <cell r="C7646" t="str">
            <v>에반스</v>
          </cell>
          <cell r="D7646" t="str">
            <v>TT10RGL</v>
          </cell>
          <cell r="E7646">
            <v>0</v>
          </cell>
          <cell r="F7646">
            <v>0</v>
          </cell>
          <cell r="G7646" t="str">
            <v>Evans Resonant Glass Clear 12인치</v>
          </cell>
        </row>
        <row r="7647">
          <cell r="A7647" t="str">
            <v>심로</v>
          </cell>
          <cell r="B7647" t="str">
            <v>드럼헤드</v>
          </cell>
          <cell r="C7647" t="str">
            <v>에반스</v>
          </cell>
          <cell r="D7647" t="str">
            <v>TT12RGL</v>
          </cell>
          <cell r="E7647">
            <v>0</v>
          </cell>
          <cell r="F7647">
            <v>0</v>
          </cell>
          <cell r="G7647" t="str">
            <v>Evans Resonant Glass Clear 14인치</v>
          </cell>
        </row>
        <row r="7648">
          <cell r="A7648" t="str">
            <v>심로</v>
          </cell>
          <cell r="B7648" t="str">
            <v>드럼헤드</v>
          </cell>
          <cell r="C7648" t="str">
            <v>에반스</v>
          </cell>
          <cell r="D7648" t="str">
            <v>TT14RGL</v>
          </cell>
          <cell r="E7648">
            <v>16000</v>
          </cell>
          <cell r="F7648">
            <v>25500</v>
          </cell>
          <cell r="G7648" t="str">
            <v>Evans Resonant Glass Clear 16인치</v>
          </cell>
        </row>
        <row r="7649">
          <cell r="A7649" t="str">
            <v>심로</v>
          </cell>
          <cell r="B7649" t="str">
            <v>드럼헤드</v>
          </cell>
          <cell r="C7649" t="str">
            <v>에반스</v>
          </cell>
          <cell r="D7649" t="str">
            <v>TT16RGL</v>
          </cell>
          <cell r="E7649">
            <v>0</v>
          </cell>
          <cell r="F7649">
            <v>0</v>
          </cell>
          <cell r="G7649" t="str">
            <v>Evans Hydraulic Blue 10인치</v>
          </cell>
        </row>
        <row r="7650">
          <cell r="A7650" t="str">
            <v>심로</v>
          </cell>
          <cell r="B7650" t="str">
            <v>드럼헤드</v>
          </cell>
          <cell r="C7650" t="str">
            <v>에반스</v>
          </cell>
          <cell r="D7650" t="str">
            <v>TT10HB</v>
          </cell>
          <cell r="E7650">
            <v>22600</v>
          </cell>
          <cell r="F7650">
            <v>36000</v>
          </cell>
          <cell r="G7650" t="str">
            <v>Evans Hydraulic Blue 12인치</v>
          </cell>
        </row>
        <row r="7651">
          <cell r="A7651" t="str">
            <v>심로</v>
          </cell>
          <cell r="B7651" t="str">
            <v>드럼헤드</v>
          </cell>
          <cell r="C7651" t="str">
            <v>에반스</v>
          </cell>
          <cell r="D7651" t="str">
            <v>TT12HB</v>
          </cell>
          <cell r="E7651">
            <v>24100</v>
          </cell>
          <cell r="F7651">
            <v>38700</v>
          </cell>
          <cell r="G7651" t="str">
            <v>Evans Hydraulic Blue 12인치</v>
          </cell>
        </row>
        <row r="7652">
          <cell r="A7652" t="str">
            <v>심로</v>
          </cell>
          <cell r="B7652" t="str">
            <v>드럼헤드</v>
          </cell>
          <cell r="C7652" t="str">
            <v>에반스</v>
          </cell>
          <cell r="D7652" t="str">
            <v>TT16HB</v>
          </cell>
          <cell r="E7652">
            <v>32400</v>
          </cell>
          <cell r="F7652">
            <v>52600</v>
          </cell>
          <cell r="G7652" t="str">
            <v>Evans Hydraulic Blue 12인치</v>
          </cell>
        </row>
        <row r="7653">
          <cell r="A7653" t="str">
            <v>심로</v>
          </cell>
          <cell r="B7653" t="str">
            <v>드럼헤드</v>
          </cell>
          <cell r="C7653" t="str">
            <v>에반스</v>
          </cell>
          <cell r="D7653" t="str">
            <v>TT10HBG</v>
          </cell>
          <cell r="E7653">
            <v>22600</v>
          </cell>
          <cell r="F7653">
            <v>32000</v>
          </cell>
          <cell r="G7653" t="str">
            <v>Evans Hydraulic Blue 12인치</v>
          </cell>
        </row>
        <row r="7654">
          <cell r="A7654" t="str">
            <v>심로</v>
          </cell>
          <cell r="B7654" t="str">
            <v>드럼헤드</v>
          </cell>
          <cell r="C7654" t="str">
            <v>에반스</v>
          </cell>
          <cell r="D7654" t="str">
            <v>TT12HBG</v>
          </cell>
          <cell r="E7654">
            <v>24300</v>
          </cell>
          <cell r="F7654">
            <v>36800</v>
          </cell>
          <cell r="G7654" t="str">
            <v>Evans Hydraulic Blue 12인치</v>
          </cell>
        </row>
        <row r="7655">
          <cell r="A7655" t="str">
            <v>심로</v>
          </cell>
          <cell r="B7655" t="str">
            <v>드럼헤드</v>
          </cell>
          <cell r="C7655" t="str">
            <v>에반스</v>
          </cell>
          <cell r="D7655" t="str">
            <v>TT14HBG</v>
          </cell>
          <cell r="E7655">
            <v>27300</v>
          </cell>
          <cell r="F7655">
            <v>43100</v>
          </cell>
          <cell r="G7655" t="str">
            <v>Evans Hydraulic Blue 12인치</v>
          </cell>
        </row>
        <row r="7656">
          <cell r="A7656" t="str">
            <v>심로</v>
          </cell>
          <cell r="B7656" t="str">
            <v>드럼헤드</v>
          </cell>
          <cell r="C7656" t="str">
            <v>에반스</v>
          </cell>
          <cell r="D7656" t="str">
            <v>TT16HBG</v>
          </cell>
          <cell r="E7656">
            <v>32600</v>
          </cell>
          <cell r="F7656">
            <v>51000</v>
          </cell>
        </row>
        <row r="7657">
          <cell r="A7657" t="str">
            <v>심로</v>
          </cell>
          <cell r="B7657" t="str">
            <v>드럼헤드</v>
          </cell>
          <cell r="C7657" t="str">
            <v>에반스</v>
          </cell>
          <cell r="D7657" t="str">
            <v>TT13HB</v>
          </cell>
          <cell r="E7657">
            <v>26000</v>
          </cell>
          <cell r="F7657">
            <v>41200</v>
          </cell>
        </row>
        <row r="7658">
          <cell r="A7658" t="str">
            <v>심로</v>
          </cell>
          <cell r="B7658" t="str">
            <v>드럼헤드</v>
          </cell>
          <cell r="C7658" t="str">
            <v>에반스</v>
          </cell>
          <cell r="D7658" t="str">
            <v>TT14HB</v>
          </cell>
          <cell r="E7658">
            <v>31000</v>
          </cell>
          <cell r="F7658">
            <v>47000</v>
          </cell>
          <cell r="G7658" t="str">
            <v>Evans EC1 Reverse Dot Snare Head 14인치</v>
          </cell>
        </row>
        <row r="7659">
          <cell r="A7659" t="str">
            <v>심로</v>
          </cell>
          <cell r="B7659" t="str">
            <v>드럼헤드</v>
          </cell>
          <cell r="C7659" t="str">
            <v>에반스</v>
          </cell>
          <cell r="D7659" t="str">
            <v>B13ONX2</v>
          </cell>
          <cell r="E7659">
            <v>27900</v>
          </cell>
          <cell r="F7659">
            <v>44400</v>
          </cell>
          <cell r="G7659" t="str">
            <v>Evans EC1 Reverse Dot Snare Head 14인치</v>
          </cell>
        </row>
        <row r="7660">
          <cell r="A7660" t="str">
            <v>심로</v>
          </cell>
          <cell r="B7660" t="str">
            <v>드럼헤드</v>
          </cell>
          <cell r="C7660" t="str">
            <v>에반스</v>
          </cell>
          <cell r="D7660" t="str">
            <v>B14ONX2</v>
          </cell>
          <cell r="E7660">
            <v>28600</v>
          </cell>
          <cell r="F7660">
            <v>45000</v>
          </cell>
          <cell r="G7660" t="str">
            <v>Evans EC1 Reverse Dot Snare Head 14인치</v>
          </cell>
        </row>
        <row r="7661">
          <cell r="A7661" t="str">
            <v>심로</v>
          </cell>
          <cell r="B7661" t="str">
            <v>드럼헤드</v>
          </cell>
          <cell r="C7661" t="str">
            <v>에반스</v>
          </cell>
          <cell r="D7661" t="str">
            <v>B14EC1RD</v>
          </cell>
          <cell r="E7661">
            <v>0</v>
          </cell>
          <cell r="F7661">
            <v>0</v>
          </cell>
          <cell r="G7661" t="str">
            <v>Evans G1 Coated 14인치</v>
          </cell>
        </row>
        <row r="7662">
          <cell r="A7662" t="str">
            <v>심로</v>
          </cell>
          <cell r="B7662" t="str">
            <v>드럼헤드</v>
          </cell>
          <cell r="C7662" t="str">
            <v>에반스</v>
          </cell>
          <cell r="D7662" t="str">
            <v>B14G1</v>
          </cell>
          <cell r="E7662">
            <v>23800</v>
          </cell>
          <cell r="F7662">
            <v>38000</v>
          </cell>
          <cell r="G7662" t="str">
            <v>Evans G1 Coated 14인치</v>
          </cell>
        </row>
        <row r="7663">
          <cell r="A7663" t="str">
            <v>심로</v>
          </cell>
          <cell r="B7663" t="str">
            <v>드럼헤드</v>
          </cell>
          <cell r="C7663" t="str">
            <v>에반스</v>
          </cell>
          <cell r="D7663" t="str">
            <v>B14G1-B</v>
          </cell>
          <cell r="E7663">
            <v>0</v>
          </cell>
          <cell r="F7663">
            <v>20000</v>
          </cell>
        </row>
        <row r="7664">
          <cell r="A7664" t="str">
            <v>심로</v>
          </cell>
          <cell r="B7664" t="str">
            <v>드럼헤드</v>
          </cell>
          <cell r="C7664" t="str">
            <v>에반스</v>
          </cell>
          <cell r="D7664" t="str">
            <v>B13G1RD</v>
          </cell>
          <cell r="E7664">
            <v>27300</v>
          </cell>
          <cell r="F7664">
            <v>39100</v>
          </cell>
        </row>
        <row r="7665">
          <cell r="A7665" t="str">
            <v>심로</v>
          </cell>
          <cell r="B7665" t="str">
            <v>드럼헤드</v>
          </cell>
          <cell r="C7665" t="str">
            <v>에반스</v>
          </cell>
          <cell r="D7665" t="str">
            <v>B14G1RD</v>
          </cell>
          <cell r="E7665">
            <v>27300</v>
          </cell>
          <cell r="F7665">
            <v>39100</v>
          </cell>
        </row>
        <row r="7666">
          <cell r="A7666" t="str">
            <v>심로</v>
          </cell>
          <cell r="B7666" t="str">
            <v>드럼헤드</v>
          </cell>
          <cell r="C7666" t="str">
            <v>에반스</v>
          </cell>
          <cell r="D7666" t="str">
            <v>B14G14</v>
          </cell>
          <cell r="E7666">
            <v>0</v>
          </cell>
          <cell r="F7666">
            <v>0</v>
          </cell>
          <cell r="G7666" t="str">
            <v>Evans HEAVYWEIGHT / 14inch 10mil+10mil 2중피 코티드 + 3mil dot</v>
          </cell>
        </row>
        <row r="7667">
          <cell r="A7667" t="str">
            <v>심로</v>
          </cell>
          <cell r="B7667" t="str">
            <v>드럼헤드</v>
          </cell>
          <cell r="C7667" t="str">
            <v>에반스</v>
          </cell>
          <cell r="D7667" t="str">
            <v>B14HW</v>
          </cell>
          <cell r="E7667">
            <v>30400</v>
          </cell>
          <cell r="F7667">
            <v>43100</v>
          </cell>
          <cell r="G7667" t="str">
            <v>Evans Hybrid Snare Head 14인치</v>
          </cell>
        </row>
        <row r="7668">
          <cell r="A7668" t="str">
            <v>심로</v>
          </cell>
          <cell r="B7668" t="str">
            <v>드럼헤드</v>
          </cell>
          <cell r="C7668" t="str">
            <v>에반스</v>
          </cell>
          <cell r="D7668" t="str">
            <v>B14MHG</v>
          </cell>
          <cell r="E7668">
            <v>88000</v>
          </cell>
          <cell r="F7668">
            <v>128500</v>
          </cell>
          <cell r="G7668" t="str">
            <v>Evans UV1 Coated 16인치</v>
          </cell>
        </row>
        <row r="7669">
          <cell r="A7669" t="str">
            <v>심로</v>
          </cell>
          <cell r="B7669" t="str">
            <v>드럼헤드</v>
          </cell>
          <cell r="C7669" t="str">
            <v>에반스</v>
          </cell>
          <cell r="D7669" t="str">
            <v>B16UV1</v>
          </cell>
          <cell r="E7669">
            <v>29900</v>
          </cell>
          <cell r="F7669">
            <v>48300</v>
          </cell>
        </row>
        <row r="7670">
          <cell r="A7670" t="str">
            <v>심로</v>
          </cell>
          <cell r="B7670" t="str">
            <v>드럼헤드</v>
          </cell>
          <cell r="C7670" t="str">
            <v>에반스</v>
          </cell>
          <cell r="D7670" t="str">
            <v>ETP-UV1-R</v>
          </cell>
          <cell r="E7670">
            <v>79700</v>
          </cell>
          <cell r="F7670">
            <v>115200</v>
          </cell>
          <cell r="G7670" t="str">
            <v>TOM&amp;SNARE DAMPER / 탐탐, 스네어 장착, 톤 조절, 잡음제거</v>
          </cell>
        </row>
        <row r="7671">
          <cell r="A7671" t="str">
            <v>심로</v>
          </cell>
          <cell r="B7671" t="str">
            <v>드럼헤드</v>
          </cell>
          <cell r="C7671" t="str">
            <v>에반스</v>
          </cell>
          <cell r="D7671" t="str">
            <v>MINEMAD</v>
          </cell>
          <cell r="E7671">
            <v>8100</v>
          </cell>
          <cell r="F7671">
            <v>11500</v>
          </cell>
          <cell r="G7671" t="str">
            <v xml:space="preserve">E-RING PACK / 뮤트링 10인치 x 1인치 사이즈, 1팩(10ea) </v>
          </cell>
        </row>
        <row r="7672">
          <cell r="A7672" t="str">
            <v>심로</v>
          </cell>
          <cell r="B7672" t="str">
            <v>드럼헤드</v>
          </cell>
          <cell r="C7672" t="str">
            <v>에반스</v>
          </cell>
          <cell r="D7672" t="str">
            <v>E10ER1</v>
          </cell>
          <cell r="E7672">
            <v>32200</v>
          </cell>
          <cell r="F7672">
            <v>47800</v>
          </cell>
          <cell r="G7672" t="str">
            <v>E-RING PACK / 뮤트링 12인치 x 1.5인치 사이즈, 1팩(10ea)</v>
          </cell>
        </row>
        <row r="7673">
          <cell r="A7673" t="str">
            <v>심로</v>
          </cell>
          <cell r="B7673" t="str">
            <v>드럼헤드</v>
          </cell>
          <cell r="C7673" t="str">
            <v>에반스</v>
          </cell>
          <cell r="D7673" t="str">
            <v>E12ER15</v>
          </cell>
          <cell r="E7673">
            <v>32200</v>
          </cell>
          <cell r="F7673">
            <v>47800</v>
          </cell>
          <cell r="G7673" t="str">
            <v>E-RING PACK / 뮤트링 13인치 x 1.5인치  사이즈, 1팩(10ea)</v>
          </cell>
        </row>
        <row r="7674">
          <cell r="A7674" t="str">
            <v>심로</v>
          </cell>
          <cell r="B7674" t="str">
            <v>드럼헤드</v>
          </cell>
          <cell r="C7674" t="str">
            <v>에반스</v>
          </cell>
          <cell r="D7674" t="str">
            <v>E13ER15</v>
          </cell>
          <cell r="E7674">
            <v>32200</v>
          </cell>
          <cell r="F7674">
            <v>47800</v>
          </cell>
          <cell r="G7674" t="str">
            <v>E-RING PACK / 뮤트링 14인치 x 1인치 사이즈, 1팩(10ea)</v>
          </cell>
        </row>
        <row r="7675">
          <cell r="A7675" t="str">
            <v>심로</v>
          </cell>
          <cell r="B7675" t="str">
            <v>드럼헤드</v>
          </cell>
          <cell r="C7675" t="str">
            <v>에반스</v>
          </cell>
          <cell r="D7675" t="str">
            <v>E14ER1</v>
          </cell>
          <cell r="E7675">
            <v>32200</v>
          </cell>
          <cell r="F7675">
            <v>47800</v>
          </cell>
          <cell r="G7675" t="str">
            <v>E-RING PACK / 뮤트링 14인치 x 1.5인치 사이즈, 1팩(10ea)</v>
          </cell>
        </row>
        <row r="7676">
          <cell r="A7676" t="str">
            <v>심로</v>
          </cell>
          <cell r="B7676" t="str">
            <v>드럼헤드</v>
          </cell>
          <cell r="C7676" t="str">
            <v>에반스</v>
          </cell>
          <cell r="D7676" t="str">
            <v>E14ER15</v>
          </cell>
          <cell r="E7676">
            <v>32200</v>
          </cell>
          <cell r="F7676">
            <v>47800</v>
          </cell>
          <cell r="G7676" t="str">
            <v>E-RING PACK / 뮤트링 16인치 x 2인치 사이즈, 1팩(10ea)</v>
          </cell>
        </row>
        <row r="7677">
          <cell r="A7677" t="str">
            <v>심로</v>
          </cell>
          <cell r="B7677" t="str">
            <v>드럼헤드</v>
          </cell>
          <cell r="C7677" t="str">
            <v>에반스</v>
          </cell>
          <cell r="D7677" t="str">
            <v>E16ER2</v>
          </cell>
          <cell r="E7677">
            <v>32200</v>
          </cell>
          <cell r="F7677">
            <v>47800</v>
          </cell>
          <cell r="G7677" t="str">
            <v>E-RING PACK / 뮤트링 18인치 x 2인치 사이즈, 1팩(10ea)</v>
          </cell>
        </row>
        <row r="7678">
          <cell r="A7678" t="str">
            <v>심로</v>
          </cell>
          <cell r="B7678" t="str">
            <v>드럼헤드</v>
          </cell>
          <cell r="C7678" t="str">
            <v>에반스</v>
          </cell>
          <cell r="D7678" t="str">
            <v>E18ER2</v>
          </cell>
          <cell r="E7678">
            <v>26500</v>
          </cell>
          <cell r="F7678">
            <v>39000</v>
          </cell>
          <cell r="G7678" t="str">
            <v>E-RING SET / ROCK (10" 12" 14" 16") 구성</v>
          </cell>
        </row>
        <row r="7679">
          <cell r="A7679" t="str">
            <v>심로</v>
          </cell>
          <cell r="B7679" t="str">
            <v>드럼헤드</v>
          </cell>
          <cell r="C7679" t="str">
            <v>에반스</v>
          </cell>
          <cell r="D7679" t="str">
            <v>ER-ROCK</v>
          </cell>
          <cell r="E7679">
            <v>15100</v>
          </cell>
          <cell r="F7679">
            <v>22400</v>
          </cell>
          <cell r="G7679" t="str">
            <v>E-RING SET / STANDARD (12" 13" 14" 16") 구성</v>
          </cell>
        </row>
        <row r="7680">
          <cell r="A7680" t="str">
            <v>심로</v>
          </cell>
          <cell r="B7680" t="str">
            <v>드럼헤드</v>
          </cell>
          <cell r="C7680" t="str">
            <v>에반스</v>
          </cell>
          <cell r="D7680" t="str">
            <v>ER-STANDARD</v>
          </cell>
          <cell r="E7680">
            <v>15000</v>
          </cell>
          <cell r="F7680">
            <v>21900</v>
          </cell>
          <cell r="G7680" t="str">
            <v>E-RING SET / FUSION (10" 12" 14" 14") 구성</v>
          </cell>
        </row>
        <row r="7681">
          <cell r="A7681" t="str">
            <v>심로</v>
          </cell>
          <cell r="B7681" t="str">
            <v>드럼헤드</v>
          </cell>
          <cell r="C7681" t="str">
            <v>에반스</v>
          </cell>
          <cell r="D7681" t="str">
            <v>ER-FUSION</v>
          </cell>
          <cell r="E7681">
            <v>14400</v>
          </cell>
          <cell r="F7681">
            <v>21100</v>
          </cell>
          <cell r="G7681" t="str">
            <v>E-RING SET / SNARE (14"x1", 14"x1.5") 구성</v>
          </cell>
        </row>
        <row r="7682">
          <cell r="A7682" t="str">
            <v>심로</v>
          </cell>
          <cell r="B7682" t="str">
            <v>드럼헤드</v>
          </cell>
          <cell r="C7682" t="str">
            <v>에반스</v>
          </cell>
          <cell r="D7682" t="str">
            <v>ER-SNARE</v>
          </cell>
          <cell r="E7682">
            <v>11500</v>
          </cell>
          <cell r="F7682">
            <v>16100</v>
          </cell>
          <cell r="G7682" t="str">
            <v>EMAD HEAVYWEIGHT/BASS HEAD 22inch 10mil+10mil 2중피 클리어 타입</v>
          </cell>
        </row>
        <row r="7683">
          <cell r="A7683" t="str">
            <v>심로</v>
          </cell>
          <cell r="B7683" t="str">
            <v>드럼헤드</v>
          </cell>
          <cell r="C7683" t="str">
            <v>에반스</v>
          </cell>
          <cell r="D7683" t="str">
            <v>BD22EMAD</v>
          </cell>
          <cell r="E7683">
            <v>74600</v>
          </cell>
          <cell r="F7683">
            <v>113000</v>
          </cell>
          <cell r="G7683" t="str">
            <v>EMAD HEAVYWEIGHT/BASS HEAD 22inch 10mil+10mil 2중피 클리어 타입</v>
          </cell>
        </row>
        <row r="7684">
          <cell r="A7684" t="str">
            <v>심로</v>
          </cell>
          <cell r="B7684" t="str">
            <v>드럼헤드</v>
          </cell>
          <cell r="C7684" t="str">
            <v>에반스</v>
          </cell>
          <cell r="D7684" t="str">
            <v>BD22EMADHW</v>
          </cell>
          <cell r="E7684">
            <v>74300</v>
          </cell>
          <cell r="F7684">
            <v>113000</v>
          </cell>
        </row>
        <row r="7685">
          <cell r="A7685" t="str">
            <v>심로</v>
          </cell>
          <cell r="B7685" t="str">
            <v>드럼헤드</v>
          </cell>
          <cell r="C7685" t="str">
            <v>에반스</v>
          </cell>
          <cell r="D7685" t="str">
            <v>BD22EMADUV</v>
          </cell>
          <cell r="E7685">
            <v>74200</v>
          </cell>
          <cell r="F7685">
            <v>112700</v>
          </cell>
        </row>
        <row r="7686">
          <cell r="A7686" t="str">
            <v>심로</v>
          </cell>
          <cell r="B7686" t="str">
            <v>드럼헤드</v>
          </cell>
          <cell r="C7686" t="str">
            <v>에반스</v>
          </cell>
          <cell r="D7686" t="str">
            <v>BD20UV1</v>
          </cell>
          <cell r="E7686">
            <v>55800</v>
          </cell>
          <cell r="F7686">
            <v>84600</v>
          </cell>
        </row>
        <row r="7687">
          <cell r="A7687" t="str">
            <v>심로</v>
          </cell>
          <cell r="B7687" t="str">
            <v>드럼헤드</v>
          </cell>
          <cell r="C7687" t="str">
            <v>에반스</v>
          </cell>
          <cell r="D7687" t="str">
            <v>BD20RBG</v>
          </cell>
          <cell r="E7687">
            <v>55700</v>
          </cell>
          <cell r="F7687">
            <v>83000</v>
          </cell>
        </row>
        <row r="7688">
          <cell r="A7688" t="str">
            <v>심로</v>
          </cell>
          <cell r="B7688" t="str">
            <v>드럼헤드</v>
          </cell>
          <cell r="C7688" t="str">
            <v>에반스</v>
          </cell>
          <cell r="D7688" t="str">
            <v>BD18UV1</v>
          </cell>
          <cell r="E7688">
            <v>52900</v>
          </cell>
          <cell r="F7688">
            <v>79400</v>
          </cell>
        </row>
        <row r="7689">
          <cell r="A7689" t="str">
            <v>심로</v>
          </cell>
          <cell r="B7689" t="str">
            <v>드럼헤드</v>
          </cell>
          <cell r="C7689" t="str">
            <v>에반스</v>
          </cell>
          <cell r="D7689" t="str">
            <v>BD18RB</v>
          </cell>
          <cell r="E7689">
            <v>59400</v>
          </cell>
          <cell r="F7689">
            <v>88000</v>
          </cell>
        </row>
        <row r="7690">
          <cell r="A7690" t="str">
            <v>심로</v>
          </cell>
          <cell r="B7690" t="str">
            <v>드럼헤드</v>
          </cell>
          <cell r="C7690" t="str">
            <v>에반스</v>
          </cell>
          <cell r="D7690" t="str">
            <v>BD18RGCW</v>
          </cell>
          <cell r="E7690">
            <v>57000</v>
          </cell>
          <cell r="F7690">
            <v>83500</v>
          </cell>
        </row>
        <row r="7691">
          <cell r="A7691" t="str">
            <v>심로</v>
          </cell>
          <cell r="B7691" t="str">
            <v>드럼헤드</v>
          </cell>
          <cell r="C7691" t="str">
            <v>에반스</v>
          </cell>
          <cell r="D7691" t="str">
            <v>BD20EMADUV</v>
          </cell>
          <cell r="E7691">
            <v>68500</v>
          </cell>
          <cell r="F7691">
            <v>104700</v>
          </cell>
        </row>
        <row r="7692">
          <cell r="A7692" t="str">
            <v>심로</v>
          </cell>
          <cell r="B7692" t="str">
            <v>드럼헤드</v>
          </cell>
          <cell r="C7692" t="str">
            <v>에반스</v>
          </cell>
          <cell r="D7692" t="str">
            <v>BD18EMADCW</v>
          </cell>
          <cell r="E7692">
            <v>62000</v>
          </cell>
          <cell r="F7692">
            <v>94300</v>
          </cell>
        </row>
        <row r="7693">
          <cell r="A7693" t="str">
            <v>심로</v>
          </cell>
          <cell r="B7693" t="str">
            <v>드럼헤드</v>
          </cell>
          <cell r="C7693" t="str">
            <v>에반스</v>
          </cell>
          <cell r="D7693" t="str">
            <v>UBD22RB</v>
          </cell>
          <cell r="E7693" t="str">
            <v>없음</v>
          </cell>
          <cell r="F7693" t="str">
            <v>없음</v>
          </cell>
        </row>
        <row r="7694">
          <cell r="A7694" t="str">
            <v>심로</v>
          </cell>
          <cell r="B7694" t="str">
            <v>드럼헤드</v>
          </cell>
          <cell r="C7694" t="str">
            <v>에반스</v>
          </cell>
          <cell r="D7694" t="str">
            <v>S14H20</v>
          </cell>
          <cell r="E7694">
            <v>21600</v>
          </cell>
          <cell r="F7694">
            <v>31100</v>
          </cell>
        </row>
        <row r="7695">
          <cell r="A7695" t="str">
            <v>심로</v>
          </cell>
          <cell r="B7695" t="str">
            <v>드럼헤드</v>
          </cell>
          <cell r="C7695" t="str">
            <v>에반스</v>
          </cell>
          <cell r="D7695" t="str">
            <v>US14H30</v>
          </cell>
          <cell r="E7695" t="str">
            <v>없음</v>
          </cell>
          <cell r="F7695" t="str">
            <v>없음</v>
          </cell>
        </row>
        <row r="7696">
          <cell r="A7696" t="str">
            <v>심로</v>
          </cell>
          <cell r="B7696" t="str">
            <v>드럼헤드</v>
          </cell>
          <cell r="C7696" t="str">
            <v>에반스</v>
          </cell>
          <cell r="D7696" t="str">
            <v>S13H30</v>
          </cell>
          <cell r="E7696">
            <v>20300</v>
          </cell>
          <cell r="F7696">
            <v>29900</v>
          </cell>
          <cell r="G7696" t="str">
            <v>Evans Hazy 300 14인치</v>
          </cell>
        </row>
        <row r="7697">
          <cell r="A7697" t="str">
            <v>심로</v>
          </cell>
          <cell r="B7697" t="str">
            <v>드럼헤드</v>
          </cell>
          <cell r="C7697" t="str">
            <v>에반스</v>
          </cell>
          <cell r="D7697" t="str">
            <v>S14H30</v>
          </cell>
          <cell r="E7697">
            <v>22800</v>
          </cell>
          <cell r="F7697">
            <v>34800</v>
          </cell>
        </row>
        <row r="7698">
          <cell r="A7698" t="str">
            <v>심로</v>
          </cell>
          <cell r="B7698" t="str">
            <v>드럼헤드</v>
          </cell>
          <cell r="C7698" t="str">
            <v>에반스</v>
          </cell>
          <cell r="D7698" t="str">
            <v>S14R50</v>
          </cell>
          <cell r="E7698">
            <v>24800</v>
          </cell>
          <cell r="F7698">
            <v>36400</v>
          </cell>
        </row>
        <row r="7699">
          <cell r="A7699" t="str">
            <v>심로</v>
          </cell>
          <cell r="B7699" t="str">
            <v>드럼헤드</v>
          </cell>
          <cell r="C7699" t="str">
            <v>에반스</v>
          </cell>
          <cell r="D7699" t="str">
            <v>TT10RBG</v>
          </cell>
          <cell r="E7699">
            <v>23800</v>
          </cell>
          <cell r="F7699">
            <v>34900</v>
          </cell>
        </row>
        <row r="7700">
          <cell r="A7700" t="str">
            <v>심로</v>
          </cell>
          <cell r="B7700" t="str">
            <v>드럼헤드</v>
          </cell>
          <cell r="C7700" t="str">
            <v>에반스</v>
          </cell>
          <cell r="D7700" t="str">
            <v>TT12RBG</v>
          </cell>
          <cell r="E7700">
            <v>24400</v>
          </cell>
          <cell r="F7700">
            <v>35800</v>
          </cell>
          <cell r="G7700" t="str">
            <v>RESONANT BLACK / TOM 13인치 7.5mil 레조넌트(밑피) 블랙</v>
          </cell>
        </row>
        <row r="7701">
          <cell r="A7701" t="str">
            <v>심로</v>
          </cell>
          <cell r="B7701" t="str">
            <v>드럼헤드</v>
          </cell>
          <cell r="C7701" t="str">
            <v>에반스</v>
          </cell>
          <cell r="D7701" t="str">
            <v>TT13RBG</v>
          </cell>
          <cell r="E7701">
            <v>25000</v>
          </cell>
          <cell r="F7701">
            <v>36800</v>
          </cell>
        </row>
        <row r="7702">
          <cell r="A7702" t="str">
            <v>심로</v>
          </cell>
          <cell r="B7702" t="str">
            <v>드럼헤드</v>
          </cell>
          <cell r="C7702" t="str">
            <v>에반스</v>
          </cell>
          <cell r="D7702" t="str">
            <v>TT14RBG</v>
          </cell>
          <cell r="E7702">
            <v>26000</v>
          </cell>
          <cell r="F7702">
            <v>38000</v>
          </cell>
          <cell r="G7702" t="str">
            <v>RESONANT BLACK / TOM 16인치 7.5mil 레조넌트(밑피) 블랙</v>
          </cell>
        </row>
        <row r="7703">
          <cell r="A7703" t="str">
            <v>심로</v>
          </cell>
          <cell r="B7703" t="str">
            <v>드럼헤드</v>
          </cell>
          <cell r="C7703" t="str">
            <v>에반스</v>
          </cell>
          <cell r="D7703" t="str">
            <v>TT16RBG</v>
          </cell>
          <cell r="E7703">
            <v>30400</v>
          </cell>
          <cell r="F7703">
            <v>43800</v>
          </cell>
          <cell r="G7703" t="str">
            <v>Evans Black Chrome tom 8 head</v>
          </cell>
        </row>
        <row r="7704">
          <cell r="A7704" t="str">
            <v>심로</v>
          </cell>
          <cell r="B7704" t="str">
            <v>드럼헤드</v>
          </cell>
          <cell r="C7704" t="str">
            <v>에반스</v>
          </cell>
          <cell r="D7704" t="str">
            <v>TT08CHR</v>
          </cell>
          <cell r="E7704">
            <v>23700</v>
          </cell>
          <cell r="F7704">
            <v>35800</v>
          </cell>
          <cell r="G7704" t="str">
            <v>Evans Black Chrome tom 10 head</v>
          </cell>
        </row>
        <row r="7705">
          <cell r="A7705" t="str">
            <v>심로</v>
          </cell>
          <cell r="B7705" t="str">
            <v>드럼헤드</v>
          </cell>
          <cell r="C7705" t="str">
            <v>에반스</v>
          </cell>
          <cell r="D7705" t="str">
            <v>TT10CHR</v>
          </cell>
          <cell r="E7705">
            <v>24100</v>
          </cell>
          <cell r="F7705">
            <v>39300</v>
          </cell>
        </row>
        <row r="7706">
          <cell r="A7706" t="str">
            <v>심로</v>
          </cell>
          <cell r="B7706" t="str">
            <v>드럼헤드</v>
          </cell>
          <cell r="C7706" t="str">
            <v>에반스</v>
          </cell>
          <cell r="D7706" t="str">
            <v>TT13CHR</v>
          </cell>
          <cell r="E7706">
            <v>26600</v>
          </cell>
          <cell r="F7706">
            <v>43100</v>
          </cell>
        </row>
        <row r="7707">
          <cell r="A7707" t="str">
            <v>심로</v>
          </cell>
          <cell r="B7707" t="str">
            <v>드럼헤드</v>
          </cell>
          <cell r="C7707" t="str">
            <v>에반스</v>
          </cell>
          <cell r="D7707" t="str">
            <v>TT16CHR</v>
          </cell>
          <cell r="E7707">
            <v>31700</v>
          </cell>
          <cell r="F7707">
            <v>51900</v>
          </cell>
        </row>
        <row r="7708">
          <cell r="A7708" t="str">
            <v>심로</v>
          </cell>
          <cell r="B7708" t="str">
            <v>드럼헤드</v>
          </cell>
          <cell r="C7708" t="str">
            <v>에반스</v>
          </cell>
          <cell r="D7708" t="str">
            <v>B13ON</v>
          </cell>
          <cell r="E7708" t="str">
            <v>없음</v>
          </cell>
          <cell r="F7708" t="str">
            <v>없음</v>
          </cell>
          <cell r="G7708" t="str">
            <v>Evans Hydraulic Red 10인치</v>
          </cell>
        </row>
        <row r="7709">
          <cell r="A7709" t="str">
            <v>심로</v>
          </cell>
          <cell r="B7709" t="str">
            <v>드럼헤드</v>
          </cell>
          <cell r="C7709" t="str">
            <v>에반스</v>
          </cell>
          <cell r="D7709" t="str">
            <v>TT08HR</v>
          </cell>
          <cell r="E7709">
            <v>21600</v>
          </cell>
          <cell r="F7709">
            <v>35500</v>
          </cell>
          <cell r="G7709" t="str">
            <v>Evans Black Chrome tom 14 head</v>
          </cell>
        </row>
        <row r="7710">
          <cell r="A7710" t="str">
            <v>심로</v>
          </cell>
          <cell r="B7710" t="str">
            <v>드럼헤드</v>
          </cell>
          <cell r="C7710" t="str">
            <v>에반스</v>
          </cell>
          <cell r="D7710" t="str">
            <v>TT14CHR</v>
          </cell>
          <cell r="E7710">
            <v>28500</v>
          </cell>
          <cell r="F7710">
            <v>43500</v>
          </cell>
        </row>
        <row r="7711">
          <cell r="A7711" t="str">
            <v>심로</v>
          </cell>
          <cell r="B7711" t="str">
            <v>드럼헤드</v>
          </cell>
          <cell r="C7711" t="str">
            <v>에반스</v>
          </cell>
          <cell r="D7711" t="str">
            <v>SS14MH1</v>
          </cell>
          <cell r="E7711">
            <v>54000</v>
          </cell>
          <cell r="F7711">
            <v>86400</v>
          </cell>
        </row>
        <row r="7712">
          <cell r="A7712" t="str">
            <v>심로</v>
          </cell>
          <cell r="B7712" t="str">
            <v>헤드세트</v>
          </cell>
          <cell r="C7712" t="str">
            <v>에반스</v>
          </cell>
          <cell r="D7712" t="str">
            <v>ETP-G1CTD-R</v>
          </cell>
          <cell r="E7712">
            <v>59500</v>
          </cell>
          <cell r="F7712">
            <v>87200</v>
          </cell>
        </row>
        <row r="7713">
          <cell r="A7713" t="str">
            <v>심로</v>
          </cell>
          <cell r="B7713" t="str">
            <v>헤드세트</v>
          </cell>
          <cell r="C7713" t="str">
            <v>에반스</v>
          </cell>
          <cell r="D7713" t="str">
            <v>ETP-G1CLR-F</v>
          </cell>
          <cell r="E7713">
            <v>61800</v>
          </cell>
          <cell r="F7713">
            <v>88000</v>
          </cell>
        </row>
        <row r="7714">
          <cell r="A7714" t="str">
            <v>심로</v>
          </cell>
          <cell r="B7714" t="str">
            <v>헤드세트</v>
          </cell>
          <cell r="C7714" t="str">
            <v>에반스</v>
          </cell>
          <cell r="D7714" t="str">
            <v>ETP-G1CLR-R</v>
          </cell>
          <cell r="E7714">
            <v>67000</v>
          </cell>
          <cell r="F7714">
            <v>99000</v>
          </cell>
          <cell r="G7714" t="str">
            <v>Evans G2 Clear Head Package - Rock</v>
          </cell>
        </row>
        <row r="7715">
          <cell r="A7715" t="str">
            <v>심로</v>
          </cell>
          <cell r="B7715" t="str">
            <v>헤드세트</v>
          </cell>
          <cell r="C7715" t="str">
            <v>에반스</v>
          </cell>
          <cell r="D7715" t="str">
            <v>ETP-G2CLR-S</v>
          </cell>
          <cell r="E7715">
            <v>69000</v>
          </cell>
          <cell r="F7715">
            <v>102000</v>
          </cell>
          <cell r="G7715" t="str">
            <v>Evans G2 Clear Head Package - Fusion</v>
          </cell>
        </row>
        <row r="7716">
          <cell r="A7716" t="str">
            <v>심로</v>
          </cell>
          <cell r="B7716" t="str">
            <v>헤드세트</v>
          </cell>
          <cell r="C7716" t="str">
            <v>에반스</v>
          </cell>
          <cell r="D7716" t="str">
            <v>ETP-G2CLR-F</v>
          </cell>
          <cell r="E7716">
            <v>65100</v>
          </cell>
          <cell r="F7716">
            <v>96000</v>
          </cell>
          <cell r="G7716" t="str">
            <v>Evans G2 Clear Head Package - Rock</v>
          </cell>
        </row>
        <row r="7717">
          <cell r="A7717" t="str">
            <v>심로</v>
          </cell>
          <cell r="B7717" t="str">
            <v>헤드세트</v>
          </cell>
          <cell r="C7717" t="str">
            <v>에반스</v>
          </cell>
          <cell r="D7717" t="str">
            <v>ETP-G2CLR-R</v>
          </cell>
          <cell r="E7717">
            <v>62400</v>
          </cell>
          <cell r="F7717">
            <v>91800</v>
          </cell>
          <cell r="G7717" t="str">
            <v>Evans Black Chrone Head Package - Rock</v>
          </cell>
        </row>
        <row r="7718">
          <cell r="A7718" t="str">
            <v>심로</v>
          </cell>
          <cell r="B7718" t="str">
            <v>헤드세트</v>
          </cell>
          <cell r="C7718" t="str">
            <v>에반스</v>
          </cell>
          <cell r="D7718" t="str">
            <v>ETP-CHR-R</v>
          </cell>
          <cell r="E7718">
            <v>77200</v>
          </cell>
          <cell r="F7718">
            <v>112600</v>
          </cell>
        </row>
        <row r="7719">
          <cell r="A7719" t="str">
            <v>심로</v>
          </cell>
          <cell r="B7719" t="str">
            <v>헤드세트</v>
          </cell>
          <cell r="C7719" t="str">
            <v>에반스</v>
          </cell>
          <cell r="D7719" t="str">
            <v>ETP-CHR-F</v>
          </cell>
          <cell r="E7719">
            <v>75900</v>
          </cell>
          <cell r="F7719">
            <v>110100</v>
          </cell>
          <cell r="G7719" t="str">
            <v>EVANS BD22EMAD2+B14G1</v>
          </cell>
        </row>
        <row r="7720">
          <cell r="A7720" t="str">
            <v>심로</v>
          </cell>
          <cell r="B7720" t="str">
            <v>헤드세트</v>
          </cell>
          <cell r="C7720" t="str">
            <v>에반스</v>
          </cell>
          <cell r="D7720" t="str">
            <v>691747</v>
          </cell>
          <cell r="E7720" t="str">
            <v>없음</v>
          </cell>
          <cell r="F7720" t="str">
            <v>없음</v>
          </cell>
          <cell r="G7720" t="str">
            <v>SNARE&amp;BASS HEAD PACK EVANS 22EMAD&amp;14PWR CTR EBP-EMADG1RD BD22EMAD + B14G1RD (POWER CENTER REVERS D</v>
          </cell>
        </row>
        <row r="7721">
          <cell r="A7721" t="str">
            <v>심로</v>
          </cell>
          <cell r="B7721" t="str">
            <v>헤드세트</v>
          </cell>
          <cell r="C7721" t="str">
            <v>에반스</v>
          </cell>
          <cell r="D7721" t="str">
            <v>EBP-EMADG1RD</v>
          </cell>
          <cell r="E7721" t="str">
            <v>없음</v>
          </cell>
          <cell r="F7721" t="str">
            <v>없음</v>
          </cell>
          <cell r="G7721" t="str">
            <v>아메리칸 업그레이드 헤드팩 BASS+TOM+SNARE+STICK 풀패키지</v>
          </cell>
        </row>
        <row r="7722">
          <cell r="A7722" t="str">
            <v>심로</v>
          </cell>
          <cell r="B7722" t="str">
            <v>헤드세트</v>
          </cell>
          <cell r="C7722" t="str">
            <v>에반스</v>
          </cell>
          <cell r="D7722" t="str">
            <v>EPP-AMUP-R1-5A</v>
          </cell>
          <cell r="E7722">
            <v>133600</v>
          </cell>
          <cell r="F7722">
            <v>195500</v>
          </cell>
          <cell r="G7722" t="str">
            <v>Evans EC2S Head Package - Standard</v>
          </cell>
        </row>
        <row r="7723">
          <cell r="A7723" t="str">
            <v>심로</v>
          </cell>
          <cell r="B7723" t="str">
            <v>헤드세트</v>
          </cell>
          <cell r="C7723" t="str">
            <v>에반스</v>
          </cell>
          <cell r="D7723" t="str">
            <v>ETP-EC2SCLR-S</v>
          </cell>
          <cell r="E7723">
            <v>75600</v>
          </cell>
          <cell r="F7723">
            <v>108000</v>
          </cell>
        </row>
        <row r="7724">
          <cell r="A7724" t="str">
            <v>심로</v>
          </cell>
          <cell r="B7724" t="str">
            <v>헤드세트</v>
          </cell>
          <cell r="C7724" t="str">
            <v>에반스</v>
          </cell>
          <cell r="D7724" t="str">
            <v>ETP-G1CTD-F</v>
          </cell>
          <cell r="E7724">
            <v>57000</v>
          </cell>
          <cell r="F7724">
            <v>82300</v>
          </cell>
        </row>
        <row r="7725">
          <cell r="A7725" t="str">
            <v>심로</v>
          </cell>
          <cell r="B7725" t="str">
            <v>헤드세트</v>
          </cell>
          <cell r="C7725" t="str">
            <v>에반스</v>
          </cell>
          <cell r="D7725" t="str">
            <v>ETP-G2CTD-F</v>
          </cell>
          <cell r="E7725">
            <v>60300</v>
          </cell>
          <cell r="F7725">
            <v>87000</v>
          </cell>
        </row>
        <row r="7726">
          <cell r="A7726" t="str">
            <v>심로</v>
          </cell>
          <cell r="B7726" t="str">
            <v>헤드세트</v>
          </cell>
          <cell r="C7726" t="str">
            <v>에반스</v>
          </cell>
          <cell r="D7726" t="str">
            <v>ETP-G2CTD-R</v>
          </cell>
          <cell r="E7726">
            <v>67200</v>
          </cell>
          <cell r="F7726">
            <v>99500</v>
          </cell>
          <cell r="G7726" t="str">
            <v>TOMPACK G2 CTD STANDARD(12인치, 13인치, 16인치) / 코티드</v>
          </cell>
        </row>
        <row r="7727">
          <cell r="A7727" t="str">
            <v>심로</v>
          </cell>
          <cell r="B7727" t="str">
            <v>헤드세트</v>
          </cell>
          <cell r="C7727" t="str">
            <v>에반스</v>
          </cell>
          <cell r="D7727" t="str">
            <v>ETP-G2CTD-S</v>
          </cell>
          <cell r="E7727">
            <v>59500</v>
          </cell>
          <cell r="F7727">
            <v>88600</v>
          </cell>
        </row>
        <row r="7728">
          <cell r="A7728" t="str">
            <v>심로</v>
          </cell>
          <cell r="B7728" t="str">
            <v>헤드세트</v>
          </cell>
          <cell r="C7728" t="str">
            <v>에반스</v>
          </cell>
          <cell r="D7728" t="str">
            <v>ETP-UV1-F</v>
          </cell>
          <cell r="E7728">
            <v>81000</v>
          </cell>
          <cell r="F7728">
            <v>120000</v>
          </cell>
          <cell r="G7728" t="str">
            <v>Evans UV1 Head Package - Rock</v>
          </cell>
        </row>
        <row r="7729">
          <cell r="A7729" t="str">
            <v>심로</v>
          </cell>
          <cell r="B7729" t="str">
            <v>헤드세트</v>
          </cell>
          <cell r="C7729" t="str">
            <v>에반스</v>
          </cell>
          <cell r="D7729" t="str">
            <v>ETP-UV2-F</v>
          </cell>
          <cell r="E7729">
            <v>77200</v>
          </cell>
          <cell r="F7729">
            <v>112000</v>
          </cell>
        </row>
        <row r="7730">
          <cell r="A7730" t="str">
            <v>심로</v>
          </cell>
          <cell r="B7730" t="str">
            <v>헤드세트</v>
          </cell>
          <cell r="C7730" t="str">
            <v>에반스</v>
          </cell>
          <cell r="D7730" t="str">
            <v>ETP-UV2-R</v>
          </cell>
          <cell r="E7730">
            <v>79700</v>
          </cell>
          <cell r="F7730">
            <v>115200</v>
          </cell>
        </row>
        <row r="7731">
          <cell r="A7731" t="str">
            <v>코스모스</v>
          </cell>
          <cell r="B7731" t="str">
            <v>드럼헤드</v>
          </cell>
          <cell r="C7731" t="str">
            <v>펄</v>
          </cell>
          <cell r="D7731" t="str">
            <v>MWH-22PL</v>
          </cell>
          <cell r="E7731">
            <v>76000</v>
          </cell>
          <cell r="F7731">
            <v>115000</v>
          </cell>
        </row>
        <row r="7732">
          <cell r="A7732" t="str">
            <v>코스모스</v>
          </cell>
          <cell r="B7732" t="str">
            <v>드럼헤드</v>
          </cell>
          <cell r="C7732" t="str">
            <v>레모</v>
          </cell>
          <cell r="D7732" t="str">
            <v>M5-0114-00</v>
          </cell>
          <cell r="E7732">
            <v>22800</v>
          </cell>
          <cell r="F7732">
            <v>35000</v>
          </cell>
        </row>
        <row r="7733">
          <cell r="A7733" t="str">
            <v>코스모스</v>
          </cell>
          <cell r="B7733" t="str">
            <v>드럼헤드</v>
          </cell>
          <cell r="C7733" t="str">
            <v>레모</v>
          </cell>
          <cell r="D7733" t="str">
            <v>BA-0313-00</v>
          </cell>
          <cell r="E7733">
            <v>20900</v>
          </cell>
        </row>
        <row r="7734">
          <cell r="A7734" t="str">
            <v>코스모스</v>
          </cell>
          <cell r="B7734" t="str">
            <v>드럼헤드</v>
          </cell>
          <cell r="C7734" t="str">
            <v>레모</v>
          </cell>
          <cell r="D7734" t="str">
            <v>FD-1520-00</v>
          </cell>
          <cell r="E7734">
            <v>65550</v>
          </cell>
          <cell r="F7734">
            <v>99000</v>
          </cell>
        </row>
        <row r="7735">
          <cell r="A7735" t="str">
            <v>코스모스</v>
          </cell>
          <cell r="B7735" t="str">
            <v>드럼헤드</v>
          </cell>
          <cell r="C7735" t="str">
            <v>레모</v>
          </cell>
          <cell r="D7735" t="str">
            <v>PA-1022-SP</v>
          </cell>
          <cell r="E7735">
            <v>0</v>
          </cell>
          <cell r="F7735">
            <v>99000</v>
          </cell>
        </row>
        <row r="7736">
          <cell r="A7736" t="str">
            <v>코스모스</v>
          </cell>
          <cell r="B7736" t="str">
            <v>드럼헤드</v>
          </cell>
          <cell r="C7736" t="str">
            <v>레모</v>
          </cell>
          <cell r="D7736" t="str">
            <v>KS-0613-00</v>
          </cell>
          <cell r="E7736">
            <v>109250</v>
          </cell>
          <cell r="F7736">
            <v>165000</v>
          </cell>
        </row>
        <row r="7737">
          <cell r="A7737" t="str">
            <v>코스모스</v>
          </cell>
          <cell r="B7737" t="str">
            <v>봉고 헤드</v>
          </cell>
          <cell r="C7737" t="str">
            <v>레모</v>
          </cell>
          <cell r="D7737" t="str">
            <v>M6-R715-S4-SD009</v>
          </cell>
          <cell r="E7737">
            <v>67450</v>
          </cell>
          <cell r="F7737">
            <v>102000</v>
          </cell>
        </row>
        <row r="7738">
          <cell r="A7738" t="str">
            <v>코스모스</v>
          </cell>
          <cell r="B7738" t="str">
            <v>봉고 헤드</v>
          </cell>
          <cell r="C7738" t="str">
            <v>레모</v>
          </cell>
          <cell r="D7738" t="str">
            <v>M6-R850-S5-SD009</v>
          </cell>
          <cell r="E7738">
            <v>74100</v>
          </cell>
          <cell r="F7738">
            <v>112000</v>
          </cell>
        </row>
        <row r="7739">
          <cell r="A7739" t="str">
            <v>코스모스</v>
          </cell>
          <cell r="B7739" t="str">
            <v>드럼헤드</v>
          </cell>
          <cell r="C7739" t="str">
            <v>레모</v>
          </cell>
          <cell r="D7739" t="str">
            <v>M6-R715-F1</v>
          </cell>
          <cell r="E7739">
            <v>67450</v>
          </cell>
          <cell r="F7739">
            <v>102000</v>
          </cell>
        </row>
        <row r="7740">
          <cell r="A7740" t="str">
            <v>코스모스</v>
          </cell>
          <cell r="B7740" t="str">
            <v>드럼헤드</v>
          </cell>
          <cell r="C7740" t="str">
            <v>레모</v>
          </cell>
          <cell r="D7740" t="str">
            <v>M6-R850-F5</v>
          </cell>
          <cell r="E7740">
            <v>67450</v>
          </cell>
          <cell r="F7740">
            <v>102000</v>
          </cell>
        </row>
        <row r="7741">
          <cell r="A7741" t="str">
            <v>코스모스</v>
          </cell>
          <cell r="B7741" t="str">
            <v>드럼헤드</v>
          </cell>
          <cell r="C7741" t="str">
            <v>레모</v>
          </cell>
          <cell r="D7741" t="str">
            <v>GD-0014-00</v>
          </cell>
          <cell r="E7741">
            <v>35150</v>
          </cell>
          <cell r="F7741">
            <v>53000</v>
          </cell>
        </row>
        <row r="7742">
          <cell r="A7742" t="str">
            <v>코스모스</v>
          </cell>
          <cell r="B7742" t="str">
            <v>드럼헤드</v>
          </cell>
          <cell r="C7742" t="str">
            <v>레모</v>
          </cell>
          <cell r="D7742" t="str">
            <v>EN-1422-E3</v>
          </cell>
          <cell r="E7742">
            <v>20900</v>
          </cell>
          <cell r="F7742">
            <v>32000</v>
          </cell>
        </row>
        <row r="7743">
          <cell r="A7743" t="str">
            <v>일흥상사</v>
          </cell>
          <cell r="B7743" t="str">
            <v>드럼헤드</v>
          </cell>
          <cell r="C7743" t="str">
            <v>레모</v>
          </cell>
          <cell r="D7743" t="str">
            <v>EN-1420-E3</v>
          </cell>
        </row>
        <row r="7744">
          <cell r="A7744" t="str">
            <v>일흥상사</v>
          </cell>
          <cell r="B7744" t="str">
            <v>드럼헤드</v>
          </cell>
          <cell r="C7744" t="str">
            <v>레모</v>
          </cell>
          <cell r="D7744" t="str">
            <v>EN-1320-PS</v>
          </cell>
          <cell r="E7744">
            <v>25650</v>
          </cell>
          <cell r="F7744">
            <v>38000</v>
          </cell>
        </row>
        <row r="7745">
          <cell r="A7745" t="str">
            <v>일흥상사</v>
          </cell>
          <cell r="B7745" t="str">
            <v>드럼헤드</v>
          </cell>
          <cell r="C7745" t="str">
            <v>레모</v>
          </cell>
          <cell r="D7745" t="str">
            <v>EN-1320-BA</v>
          </cell>
          <cell r="G7745" t="str">
            <v>앙코르 베이스 드럼헤드 22인치 핀스트라이프</v>
          </cell>
        </row>
        <row r="7746">
          <cell r="A7746" t="str">
            <v>일흥상사</v>
          </cell>
          <cell r="B7746" t="str">
            <v>드럼헤드</v>
          </cell>
          <cell r="C7746" t="str">
            <v>레모</v>
          </cell>
          <cell r="D7746" t="str">
            <v>앙코르 EN-1322-PS</v>
          </cell>
          <cell r="E7746">
            <v>22000</v>
          </cell>
          <cell r="F7746">
            <v>26000</v>
          </cell>
        </row>
        <row r="7747">
          <cell r="A7747" t="str">
            <v>일흥상사</v>
          </cell>
          <cell r="B7747" t="str">
            <v>드럼헤드</v>
          </cell>
          <cell r="C7747" t="str">
            <v>레모</v>
          </cell>
          <cell r="D7747" t="str">
            <v>EN-0114-BA</v>
          </cell>
        </row>
        <row r="7748">
          <cell r="A7748" t="str">
            <v>코스모스</v>
          </cell>
          <cell r="B7748" t="str">
            <v>드럼헤드</v>
          </cell>
          <cell r="C7748" t="str">
            <v>레모</v>
          </cell>
          <cell r="D7748" t="str">
            <v>EN-0314-SA</v>
          </cell>
          <cell r="E7748">
            <v>8550</v>
          </cell>
          <cell r="F7748">
            <v>14000</v>
          </cell>
        </row>
        <row r="7749">
          <cell r="A7749" t="str">
            <v>일흥상사</v>
          </cell>
          <cell r="B7749" t="str">
            <v>드럼헤드</v>
          </cell>
          <cell r="C7749" t="str">
            <v>레모</v>
          </cell>
          <cell r="D7749" t="str">
            <v>EN-0310-PS</v>
          </cell>
          <cell r="E7749">
            <v>7020</v>
          </cell>
          <cell r="F7749">
            <v>11000</v>
          </cell>
        </row>
        <row r="7750">
          <cell r="A7750" t="str">
            <v>일흥상사</v>
          </cell>
          <cell r="B7750" t="str">
            <v>드럼헤드</v>
          </cell>
          <cell r="C7750" t="str">
            <v>레모</v>
          </cell>
          <cell r="D7750" t="str">
            <v>EN-0312-PS</v>
          </cell>
          <cell r="E7750">
            <v>9500</v>
          </cell>
          <cell r="F7750">
            <v>14000</v>
          </cell>
        </row>
        <row r="7751">
          <cell r="A7751" t="str">
            <v>일흥상사</v>
          </cell>
          <cell r="B7751" t="str">
            <v>드럼헤드</v>
          </cell>
          <cell r="C7751" t="str">
            <v>레모</v>
          </cell>
          <cell r="D7751" t="str">
            <v>EN-0313-PS</v>
          </cell>
          <cell r="E7751">
            <v>8550</v>
          </cell>
          <cell r="F7751">
            <v>12000</v>
          </cell>
        </row>
        <row r="7752">
          <cell r="A7752" t="str">
            <v>일흥상사</v>
          </cell>
          <cell r="B7752" t="str">
            <v>드럼헤드</v>
          </cell>
          <cell r="C7752" t="str">
            <v>레모</v>
          </cell>
          <cell r="D7752" t="str">
            <v>EN-0316-PS</v>
          </cell>
          <cell r="E7752">
            <v>13050</v>
          </cell>
          <cell r="F7752">
            <v>16000</v>
          </cell>
        </row>
        <row r="7753">
          <cell r="A7753" t="str">
            <v>일흥상사</v>
          </cell>
          <cell r="B7753" t="str">
            <v>드럼헤드</v>
          </cell>
          <cell r="C7753" t="str">
            <v>레모</v>
          </cell>
          <cell r="D7753" t="str">
            <v>EN-1322-PS</v>
          </cell>
          <cell r="E7753">
            <v>24030</v>
          </cell>
        </row>
        <row r="7754">
          <cell r="A7754" t="str">
            <v>일흥상사</v>
          </cell>
          <cell r="B7754" t="str">
            <v>드럼헤드</v>
          </cell>
          <cell r="C7754" t="str">
            <v>레모</v>
          </cell>
          <cell r="D7754" t="str">
            <v>EN-0310-BA</v>
          </cell>
          <cell r="E7754">
            <v>6300</v>
          </cell>
        </row>
        <row r="7755">
          <cell r="A7755" t="str">
            <v>일흥상사</v>
          </cell>
          <cell r="B7755" t="str">
            <v>드럼헤드</v>
          </cell>
          <cell r="C7755" t="str">
            <v>레모</v>
          </cell>
          <cell r="D7755" t="str">
            <v>EN-0312-BA</v>
          </cell>
          <cell r="E7755">
            <v>7300</v>
          </cell>
        </row>
        <row r="7756">
          <cell r="A7756" t="str">
            <v>일흥상사</v>
          </cell>
          <cell r="B7756" t="str">
            <v>드럼헤드</v>
          </cell>
          <cell r="C7756" t="str">
            <v>레모</v>
          </cell>
          <cell r="D7756" t="str">
            <v>EN-0314-BA</v>
          </cell>
        </row>
        <row r="7757">
          <cell r="A7757" t="str">
            <v>일흥상사</v>
          </cell>
          <cell r="B7757" t="str">
            <v>드럼헤드</v>
          </cell>
          <cell r="C7757" t="str">
            <v>레모</v>
          </cell>
          <cell r="D7757" t="str">
            <v>EN-0316-BA</v>
          </cell>
          <cell r="G7757" t="str">
            <v>Remo 사일런트</v>
          </cell>
        </row>
        <row r="7758">
          <cell r="A7758" t="str">
            <v>코스모스</v>
          </cell>
          <cell r="B7758" t="str">
            <v>드럼헤드</v>
          </cell>
          <cell r="C7758" t="str">
            <v>레모</v>
          </cell>
          <cell r="D7758" t="str">
            <v>SN-0012-00</v>
          </cell>
          <cell r="G7758" t="str">
            <v>Remo 사일런트</v>
          </cell>
        </row>
        <row r="7759">
          <cell r="A7759" t="str">
            <v>코스모스</v>
          </cell>
          <cell r="B7759" t="str">
            <v>드럼헤드</v>
          </cell>
          <cell r="C7759" t="str">
            <v>레모</v>
          </cell>
          <cell r="D7759" t="str">
            <v>SN-0014-00</v>
          </cell>
          <cell r="E7759">
            <v>22800</v>
          </cell>
          <cell r="F7759">
            <v>35000</v>
          </cell>
          <cell r="G7759" t="str">
            <v>Remo Ambassador Coated 10인치</v>
          </cell>
        </row>
        <row r="7760">
          <cell r="A7760" t="str">
            <v>코스모스</v>
          </cell>
          <cell r="B7760" t="str">
            <v>드럼헤드</v>
          </cell>
          <cell r="C7760" t="str">
            <v>레모</v>
          </cell>
          <cell r="D7760" t="str">
            <v>BA-0108-00</v>
          </cell>
          <cell r="E7760">
            <v>18050</v>
          </cell>
          <cell r="F7760">
            <v>28000</v>
          </cell>
          <cell r="G7760" t="str">
            <v>Remo Ambassador Coated 14인치</v>
          </cell>
        </row>
        <row r="7761">
          <cell r="A7761" t="str">
            <v>코스모스</v>
          </cell>
          <cell r="B7761" t="str">
            <v>드럼헤드</v>
          </cell>
          <cell r="C7761" t="str">
            <v>레모</v>
          </cell>
          <cell r="D7761" t="str">
            <v>VA-0114-00</v>
          </cell>
          <cell r="E7761">
            <v>24700</v>
          </cell>
          <cell r="F7761">
            <v>38000</v>
          </cell>
        </row>
        <row r="7762">
          <cell r="A7762" t="str">
            <v>코스모스</v>
          </cell>
          <cell r="B7762" t="str">
            <v>드럼헤드</v>
          </cell>
          <cell r="C7762" t="str">
            <v>레모</v>
          </cell>
          <cell r="D7762" t="str">
            <v>CS-0310-10</v>
          </cell>
        </row>
        <row r="7763">
          <cell r="A7763" t="str">
            <v>코스모스</v>
          </cell>
          <cell r="B7763" t="str">
            <v>드럼헤드</v>
          </cell>
          <cell r="C7763" t="str">
            <v>레모</v>
          </cell>
          <cell r="D7763" t="str">
            <v>CS-0312-10</v>
          </cell>
          <cell r="E7763">
            <v>22800</v>
          </cell>
          <cell r="F7763">
            <v>35000</v>
          </cell>
        </row>
        <row r="7764">
          <cell r="A7764" t="str">
            <v>코스모스</v>
          </cell>
          <cell r="B7764" t="str">
            <v>드럼헤드</v>
          </cell>
          <cell r="C7764" t="str">
            <v>레모</v>
          </cell>
          <cell r="D7764" t="str">
            <v>CS-0313-10</v>
          </cell>
          <cell r="E7764">
            <v>23750</v>
          </cell>
          <cell r="F7764">
            <v>36000</v>
          </cell>
        </row>
        <row r="7765">
          <cell r="A7765" t="str">
            <v>코스모스</v>
          </cell>
          <cell r="B7765" t="str">
            <v>드럼헤드</v>
          </cell>
          <cell r="C7765" t="str">
            <v>레모</v>
          </cell>
          <cell r="D7765" t="str">
            <v>CS-0314-10</v>
          </cell>
          <cell r="E7765">
            <v>24700</v>
          </cell>
          <cell r="F7765">
            <v>38000</v>
          </cell>
        </row>
        <row r="7766">
          <cell r="A7766" t="str">
            <v>코스모스</v>
          </cell>
          <cell r="B7766" t="str">
            <v>드럼헤드</v>
          </cell>
          <cell r="C7766" t="str">
            <v>레모</v>
          </cell>
          <cell r="D7766" t="str">
            <v>CS-0316-10</v>
          </cell>
          <cell r="E7766">
            <v>28500</v>
          </cell>
          <cell r="F7766">
            <v>43000</v>
          </cell>
        </row>
        <row r="7767">
          <cell r="A7767" t="str">
            <v>코스모스</v>
          </cell>
          <cell r="B7767" t="str">
            <v>드럼헤드</v>
          </cell>
          <cell r="C7767" t="str">
            <v>레모</v>
          </cell>
          <cell r="D7767" t="str">
            <v>CS-0318-10</v>
          </cell>
          <cell r="E7767">
            <v>40850</v>
          </cell>
          <cell r="F7767">
            <v>62000</v>
          </cell>
        </row>
        <row r="7768">
          <cell r="A7768" t="str">
            <v>코스모스</v>
          </cell>
          <cell r="B7768" t="str">
            <v>드럼헤드</v>
          </cell>
          <cell r="C7768" t="str">
            <v>레모</v>
          </cell>
          <cell r="D7768" t="str">
            <v>BA-0110-00</v>
          </cell>
          <cell r="E7768">
            <v>19000</v>
          </cell>
          <cell r="F7768">
            <v>29000</v>
          </cell>
          <cell r="G7768" t="str">
            <v>Remo Ambassador Coated 10인치</v>
          </cell>
        </row>
        <row r="7769">
          <cell r="A7769" t="str">
            <v>코스모스</v>
          </cell>
          <cell r="B7769" t="str">
            <v>드럼헤드</v>
          </cell>
          <cell r="C7769" t="str">
            <v>레모</v>
          </cell>
          <cell r="D7769" t="str">
            <v>BA-0112-00</v>
          </cell>
          <cell r="E7769">
            <v>19950</v>
          </cell>
          <cell r="F7769">
            <v>30000</v>
          </cell>
          <cell r="G7769" t="str">
            <v>Remo Ambassador Coated 12인치</v>
          </cell>
        </row>
        <row r="7770">
          <cell r="A7770" t="str">
            <v>코스모스</v>
          </cell>
          <cell r="B7770" t="str">
            <v>드럼헤드</v>
          </cell>
          <cell r="C7770" t="str">
            <v>레모</v>
          </cell>
          <cell r="D7770" t="str">
            <v>BA-0113-00</v>
          </cell>
          <cell r="E7770">
            <v>20900</v>
          </cell>
          <cell r="F7770">
            <v>32000</v>
          </cell>
          <cell r="G7770" t="str">
            <v>Remo Ambassador Coated 13인치</v>
          </cell>
        </row>
        <row r="7771">
          <cell r="A7771" t="str">
            <v>코스모스</v>
          </cell>
          <cell r="B7771" t="str">
            <v>드럼헤드</v>
          </cell>
          <cell r="C7771" t="str">
            <v>레모</v>
          </cell>
          <cell r="D7771" t="str">
            <v>BA-0114-00</v>
          </cell>
          <cell r="E7771">
            <v>24700</v>
          </cell>
          <cell r="F7771">
            <v>35000</v>
          </cell>
          <cell r="G7771" t="str">
            <v>Remo Ambassador Coated 14인치</v>
          </cell>
        </row>
        <row r="7772">
          <cell r="A7772" t="str">
            <v>코스모스</v>
          </cell>
          <cell r="B7772" t="str">
            <v>드럼헤드</v>
          </cell>
          <cell r="C7772" t="str">
            <v>레모</v>
          </cell>
          <cell r="D7772" t="str">
            <v>BA-0116-00</v>
          </cell>
          <cell r="E7772">
            <v>24700</v>
          </cell>
          <cell r="F7772">
            <v>38000</v>
          </cell>
          <cell r="G7772" t="str">
            <v>Remo Ambassador Coated 16인치</v>
          </cell>
        </row>
        <row r="7773">
          <cell r="A7773" t="str">
            <v>코스모스</v>
          </cell>
          <cell r="B7773" t="str">
            <v>드럼헤드</v>
          </cell>
          <cell r="C7773" t="str">
            <v>레모</v>
          </cell>
          <cell r="D7773" t="str">
            <v>BA-0114-JP</v>
          </cell>
          <cell r="F7773">
            <v>20000</v>
          </cell>
        </row>
        <row r="7774">
          <cell r="A7774" t="str">
            <v>코스모스</v>
          </cell>
          <cell r="B7774" t="str">
            <v>드럼헤드</v>
          </cell>
          <cell r="C7774" t="str">
            <v>레모</v>
          </cell>
          <cell r="D7774" t="str">
            <v>BA-0118-00</v>
          </cell>
          <cell r="E7774">
            <v>31350</v>
          </cell>
          <cell r="F7774">
            <v>48000</v>
          </cell>
          <cell r="G7774" t="str">
            <v>Remo Ambassador Coated 18인치</v>
          </cell>
        </row>
        <row r="7775">
          <cell r="A7775" t="str">
            <v>코스모스</v>
          </cell>
          <cell r="B7775" t="str">
            <v>드럼헤드</v>
          </cell>
          <cell r="C7775" t="str">
            <v>레모</v>
          </cell>
          <cell r="D7775" t="str">
            <v>BA-0306-00</v>
          </cell>
          <cell r="F7775">
            <v>17000</v>
          </cell>
          <cell r="G7775" t="str">
            <v>Remo Ambassador Clear 6인치</v>
          </cell>
        </row>
        <row r="7776">
          <cell r="A7776" t="str">
            <v>코스모스</v>
          </cell>
          <cell r="B7776" t="str">
            <v>드럼헤드</v>
          </cell>
          <cell r="C7776" t="str">
            <v>레모</v>
          </cell>
          <cell r="D7776" t="str">
            <v>BA-0308-00</v>
          </cell>
          <cell r="E7776">
            <v>18050</v>
          </cell>
          <cell r="F7776">
            <v>28000</v>
          </cell>
          <cell r="G7776" t="str">
            <v>Remo Ambassador Clear 8인치</v>
          </cell>
        </row>
        <row r="7777">
          <cell r="A7777" t="str">
            <v>코스모스</v>
          </cell>
          <cell r="B7777" t="str">
            <v>드럼헤드</v>
          </cell>
          <cell r="C7777" t="str">
            <v>레모</v>
          </cell>
          <cell r="D7777" t="str">
            <v>BA-0310-00</v>
          </cell>
          <cell r="E7777">
            <v>19000</v>
          </cell>
          <cell r="F7777">
            <v>29000</v>
          </cell>
          <cell r="G7777" t="str">
            <v>Remo Ambassador Clear 10인치</v>
          </cell>
        </row>
        <row r="7778">
          <cell r="A7778" t="str">
            <v>코스모스</v>
          </cell>
          <cell r="B7778" t="str">
            <v>드럼헤드</v>
          </cell>
          <cell r="C7778" t="str">
            <v>레모</v>
          </cell>
          <cell r="D7778" t="str">
            <v>BA-0312-00</v>
          </cell>
          <cell r="E7778">
            <v>19950</v>
          </cell>
          <cell r="F7778">
            <v>30000</v>
          </cell>
          <cell r="G7778" t="str">
            <v>Remo Ambassador Clear 12인치</v>
          </cell>
        </row>
        <row r="7779">
          <cell r="A7779" t="str">
            <v>코스모스</v>
          </cell>
          <cell r="B7779" t="str">
            <v>드럼헤드</v>
          </cell>
          <cell r="C7779" t="str">
            <v>레모</v>
          </cell>
          <cell r="D7779" t="str">
            <v>BA-0314-00</v>
          </cell>
          <cell r="E7779">
            <v>24700</v>
          </cell>
          <cell r="F7779">
            <v>35000</v>
          </cell>
          <cell r="G7779" t="str">
            <v>Remo Ambassador Clear 14인치</v>
          </cell>
        </row>
        <row r="7780">
          <cell r="A7780" t="str">
            <v>코스모스</v>
          </cell>
          <cell r="B7780" t="str">
            <v>드럼헤드</v>
          </cell>
          <cell r="C7780" t="str">
            <v>레모</v>
          </cell>
          <cell r="D7780" t="str">
            <v>BA-0316-00</v>
          </cell>
          <cell r="E7780">
            <v>24700</v>
          </cell>
          <cell r="F7780">
            <v>38000</v>
          </cell>
          <cell r="G7780" t="str">
            <v>Remo Ambassador Clear 16인치</v>
          </cell>
        </row>
        <row r="7781">
          <cell r="A7781" t="str">
            <v>코스모스</v>
          </cell>
          <cell r="B7781" t="str">
            <v>드럼헤드</v>
          </cell>
          <cell r="C7781" t="str">
            <v>레모</v>
          </cell>
          <cell r="D7781" t="str">
            <v>BA-0316-00(드럼채널)</v>
          </cell>
          <cell r="E7781">
            <v>28000</v>
          </cell>
          <cell r="F7781">
            <v>38000</v>
          </cell>
          <cell r="G7781" t="str">
            <v>Remo Ambassador Clear 16인치</v>
          </cell>
        </row>
        <row r="7782">
          <cell r="A7782" t="str">
            <v>코스모스</v>
          </cell>
          <cell r="B7782" t="str">
            <v>드럼헤드</v>
          </cell>
          <cell r="C7782" t="str">
            <v>레모</v>
          </cell>
          <cell r="D7782" t="str">
            <v>BA-0318-00</v>
          </cell>
          <cell r="E7782">
            <v>31350</v>
          </cell>
          <cell r="F7782">
            <v>48000</v>
          </cell>
          <cell r="G7782" t="str">
            <v>Remo Ambassador Clear 18인치</v>
          </cell>
        </row>
        <row r="7783">
          <cell r="A7783" t="str">
            <v>코스모스</v>
          </cell>
          <cell r="B7783" t="str">
            <v>드럼헤드</v>
          </cell>
          <cell r="C7783" t="str">
            <v>레모</v>
          </cell>
          <cell r="D7783" t="str">
            <v>BB-1226-00</v>
          </cell>
          <cell r="E7783">
            <v>75050</v>
          </cell>
          <cell r="F7783">
            <v>113000</v>
          </cell>
          <cell r="G7783" t="str">
            <v>Remo Ambassador Clear 26인치</v>
          </cell>
        </row>
        <row r="7784">
          <cell r="A7784" t="str">
            <v>코스모스</v>
          </cell>
          <cell r="B7784" t="str">
            <v>드럼헤드</v>
          </cell>
          <cell r="C7784" t="str">
            <v>레모</v>
          </cell>
          <cell r="D7784" t="str">
            <v>BA-0810-ES</v>
          </cell>
          <cell r="E7784">
            <v>30400</v>
          </cell>
          <cell r="F7784">
            <v>46000</v>
          </cell>
          <cell r="G7784" t="str">
            <v>Remo Ambassador Black Suede 10인치</v>
          </cell>
        </row>
        <row r="7785">
          <cell r="A7785" t="str">
            <v>코스모스</v>
          </cell>
          <cell r="B7785" t="str">
            <v>드럼헤드</v>
          </cell>
          <cell r="C7785" t="str">
            <v>레모</v>
          </cell>
          <cell r="D7785" t="str">
            <v>BA-0812-ES</v>
          </cell>
          <cell r="E7785">
            <v>33250</v>
          </cell>
          <cell r="F7785">
            <v>50000</v>
          </cell>
          <cell r="G7785" t="str">
            <v>Remo Ambassador Black Suede 12인치</v>
          </cell>
        </row>
        <row r="7786">
          <cell r="A7786" t="str">
            <v>코스모스</v>
          </cell>
          <cell r="B7786" t="str">
            <v>드럼헤드</v>
          </cell>
          <cell r="C7786" t="str">
            <v>레모</v>
          </cell>
          <cell r="D7786" t="str">
            <v>BA-0814-ES</v>
          </cell>
          <cell r="E7786">
            <v>28500</v>
          </cell>
          <cell r="F7786">
            <v>43000</v>
          </cell>
          <cell r="G7786" t="str">
            <v>Remo Ambassador Black Suede 14인치</v>
          </cell>
        </row>
        <row r="7787">
          <cell r="A7787" t="str">
            <v>코스모스</v>
          </cell>
          <cell r="B7787" t="str">
            <v>드럼헤드</v>
          </cell>
          <cell r="C7787" t="str">
            <v>레모</v>
          </cell>
          <cell r="D7787" t="str">
            <v>BA-0816-ES</v>
          </cell>
          <cell r="E7787">
            <v>39900</v>
          </cell>
          <cell r="F7787">
            <v>60000</v>
          </cell>
          <cell r="G7787" t="str">
            <v>Remo Ambassador Black Suede 16인치</v>
          </cell>
        </row>
        <row r="7788">
          <cell r="A7788" t="str">
            <v>코스모스</v>
          </cell>
          <cell r="B7788" t="str">
            <v>드럼헤드</v>
          </cell>
          <cell r="C7788" t="str">
            <v>레모</v>
          </cell>
          <cell r="D7788" t="str">
            <v>BD-0114-00</v>
          </cell>
          <cell r="G7788" t="str">
            <v>Remo Diplomat Coated 14인치</v>
          </cell>
        </row>
        <row r="7789">
          <cell r="A7789" t="str">
            <v>코스모스</v>
          </cell>
          <cell r="B7789" t="str">
            <v>드럼헤드</v>
          </cell>
          <cell r="C7789" t="str">
            <v>레모</v>
          </cell>
          <cell r="D7789" t="str">
            <v>BB-1222-00</v>
          </cell>
          <cell r="G7789" t="str">
            <v>스무스화이트</v>
          </cell>
        </row>
        <row r="7790">
          <cell r="A7790" t="str">
            <v>코스모스</v>
          </cell>
          <cell r="B7790" t="str">
            <v>드럼헤드</v>
          </cell>
          <cell r="C7790" t="str">
            <v>레모</v>
          </cell>
          <cell r="D7790" t="str">
            <v>PR-1320-00</v>
          </cell>
          <cell r="E7790">
            <v>55100</v>
          </cell>
          <cell r="F7790">
            <v>82000</v>
          </cell>
        </row>
        <row r="7791">
          <cell r="A7791" t="str">
            <v>코스모스</v>
          </cell>
          <cell r="B7791" t="str">
            <v>드럼헤드</v>
          </cell>
          <cell r="C7791" t="str">
            <v>레모</v>
          </cell>
          <cell r="D7791" t="str">
            <v>PR-1322-00</v>
          </cell>
          <cell r="E7791">
            <v>58900</v>
          </cell>
          <cell r="F7791">
            <v>88000</v>
          </cell>
        </row>
        <row r="7792">
          <cell r="A7792" t="str">
            <v>코스모스</v>
          </cell>
          <cell r="B7792" t="str">
            <v>드럼헤드</v>
          </cell>
          <cell r="C7792" t="str">
            <v>레모</v>
          </cell>
          <cell r="D7792" t="str">
            <v>BE-0310-CT-RD</v>
          </cell>
          <cell r="E7792">
            <v>22800</v>
          </cell>
          <cell r="F7792">
            <v>35000</v>
          </cell>
        </row>
        <row r="7793">
          <cell r="A7793" t="str">
            <v>코스모스</v>
          </cell>
          <cell r="B7793" t="str">
            <v>드럼헤드</v>
          </cell>
          <cell r="C7793" t="str">
            <v>레모</v>
          </cell>
          <cell r="D7793" t="str">
            <v>BE-0312-CT-RD</v>
          </cell>
          <cell r="E7793">
            <v>23750</v>
          </cell>
          <cell r="F7793">
            <v>36000</v>
          </cell>
        </row>
        <row r="7794">
          <cell r="A7794" t="str">
            <v>코스모스</v>
          </cell>
          <cell r="B7794" t="str">
            <v>드럼헤드</v>
          </cell>
          <cell r="C7794" t="str">
            <v>레모</v>
          </cell>
          <cell r="D7794" t="str">
            <v>BE-0314-CT-RD</v>
          </cell>
          <cell r="E7794">
            <v>26600</v>
          </cell>
          <cell r="F7794">
            <v>40000</v>
          </cell>
        </row>
        <row r="7795">
          <cell r="A7795" t="str">
            <v>코스모스</v>
          </cell>
          <cell r="B7795" t="str">
            <v>드럼헤드</v>
          </cell>
          <cell r="C7795" t="str">
            <v>레모</v>
          </cell>
          <cell r="D7795" t="str">
            <v>BE-0008-ES</v>
          </cell>
          <cell r="E7795">
            <v>29450</v>
          </cell>
          <cell r="F7795">
            <v>45000</v>
          </cell>
        </row>
        <row r="7796">
          <cell r="A7796" t="str">
            <v>코스모스</v>
          </cell>
          <cell r="B7796" t="str">
            <v>드럼헤드</v>
          </cell>
          <cell r="C7796" t="str">
            <v>레모</v>
          </cell>
          <cell r="D7796" t="str">
            <v>BE-0010-ES</v>
          </cell>
          <cell r="E7796">
            <v>30400</v>
          </cell>
          <cell r="F7796">
            <v>46000</v>
          </cell>
        </row>
        <row r="7797">
          <cell r="A7797" t="str">
            <v>코스모스</v>
          </cell>
          <cell r="B7797" t="str">
            <v>드럼헤드</v>
          </cell>
          <cell r="C7797" t="str">
            <v>레모</v>
          </cell>
          <cell r="D7797" t="str">
            <v>BE-0012-ES</v>
          </cell>
          <cell r="E7797">
            <v>33250</v>
          </cell>
          <cell r="F7797">
            <v>50000</v>
          </cell>
        </row>
        <row r="7798">
          <cell r="A7798" t="str">
            <v>코스모스</v>
          </cell>
          <cell r="B7798" t="str">
            <v>드럼헤드</v>
          </cell>
          <cell r="C7798" t="str">
            <v>레모</v>
          </cell>
          <cell r="D7798" t="str">
            <v>BE-0014-ES</v>
          </cell>
        </row>
        <row r="7799">
          <cell r="A7799" t="str">
            <v>코스모스</v>
          </cell>
          <cell r="B7799" t="str">
            <v>드럼헤드</v>
          </cell>
          <cell r="C7799" t="str">
            <v>레모</v>
          </cell>
          <cell r="D7799" t="str">
            <v>BE-0016-ES</v>
          </cell>
          <cell r="E7799">
            <v>39900</v>
          </cell>
          <cell r="F7799">
            <v>60000</v>
          </cell>
        </row>
        <row r="7800">
          <cell r="A7800" t="str">
            <v>코스모스</v>
          </cell>
          <cell r="B7800" t="str">
            <v>드럼헤드</v>
          </cell>
          <cell r="C7800" t="str">
            <v>레모</v>
          </cell>
          <cell r="D7800" t="str">
            <v>BE-0108-00</v>
          </cell>
          <cell r="E7800">
            <v>18050</v>
          </cell>
          <cell r="F7800">
            <v>30000</v>
          </cell>
        </row>
        <row r="7801">
          <cell r="A7801" t="str">
            <v>코스모스</v>
          </cell>
          <cell r="B7801" t="str">
            <v>드럼헤드</v>
          </cell>
          <cell r="C7801" t="str">
            <v>레모</v>
          </cell>
          <cell r="D7801" t="str">
            <v>BE-0110-00</v>
          </cell>
          <cell r="E7801">
            <v>19950</v>
          </cell>
          <cell r="F7801">
            <v>30000</v>
          </cell>
        </row>
        <row r="7802">
          <cell r="A7802" t="str">
            <v>코스모스</v>
          </cell>
          <cell r="B7802" t="str">
            <v>드럼헤드</v>
          </cell>
          <cell r="C7802" t="str">
            <v>레모</v>
          </cell>
          <cell r="D7802" t="str">
            <v>BE-0112-00</v>
          </cell>
          <cell r="E7802">
            <v>20900</v>
          </cell>
          <cell r="F7802">
            <v>32000</v>
          </cell>
          <cell r="G7802" t="str">
            <v>엠퍼러 코티드 12인치</v>
          </cell>
        </row>
        <row r="7803">
          <cell r="A7803" t="str">
            <v>코스모스</v>
          </cell>
          <cell r="B7803" t="str">
            <v>드럼헤드</v>
          </cell>
          <cell r="C7803" t="str">
            <v>레모</v>
          </cell>
          <cell r="D7803" t="str">
            <v>BE-0113-00</v>
          </cell>
          <cell r="E7803">
            <v>20900</v>
          </cell>
          <cell r="F7803">
            <v>32000</v>
          </cell>
          <cell r="G7803" t="str">
            <v>Remo 14인치 Clear Emperor(2겹) 코티드 스네어드럼헤드</v>
          </cell>
        </row>
        <row r="7804">
          <cell r="A7804" t="str">
            <v>코스모스</v>
          </cell>
          <cell r="B7804" t="str">
            <v>드럼헤드</v>
          </cell>
          <cell r="C7804" t="str">
            <v>레모</v>
          </cell>
          <cell r="D7804" t="str">
            <v>BE-0114-00</v>
          </cell>
          <cell r="E7804">
            <v>22800</v>
          </cell>
          <cell r="F7804">
            <v>35000</v>
          </cell>
          <cell r="G7804" t="str">
            <v>Remo 14인치 Clear Emperor(2겹) 코티드 스네어드럼헤드</v>
          </cell>
        </row>
        <row r="7805">
          <cell r="A7805" t="str">
            <v>쌈스</v>
          </cell>
          <cell r="B7805" t="str">
            <v>드럼헤드</v>
          </cell>
          <cell r="C7805" t="str">
            <v>레모</v>
          </cell>
          <cell r="D7805" t="str">
            <v>BE-0114-00-</v>
          </cell>
          <cell r="E7805">
            <v>23000</v>
          </cell>
          <cell r="F7805">
            <v>30000</v>
          </cell>
          <cell r="G7805" t="str">
            <v>Remo 14인치 Clear Emperor(2겹) 코티드 스네어드럼헤드</v>
          </cell>
        </row>
        <row r="7806">
          <cell r="A7806" t="str">
            <v>코스모스</v>
          </cell>
          <cell r="B7806" t="str">
            <v>드럼헤드</v>
          </cell>
          <cell r="C7806" t="str">
            <v>레모</v>
          </cell>
          <cell r="D7806" t="str">
            <v>BE-0116-00</v>
          </cell>
          <cell r="E7806">
            <v>25650</v>
          </cell>
          <cell r="F7806">
            <v>39000</v>
          </cell>
          <cell r="G7806" t="str">
            <v>엠퍼러 코티드 16인치</v>
          </cell>
        </row>
        <row r="7807">
          <cell r="A7807" t="str">
            <v>코스모스</v>
          </cell>
          <cell r="B7807" t="str">
            <v>드럼헤드</v>
          </cell>
          <cell r="C7807" t="str">
            <v>레모</v>
          </cell>
          <cell r="D7807" t="str">
            <v>BE-0120-00</v>
          </cell>
          <cell r="E7807">
            <v>14400</v>
          </cell>
          <cell r="G7807" t="str">
            <v>Remo 14인치 Clear Emperor(2겹) 코티드 스네어드럼헤드</v>
          </cell>
        </row>
        <row r="7808">
          <cell r="A7808" t="str">
            <v>코스모스</v>
          </cell>
          <cell r="B7808" t="str">
            <v>드럼헤드</v>
          </cell>
          <cell r="C7808" t="str">
            <v>레모</v>
          </cell>
          <cell r="D7808" t="str">
            <v>BE-0114-10</v>
          </cell>
          <cell r="E7808">
            <v>25650</v>
          </cell>
          <cell r="F7808">
            <v>39000</v>
          </cell>
          <cell r="G7808" t="str">
            <v>Remo 14인치 Clear Emperor(2겹) 코티드 스네어드럼헤드</v>
          </cell>
        </row>
        <row r="7809">
          <cell r="A7809" t="str">
            <v>코스모스</v>
          </cell>
          <cell r="B7809" t="str">
            <v>드럼헤드</v>
          </cell>
          <cell r="C7809" t="str">
            <v>레모</v>
          </cell>
          <cell r="D7809" t="str">
            <v>BE-0118-00</v>
          </cell>
          <cell r="E7809">
            <v>27550</v>
          </cell>
          <cell r="F7809">
            <v>42000</v>
          </cell>
          <cell r="G7809" t="str">
            <v>엠페러 코티드 18인치</v>
          </cell>
        </row>
        <row r="7810">
          <cell r="A7810" t="str">
            <v>코스모스</v>
          </cell>
          <cell r="B7810" t="str">
            <v>드럼헤드</v>
          </cell>
          <cell r="C7810" t="str">
            <v>레모</v>
          </cell>
          <cell r="D7810" t="str">
            <v>BE-0306-00</v>
          </cell>
          <cell r="E7810">
            <v>18050</v>
          </cell>
          <cell r="F7810">
            <v>28000</v>
          </cell>
          <cell r="G7810" t="str">
            <v>엠페러 클리어 6인치</v>
          </cell>
        </row>
        <row r="7811">
          <cell r="A7811" t="str">
            <v>코스모스</v>
          </cell>
          <cell r="B7811" t="str">
            <v>드럼헤드</v>
          </cell>
          <cell r="C7811" t="str">
            <v>레모</v>
          </cell>
          <cell r="D7811" t="str">
            <v>BE-0308-00</v>
          </cell>
          <cell r="E7811">
            <v>19950</v>
          </cell>
          <cell r="F7811">
            <v>28000</v>
          </cell>
          <cell r="G7811" t="str">
            <v>엠페러 클리어 8인치</v>
          </cell>
        </row>
        <row r="7812">
          <cell r="A7812" t="str">
            <v>코스모스</v>
          </cell>
          <cell r="B7812" t="str">
            <v>드럼헤드</v>
          </cell>
          <cell r="C7812" t="str">
            <v>레모</v>
          </cell>
          <cell r="D7812" t="str">
            <v>BE-0310-00</v>
          </cell>
          <cell r="E7812">
            <v>19950</v>
          </cell>
          <cell r="F7812">
            <v>30000</v>
          </cell>
          <cell r="G7812" t="str">
            <v>엠페러 클리어 10인치</v>
          </cell>
        </row>
        <row r="7813">
          <cell r="A7813" t="str">
            <v>코스모스</v>
          </cell>
          <cell r="B7813" t="str">
            <v>드럼헤드</v>
          </cell>
          <cell r="C7813" t="str">
            <v>레모</v>
          </cell>
          <cell r="D7813" t="str">
            <v>BE-0312-00</v>
          </cell>
          <cell r="E7813">
            <v>22800</v>
          </cell>
          <cell r="F7813">
            <v>34000</v>
          </cell>
          <cell r="G7813" t="str">
            <v>엠페러 클리어 12인치</v>
          </cell>
        </row>
        <row r="7814">
          <cell r="A7814" t="str">
            <v>코스모스</v>
          </cell>
          <cell r="B7814" t="str">
            <v>드럼헤드</v>
          </cell>
          <cell r="C7814" t="str">
            <v>레모</v>
          </cell>
          <cell r="D7814" t="str">
            <v>BE-0313-00</v>
          </cell>
          <cell r="E7814">
            <v>20900</v>
          </cell>
          <cell r="F7814">
            <v>32000</v>
          </cell>
          <cell r="G7814" t="str">
            <v>엠페러 클리어 13인치</v>
          </cell>
        </row>
        <row r="7815">
          <cell r="A7815" t="str">
            <v>코스모스</v>
          </cell>
          <cell r="B7815" t="str">
            <v>드럼헤드</v>
          </cell>
          <cell r="C7815" t="str">
            <v>레모</v>
          </cell>
          <cell r="D7815" t="str">
            <v>BE-0314-00</v>
          </cell>
          <cell r="E7815">
            <v>26600</v>
          </cell>
          <cell r="F7815">
            <v>35000</v>
          </cell>
          <cell r="G7815" t="str">
            <v>엠페러 클리어 14인치</v>
          </cell>
        </row>
        <row r="7816">
          <cell r="A7816" t="str">
            <v>코스모스</v>
          </cell>
          <cell r="B7816" t="str">
            <v>드럼헤드</v>
          </cell>
          <cell r="C7816" t="str">
            <v>레모</v>
          </cell>
          <cell r="D7816" t="str">
            <v>BE-0316-00</v>
          </cell>
          <cell r="E7816">
            <v>25650</v>
          </cell>
          <cell r="F7816">
            <v>39000</v>
          </cell>
          <cell r="G7816" t="str">
            <v>엠페러 클리어 16인치</v>
          </cell>
        </row>
        <row r="7817">
          <cell r="A7817" t="str">
            <v>코스모스</v>
          </cell>
          <cell r="B7817" t="str">
            <v>드럼헤드</v>
          </cell>
          <cell r="C7817" t="str">
            <v>레모</v>
          </cell>
          <cell r="D7817" t="str">
            <v>BE-0318-00</v>
          </cell>
          <cell r="E7817">
            <v>32300</v>
          </cell>
          <cell r="F7817">
            <v>49000</v>
          </cell>
          <cell r="G7817" t="str">
            <v>엠페러 클리어 16인치</v>
          </cell>
        </row>
        <row r="7818">
          <cell r="A7818" t="str">
            <v>코스모스</v>
          </cell>
          <cell r="B7818" t="str">
            <v>드럼헤드</v>
          </cell>
          <cell r="C7818" t="str">
            <v>레모</v>
          </cell>
          <cell r="D7818" t="str">
            <v>BE-0810-ES</v>
          </cell>
          <cell r="E7818">
            <v>30400</v>
          </cell>
          <cell r="F7818">
            <v>46000</v>
          </cell>
          <cell r="G7818" t="str">
            <v>엠퍼러 블랙스웨이드 10인치</v>
          </cell>
        </row>
        <row r="7819">
          <cell r="A7819" t="str">
            <v>코스모스</v>
          </cell>
          <cell r="B7819" t="str">
            <v>드럼헤드</v>
          </cell>
          <cell r="C7819" t="str">
            <v>레모</v>
          </cell>
          <cell r="D7819" t="str">
            <v>BE-0812-ES</v>
          </cell>
          <cell r="E7819">
            <v>33250</v>
          </cell>
          <cell r="F7819">
            <v>50000</v>
          </cell>
          <cell r="G7819" t="str">
            <v>엠퍼러 블랙스웨이드 12인치</v>
          </cell>
        </row>
        <row r="7820">
          <cell r="A7820" t="str">
            <v>코스모스</v>
          </cell>
          <cell r="B7820" t="str">
            <v>드럼헤드</v>
          </cell>
          <cell r="C7820" t="str">
            <v>레모</v>
          </cell>
          <cell r="D7820" t="str">
            <v>BE-0813-ES</v>
          </cell>
          <cell r="E7820">
            <v>34200</v>
          </cell>
          <cell r="F7820">
            <v>52000</v>
          </cell>
          <cell r="G7820" t="str">
            <v>엠퍼러 블랙스웨이드 13인치</v>
          </cell>
        </row>
        <row r="7821">
          <cell r="A7821" t="str">
            <v>코스모스</v>
          </cell>
          <cell r="B7821" t="str">
            <v>드럼헤드</v>
          </cell>
          <cell r="C7821" t="str">
            <v>레모</v>
          </cell>
          <cell r="D7821" t="str">
            <v>BE-0814-ES</v>
          </cell>
          <cell r="E7821">
            <v>35150</v>
          </cell>
          <cell r="F7821">
            <v>53000</v>
          </cell>
          <cell r="G7821" t="str">
            <v>엠퍼러 블랙스웨이드 14인치</v>
          </cell>
        </row>
        <row r="7822">
          <cell r="A7822" t="str">
            <v>코스모스</v>
          </cell>
          <cell r="B7822" t="str">
            <v>드럼헤드</v>
          </cell>
          <cell r="C7822" t="str">
            <v>레모</v>
          </cell>
          <cell r="D7822" t="str">
            <v>BE-0816-ES</v>
          </cell>
          <cell r="E7822">
            <v>39900</v>
          </cell>
          <cell r="F7822">
            <v>60000</v>
          </cell>
          <cell r="G7822" t="str">
            <v>엠퍼러 블랙스웨이드 16인치</v>
          </cell>
        </row>
        <row r="7823">
          <cell r="A7823" t="str">
            <v>코스모스</v>
          </cell>
          <cell r="B7823" t="str">
            <v>드럼헤드</v>
          </cell>
          <cell r="C7823" t="str">
            <v>레모</v>
          </cell>
          <cell r="D7823" t="str">
            <v>BR-1118-00</v>
          </cell>
          <cell r="E7823">
            <v>36100</v>
          </cell>
          <cell r="F7823">
            <v>55000</v>
          </cell>
          <cell r="G7823" t="str">
            <v>레모 엠버서더 코티드 20인치 드럼헤드</v>
          </cell>
        </row>
        <row r="7824">
          <cell r="A7824" t="str">
            <v>코스모스</v>
          </cell>
          <cell r="B7824" t="str">
            <v>드럼헤드</v>
          </cell>
          <cell r="C7824" t="str">
            <v>레모</v>
          </cell>
          <cell r="D7824" t="str">
            <v>BR-1120-00</v>
          </cell>
          <cell r="E7824">
            <v>38000</v>
          </cell>
          <cell r="F7824">
            <v>58000</v>
          </cell>
          <cell r="G7824" t="str">
            <v>레모 엠버서더 코티드 22인치 드럼헤드</v>
          </cell>
        </row>
        <row r="7825">
          <cell r="A7825" t="str">
            <v>코스모스</v>
          </cell>
          <cell r="B7825" t="str">
            <v>드럼헤드</v>
          </cell>
          <cell r="C7825" t="str">
            <v>레모</v>
          </cell>
          <cell r="D7825" t="str">
            <v>BR-1122-00</v>
          </cell>
          <cell r="E7825">
            <v>39900</v>
          </cell>
          <cell r="F7825">
            <v>54000</v>
          </cell>
          <cell r="G7825" t="str">
            <v>REMO Emperor X Coated Snare Drumhead Bottom Black Dot 13inch</v>
          </cell>
        </row>
        <row r="7826">
          <cell r="A7826" t="str">
            <v>코스모스</v>
          </cell>
          <cell r="B7826" t="str">
            <v>드럼헤드</v>
          </cell>
          <cell r="C7826" t="str">
            <v>레모</v>
          </cell>
          <cell r="D7826" t="str">
            <v>BX-0113-10</v>
          </cell>
          <cell r="F7826">
            <v>20000</v>
          </cell>
          <cell r="G7826" t="str">
            <v>Remo Controlled Sound(CS) Coated</v>
          </cell>
        </row>
        <row r="7827">
          <cell r="A7827" t="str">
            <v>코스모스</v>
          </cell>
          <cell r="B7827" t="str">
            <v>드럼헤드</v>
          </cell>
          <cell r="C7827" t="str">
            <v>레모</v>
          </cell>
          <cell r="D7827" t="str">
            <v>CS-0114-10</v>
          </cell>
          <cell r="E7827">
            <v>26600</v>
          </cell>
          <cell r="F7827">
            <v>38000</v>
          </cell>
          <cell r="G7827" t="str">
            <v>코티드 컨트롤사운드 블랙닷 14"</v>
          </cell>
        </row>
        <row r="7828">
          <cell r="A7828" t="str">
            <v>코스모스</v>
          </cell>
          <cell r="B7828" t="str">
            <v>드럼헤드</v>
          </cell>
          <cell r="C7828" t="str">
            <v>레모</v>
          </cell>
          <cell r="D7828" t="str">
            <v>FD-0510-00</v>
          </cell>
          <cell r="E7828">
            <v>27550</v>
          </cell>
          <cell r="F7828">
            <v>42000</v>
          </cell>
        </row>
        <row r="7829">
          <cell r="A7829" t="str">
            <v>코스모스</v>
          </cell>
          <cell r="B7829" t="str">
            <v>드럼헤드</v>
          </cell>
          <cell r="C7829" t="str">
            <v>레모</v>
          </cell>
          <cell r="D7829" t="str">
            <v>FD-0512-00</v>
          </cell>
          <cell r="E7829">
            <v>30400</v>
          </cell>
          <cell r="F7829">
            <v>46000</v>
          </cell>
        </row>
        <row r="7830">
          <cell r="A7830" t="str">
            <v>코스모스</v>
          </cell>
          <cell r="B7830" t="str">
            <v>드럼헤드</v>
          </cell>
          <cell r="C7830" t="str">
            <v>레모</v>
          </cell>
          <cell r="D7830" t="str">
            <v>FD-0513-00</v>
          </cell>
          <cell r="E7830">
            <v>30400</v>
          </cell>
          <cell r="F7830">
            <v>46000</v>
          </cell>
        </row>
        <row r="7831">
          <cell r="A7831" t="str">
            <v>코스모스</v>
          </cell>
          <cell r="B7831" t="str">
            <v>드럼헤드</v>
          </cell>
          <cell r="C7831" t="str">
            <v>레모</v>
          </cell>
          <cell r="D7831" t="str">
            <v>FD-0514-00</v>
          </cell>
          <cell r="E7831">
            <v>32300</v>
          </cell>
          <cell r="F7831">
            <v>49000</v>
          </cell>
          <cell r="G7831" t="str">
            <v>Remo Fiberskyn3 Diplomat 14인치</v>
          </cell>
        </row>
        <row r="7832">
          <cell r="A7832" t="str">
            <v>코스모스</v>
          </cell>
          <cell r="B7832" t="str">
            <v>드럼헤드</v>
          </cell>
          <cell r="C7832" t="str">
            <v>레모</v>
          </cell>
          <cell r="D7832" t="str">
            <v>P3-1526-FA</v>
          </cell>
          <cell r="E7832">
            <v>66500</v>
          </cell>
          <cell r="F7832">
            <v>99000</v>
          </cell>
        </row>
        <row r="7833">
          <cell r="A7833" t="str">
            <v>코스모스</v>
          </cell>
          <cell r="B7833" t="str">
            <v>드럼헤드</v>
          </cell>
          <cell r="C7833" t="str">
            <v>레모</v>
          </cell>
          <cell r="D7833" t="str">
            <v>P3-1120-C2</v>
          </cell>
          <cell r="E7833">
            <v>59850</v>
          </cell>
          <cell r="F7833">
            <v>90000</v>
          </cell>
          <cell r="G7833" t="str">
            <v>파워스트로크3 코티드 20인치</v>
          </cell>
        </row>
        <row r="7834">
          <cell r="A7834" t="str">
            <v>코스모스</v>
          </cell>
          <cell r="B7834" t="str">
            <v>드럼헤드</v>
          </cell>
          <cell r="C7834" t="str">
            <v>레모</v>
          </cell>
          <cell r="D7834" t="str">
            <v>P3-1122-C2</v>
          </cell>
          <cell r="E7834">
            <v>65550</v>
          </cell>
          <cell r="F7834">
            <v>99000</v>
          </cell>
          <cell r="G7834" t="str">
            <v>파워스트로크3 코티드 22인치</v>
          </cell>
        </row>
        <row r="7835">
          <cell r="A7835" t="str">
            <v>코스모스</v>
          </cell>
          <cell r="B7835" t="str">
            <v>드럼헤드</v>
          </cell>
          <cell r="C7835" t="str">
            <v>레모</v>
          </cell>
          <cell r="D7835" t="str">
            <v>P3-1316-C2</v>
          </cell>
          <cell r="E7835">
            <v>66500</v>
          </cell>
          <cell r="F7835">
            <v>100000</v>
          </cell>
          <cell r="G7835" t="str">
            <v>파워스트로크3 클리어 16인치</v>
          </cell>
        </row>
        <row r="7836">
          <cell r="A7836" t="str">
            <v>코스모스</v>
          </cell>
          <cell r="B7836" t="str">
            <v>드럼헤드</v>
          </cell>
          <cell r="C7836" t="str">
            <v>레모</v>
          </cell>
          <cell r="D7836" t="str">
            <v>P3-1320-C2</v>
          </cell>
          <cell r="E7836">
            <v>59850</v>
          </cell>
          <cell r="F7836">
            <v>90000</v>
          </cell>
          <cell r="G7836" t="str">
            <v>파워스트로크3 클리어 20인치</v>
          </cell>
        </row>
        <row r="7837">
          <cell r="A7837" t="str">
            <v>코스모스</v>
          </cell>
          <cell r="B7837" t="str">
            <v>드럼헤드</v>
          </cell>
          <cell r="C7837" t="str">
            <v>레모</v>
          </cell>
          <cell r="D7837" t="str">
            <v>BR-1322-00</v>
          </cell>
          <cell r="E7837">
            <v>70300</v>
          </cell>
          <cell r="F7837">
            <v>106000</v>
          </cell>
          <cell r="G7837" t="str">
            <v>앰버서더 클리어 22인치</v>
          </cell>
        </row>
        <row r="7838">
          <cell r="A7838" t="str">
            <v>코스모스</v>
          </cell>
          <cell r="B7838" t="str">
            <v>드럼헤드</v>
          </cell>
          <cell r="C7838" t="str">
            <v>레모</v>
          </cell>
          <cell r="D7838" t="str">
            <v>P3-1322-C2</v>
          </cell>
          <cell r="E7838">
            <v>65550</v>
          </cell>
          <cell r="F7838">
            <v>99000</v>
          </cell>
          <cell r="G7838" t="str">
            <v>파워스트로크3 클리어 22인치</v>
          </cell>
        </row>
        <row r="7839">
          <cell r="A7839" t="str">
            <v>코스모스</v>
          </cell>
          <cell r="B7839" t="str">
            <v>드럼헤드</v>
          </cell>
          <cell r="C7839" t="str">
            <v>레모</v>
          </cell>
          <cell r="D7839" t="str">
            <v>P3-1324-C2</v>
          </cell>
          <cell r="E7839">
            <v>69350</v>
          </cell>
          <cell r="F7839">
            <v>105000</v>
          </cell>
          <cell r="G7839" t="str">
            <v>파워스트로크3 클리어 24인치</v>
          </cell>
        </row>
        <row r="7840">
          <cell r="A7840" t="str">
            <v>코스모스</v>
          </cell>
          <cell r="B7840" t="str">
            <v>드럼헤드</v>
          </cell>
          <cell r="C7840" t="str">
            <v>레모</v>
          </cell>
          <cell r="D7840" t="str">
            <v>KS-0012-PH</v>
          </cell>
          <cell r="E7840">
            <v>10450</v>
          </cell>
          <cell r="F7840">
            <v>16000</v>
          </cell>
        </row>
        <row r="7841">
          <cell r="A7841" t="str">
            <v>코스모스</v>
          </cell>
          <cell r="B7841" t="str">
            <v>드럼헤드</v>
          </cell>
          <cell r="C7841" t="str">
            <v>레모</v>
          </cell>
          <cell r="D7841" t="str">
            <v>ES-1022-00</v>
          </cell>
          <cell r="E7841">
            <v>73150</v>
          </cell>
          <cell r="F7841">
            <v>110000</v>
          </cell>
        </row>
        <row r="7842">
          <cell r="A7842" t="str">
            <v>코스모스</v>
          </cell>
          <cell r="B7842" t="str">
            <v>드럼헤드</v>
          </cell>
          <cell r="C7842" t="str">
            <v>레모</v>
          </cell>
          <cell r="D7842" t="str">
            <v>ES-1018-00</v>
          </cell>
          <cell r="E7842">
            <v>64600</v>
          </cell>
          <cell r="F7842">
            <v>110000</v>
          </cell>
        </row>
        <row r="7843">
          <cell r="A7843" t="str">
            <v>코스모스</v>
          </cell>
          <cell r="B7843" t="str">
            <v>드럼헤드</v>
          </cell>
          <cell r="C7843" t="str">
            <v>레모</v>
          </cell>
          <cell r="D7843" t="str">
            <v>P3-1322-CT-SM</v>
          </cell>
          <cell r="E7843">
            <v>57950</v>
          </cell>
          <cell r="F7843">
            <v>87000</v>
          </cell>
        </row>
        <row r="7844">
          <cell r="A7844" t="str">
            <v>코스모스</v>
          </cell>
          <cell r="B7844" t="str">
            <v>드럼헤드</v>
          </cell>
          <cell r="C7844" t="str">
            <v>레모</v>
          </cell>
          <cell r="D7844" t="str">
            <v>P3-1322-CT-BU</v>
          </cell>
        </row>
        <row r="7845">
          <cell r="A7845" t="str">
            <v>코스모스</v>
          </cell>
          <cell r="B7845" t="str">
            <v>드럼헤드</v>
          </cell>
          <cell r="C7845" t="str">
            <v>레모</v>
          </cell>
          <cell r="D7845" t="str">
            <v>P3-0114-C2</v>
          </cell>
          <cell r="E7845">
            <v>31350</v>
          </cell>
          <cell r="F7845">
            <v>48000</v>
          </cell>
          <cell r="G7845" t="str">
            <v>P3 10mil 3mil링 5mil닷</v>
          </cell>
        </row>
        <row r="7846">
          <cell r="A7846" t="str">
            <v>코스모스</v>
          </cell>
          <cell r="B7846" t="str">
            <v>드럼헤드</v>
          </cell>
          <cell r="C7846" t="str">
            <v>레모</v>
          </cell>
          <cell r="D7846" t="str">
            <v>P3-0114-BP</v>
          </cell>
          <cell r="E7846">
            <v>28500</v>
          </cell>
          <cell r="F7846">
            <v>43000</v>
          </cell>
        </row>
        <row r="7847">
          <cell r="A7847" t="str">
            <v>코스모스</v>
          </cell>
          <cell r="B7847" t="str">
            <v>드럼헤드</v>
          </cell>
          <cell r="C7847" t="str">
            <v>레모</v>
          </cell>
          <cell r="D7847" t="str">
            <v>P3-1522-FD-FLT</v>
          </cell>
          <cell r="F7847">
            <v>90000</v>
          </cell>
          <cell r="G7847" t="str">
            <v>Remo Powerstroke Felt Tone Fiberskyn 22인치</v>
          </cell>
        </row>
        <row r="7848">
          <cell r="A7848" t="str">
            <v>코스모스</v>
          </cell>
          <cell r="B7848" t="str">
            <v>드럼헤드</v>
          </cell>
          <cell r="C7848" t="str">
            <v>레모</v>
          </cell>
          <cell r="D7848" t="str">
            <v>P3-1822-ES</v>
          </cell>
          <cell r="E7848">
            <v>69350</v>
          </cell>
          <cell r="F7848">
            <v>105000</v>
          </cell>
          <cell r="G7848" t="str">
            <v>Remo Bass, POWERSTROKE® 3, BLACK S</v>
          </cell>
        </row>
        <row r="7849">
          <cell r="A7849" t="str">
            <v>코스모스</v>
          </cell>
          <cell r="B7849" t="str">
            <v>드럼헤드</v>
          </cell>
          <cell r="C7849" t="str">
            <v>레모</v>
          </cell>
          <cell r="D7849" t="str">
            <v>77-0114-C2</v>
          </cell>
          <cell r="G7849" t="str">
            <v>파워스트로크77 코티드 14인치</v>
          </cell>
        </row>
        <row r="7850">
          <cell r="A7850" t="str">
            <v>코스모스</v>
          </cell>
          <cell r="B7850" t="str">
            <v>드럼헤드</v>
          </cell>
          <cell r="C7850" t="str">
            <v>레모</v>
          </cell>
          <cell r="D7850" t="str">
            <v>P7-0114-C2</v>
          </cell>
          <cell r="E7850">
            <v>32300</v>
          </cell>
          <cell r="F7850">
            <v>48000</v>
          </cell>
          <cell r="G7850" t="str">
            <v>파워스트로크P7 코티드 14인치</v>
          </cell>
        </row>
        <row r="7851">
          <cell r="A7851" t="str">
            <v>코스모스</v>
          </cell>
          <cell r="B7851" t="str">
            <v>드럼헤드</v>
          </cell>
          <cell r="C7851" t="str">
            <v>레모</v>
          </cell>
          <cell r="D7851" t="str">
            <v>PR-1122-00</v>
          </cell>
          <cell r="E7851">
            <v>41800</v>
          </cell>
          <cell r="F7851">
            <v>63000</v>
          </cell>
          <cell r="G7851" t="str">
            <v>파워스트로크 프로 코티드 22인치</v>
          </cell>
        </row>
        <row r="7852">
          <cell r="A7852" t="str">
            <v>코스모스</v>
          </cell>
          <cell r="B7852" t="str">
            <v>드럼헤드</v>
          </cell>
          <cell r="C7852" t="str">
            <v>레모</v>
          </cell>
          <cell r="D7852" t="str">
            <v>PS-0113-00</v>
          </cell>
          <cell r="E7852">
            <v>29450</v>
          </cell>
          <cell r="F7852">
            <v>45000</v>
          </cell>
        </row>
        <row r="7853">
          <cell r="A7853" t="str">
            <v>코스모스</v>
          </cell>
          <cell r="B7853" t="str">
            <v>드럼헤드</v>
          </cell>
          <cell r="C7853" t="str">
            <v>레모</v>
          </cell>
          <cell r="D7853" t="str">
            <v>PS-1320-00</v>
          </cell>
          <cell r="E7853">
            <v>50350</v>
          </cell>
          <cell r="F7853">
            <v>76000</v>
          </cell>
        </row>
        <row r="7854">
          <cell r="A7854" t="str">
            <v>코스모스</v>
          </cell>
          <cell r="B7854" t="str">
            <v>드럼헤드</v>
          </cell>
          <cell r="C7854" t="str">
            <v>레모</v>
          </cell>
          <cell r="D7854" t="str">
            <v>PS-1322-00</v>
          </cell>
          <cell r="E7854">
            <v>52250</v>
          </cell>
          <cell r="F7854">
            <v>79000</v>
          </cell>
        </row>
        <row r="7855">
          <cell r="A7855" t="str">
            <v>코스모스</v>
          </cell>
          <cell r="B7855" t="str">
            <v>드럼헤드</v>
          </cell>
          <cell r="C7855" t="str">
            <v>레모</v>
          </cell>
          <cell r="D7855" t="str">
            <v>PS-1324-00</v>
          </cell>
          <cell r="E7855">
            <v>56050</v>
          </cell>
          <cell r="F7855">
            <v>85000</v>
          </cell>
        </row>
        <row r="7856">
          <cell r="A7856" t="str">
            <v>코스모스</v>
          </cell>
          <cell r="B7856" t="str">
            <v>드럼헤드</v>
          </cell>
          <cell r="C7856" t="str">
            <v>레모</v>
          </cell>
          <cell r="D7856" t="str">
            <v>PS-0306-00</v>
          </cell>
          <cell r="E7856">
            <v>23750</v>
          </cell>
          <cell r="F7856">
            <v>36000</v>
          </cell>
          <cell r="G7856" t="str">
            <v>핀스트라이프 클리어 6인치</v>
          </cell>
        </row>
        <row r="7857">
          <cell r="A7857" t="str">
            <v>코스모스</v>
          </cell>
          <cell r="B7857" t="str">
            <v>드럼헤드</v>
          </cell>
          <cell r="C7857" t="str">
            <v>레모</v>
          </cell>
          <cell r="D7857" t="str">
            <v>PS-0308-00</v>
          </cell>
          <cell r="E7857">
            <v>23750</v>
          </cell>
          <cell r="F7857">
            <v>36000</v>
          </cell>
          <cell r="G7857" t="str">
            <v>핀스트라이프 클리어 8인치</v>
          </cell>
        </row>
        <row r="7858">
          <cell r="A7858" t="str">
            <v>코스모스</v>
          </cell>
          <cell r="B7858" t="str">
            <v>드럼헤드</v>
          </cell>
          <cell r="C7858" t="str">
            <v>레모</v>
          </cell>
          <cell r="D7858" t="str">
            <v>PS-0310-00</v>
          </cell>
          <cell r="E7858">
            <v>24700</v>
          </cell>
          <cell r="F7858">
            <v>38000</v>
          </cell>
          <cell r="G7858" t="str">
            <v>핀스트라이프 클리어 10인치</v>
          </cell>
        </row>
        <row r="7859">
          <cell r="A7859" t="str">
            <v>코스모스</v>
          </cell>
          <cell r="B7859" t="str">
            <v>드럼헤드</v>
          </cell>
          <cell r="C7859" t="str">
            <v>레모</v>
          </cell>
          <cell r="D7859" t="str">
            <v>PS-0312-00</v>
          </cell>
          <cell r="E7859">
            <v>28500</v>
          </cell>
          <cell r="F7859">
            <v>43000</v>
          </cell>
          <cell r="G7859" t="str">
            <v>핀스트라이프 클리어 12인치</v>
          </cell>
        </row>
        <row r="7860">
          <cell r="A7860" t="str">
            <v>코스모스</v>
          </cell>
          <cell r="B7860" t="str">
            <v>드럼헤드</v>
          </cell>
          <cell r="C7860" t="str">
            <v>레모</v>
          </cell>
          <cell r="D7860" t="str">
            <v>PS-0313-00</v>
          </cell>
          <cell r="E7860">
            <v>28500</v>
          </cell>
          <cell r="F7860">
            <v>43000</v>
          </cell>
          <cell r="G7860" t="str">
            <v>핀스트라이프 클리어 13인치</v>
          </cell>
        </row>
        <row r="7861">
          <cell r="A7861" t="str">
            <v>코스모스</v>
          </cell>
          <cell r="B7861" t="str">
            <v>드럼헤드</v>
          </cell>
          <cell r="C7861" t="str">
            <v>레모</v>
          </cell>
          <cell r="D7861" t="str">
            <v>PS-0314-00</v>
          </cell>
          <cell r="E7861">
            <v>30400</v>
          </cell>
          <cell r="F7861">
            <v>46000</v>
          </cell>
          <cell r="G7861" t="str">
            <v>핀스트라이프 클리어 14인치</v>
          </cell>
        </row>
        <row r="7862">
          <cell r="A7862" t="str">
            <v>쌈스</v>
          </cell>
          <cell r="B7862" t="str">
            <v>드럼헤드</v>
          </cell>
          <cell r="C7862" t="str">
            <v>레모</v>
          </cell>
          <cell r="D7862" t="str">
            <v>PS-0314-00-</v>
          </cell>
          <cell r="E7862">
            <v>29000</v>
          </cell>
          <cell r="F7862">
            <v>39000</v>
          </cell>
          <cell r="G7862" t="str">
            <v>핀스트라이프 클리어 14인치</v>
          </cell>
        </row>
        <row r="7863">
          <cell r="A7863" t="str">
            <v>코스모스</v>
          </cell>
          <cell r="B7863" t="str">
            <v>드럼헤드</v>
          </cell>
          <cell r="C7863" t="str">
            <v>레모</v>
          </cell>
          <cell r="D7863" t="str">
            <v>PS-0316-00</v>
          </cell>
          <cell r="E7863">
            <v>33250</v>
          </cell>
          <cell r="F7863">
            <v>50000</v>
          </cell>
          <cell r="G7863" t="str">
            <v>핀스트라이프 클리어 16인치</v>
          </cell>
        </row>
        <row r="7864">
          <cell r="A7864" t="str">
            <v>코스모스</v>
          </cell>
          <cell r="B7864" t="str">
            <v>드럼헤드</v>
          </cell>
          <cell r="C7864" t="str">
            <v>레모</v>
          </cell>
          <cell r="D7864" t="str">
            <v>PS-0318-00</v>
          </cell>
          <cell r="E7864">
            <v>41800</v>
          </cell>
          <cell r="F7864">
            <v>63000</v>
          </cell>
          <cell r="G7864" t="str">
            <v>핀스트라이프 클리어 18인치</v>
          </cell>
        </row>
        <row r="7865">
          <cell r="A7865" t="str">
            <v>코스모스</v>
          </cell>
          <cell r="B7865" t="str">
            <v>드럼헤드</v>
          </cell>
          <cell r="C7865" t="str">
            <v>레모</v>
          </cell>
          <cell r="D7865" t="str">
            <v>PS-0322-00</v>
          </cell>
          <cell r="E7865">
            <v>33250</v>
          </cell>
          <cell r="G7865" t="str">
            <v>핀스트라이프 클리어 22인치</v>
          </cell>
        </row>
        <row r="7866">
          <cell r="A7866" t="str">
            <v>코스모스</v>
          </cell>
          <cell r="B7866" t="str">
            <v>드럼헤드</v>
          </cell>
          <cell r="C7866" t="str">
            <v>레모</v>
          </cell>
          <cell r="D7866" t="str">
            <v>SA-0110-00</v>
          </cell>
          <cell r="E7866">
            <v>17100</v>
          </cell>
          <cell r="F7866">
            <v>29000</v>
          </cell>
          <cell r="G7866" t="str">
            <v>스네어 사이드 10인치</v>
          </cell>
        </row>
        <row r="7867">
          <cell r="A7867" t="str">
            <v>코스모스</v>
          </cell>
          <cell r="B7867" t="str">
            <v>드럼헤드</v>
          </cell>
          <cell r="C7867" t="str">
            <v>레모</v>
          </cell>
          <cell r="D7867" t="str">
            <v>SA-0113-00</v>
          </cell>
          <cell r="E7867">
            <v>19000</v>
          </cell>
          <cell r="F7867">
            <v>29000</v>
          </cell>
          <cell r="G7867" t="str">
            <v>스네어 사이드 13인치</v>
          </cell>
        </row>
        <row r="7868">
          <cell r="A7868" t="str">
            <v>코스모스</v>
          </cell>
          <cell r="B7868" t="str">
            <v>드럼헤드</v>
          </cell>
          <cell r="C7868" t="str">
            <v>레모</v>
          </cell>
          <cell r="D7868" t="str">
            <v>SA-0114-00</v>
          </cell>
          <cell r="E7868">
            <v>21850</v>
          </cell>
          <cell r="F7868">
            <v>30000</v>
          </cell>
          <cell r="G7868" t="str">
            <v>스네어 사이드 14인치</v>
          </cell>
        </row>
        <row r="7869">
          <cell r="A7869" t="str">
            <v>코스모스</v>
          </cell>
          <cell r="B7869" t="str">
            <v>드럼헤드</v>
          </cell>
          <cell r="C7869" t="str">
            <v>레모</v>
          </cell>
          <cell r="D7869" t="str">
            <v>RA-0014-SS</v>
          </cell>
          <cell r="E7869">
            <v>36100</v>
          </cell>
          <cell r="F7869">
            <v>55000</v>
          </cell>
          <cell r="G7869" t="str">
            <v>르네상스 코티드 14인치</v>
          </cell>
        </row>
        <row r="7870">
          <cell r="A7870" t="str">
            <v>코스모스</v>
          </cell>
          <cell r="B7870" t="str">
            <v>헤드세트</v>
          </cell>
          <cell r="C7870" t="str">
            <v>레모</v>
          </cell>
          <cell r="D7870" t="str">
            <v>PP-1860-BE</v>
          </cell>
          <cell r="E7870">
            <v>74100</v>
          </cell>
          <cell r="F7870">
            <v>112000</v>
          </cell>
          <cell r="G7870" t="str">
            <v>엠퍼러 프로팩 10-12-16-BA14</v>
          </cell>
        </row>
        <row r="7871">
          <cell r="A7871" t="str">
            <v>쌈스</v>
          </cell>
          <cell r="B7871" t="str">
            <v>헤드세트</v>
          </cell>
          <cell r="C7871" t="str">
            <v>레모</v>
          </cell>
          <cell r="D7871" t="str">
            <v>PP-1860-BE-</v>
          </cell>
          <cell r="E7871">
            <v>75000</v>
          </cell>
          <cell r="F7871">
            <v>93000</v>
          </cell>
          <cell r="G7871" t="str">
            <v>엠퍼러 프로팩</v>
          </cell>
        </row>
        <row r="7872">
          <cell r="A7872" t="str">
            <v>코스모스</v>
          </cell>
          <cell r="B7872" t="str">
            <v>헤드세트</v>
          </cell>
          <cell r="C7872" t="str">
            <v>레모</v>
          </cell>
          <cell r="D7872" t="str">
            <v>PP-1870-PS</v>
          </cell>
          <cell r="E7872">
            <v>95950</v>
          </cell>
          <cell r="F7872">
            <v>145000</v>
          </cell>
          <cell r="G7872" t="str">
            <v>핀스트라이프 프로팩</v>
          </cell>
        </row>
        <row r="7873">
          <cell r="A7873" t="str">
            <v>쌈스</v>
          </cell>
          <cell r="B7873" t="str">
            <v>헤드세트</v>
          </cell>
          <cell r="C7873" t="str">
            <v>레모</v>
          </cell>
          <cell r="D7873" t="str">
            <v>PP-1870-PS-</v>
          </cell>
          <cell r="E7873">
            <v>95000</v>
          </cell>
          <cell r="F7873">
            <v>128000</v>
          </cell>
          <cell r="G7873" t="str">
            <v>핀스트라이프 프로팩</v>
          </cell>
        </row>
        <row r="7874">
          <cell r="A7874" t="str">
            <v>코스모스</v>
          </cell>
          <cell r="B7874" t="str">
            <v>효과악기</v>
          </cell>
          <cell r="C7874" t="str">
            <v>레모</v>
          </cell>
          <cell r="D7874" t="str">
            <v>ET-0212-10</v>
          </cell>
          <cell r="E7874">
            <v>89300</v>
          </cell>
          <cell r="F7874">
            <v>135000</v>
          </cell>
          <cell r="G7874" t="str">
            <v>물고기 오션드럼 12인치</v>
          </cell>
        </row>
        <row r="7875">
          <cell r="A7875" t="str">
            <v>코스모스</v>
          </cell>
          <cell r="B7875" t="str">
            <v>효과악기</v>
          </cell>
          <cell r="C7875" t="str">
            <v>레모</v>
          </cell>
          <cell r="D7875" t="str">
            <v>ET-0216-10</v>
          </cell>
          <cell r="E7875">
            <v>115900</v>
          </cell>
          <cell r="F7875">
            <v>175000</v>
          </cell>
          <cell r="G7875" t="str">
            <v>물고기 오션드럼 16인치</v>
          </cell>
        </row>
        <row r="7876">
          <cell r="A7876" t="str">
            <v>코스모스</v>
          </cell>
          <cell r="B7876" t="str">
            <v>효과악기</v>
          </cell>
          <cell r="C7876" t="str">
            <v>레모</v>
          </cell>
          <cell r="D7876" t="str">
            <v>ET-0222-10</v>
          </cell>
          <cell r="E7876">
            <v>159600</v>
          </cell>
          <cell r="F7876">
            <v>240000</v>
          </cell>
          <cell r="G7876" t="str">
            <v>물고기 오션드럼 22인치</v>
          </cell>
        </row>
        <row r="7877">
          <cell r="A7877" t="str">
            <v>코스모스</v>
          </cell>
          <cell r="B7877" t="str">
            <v>효과악기</v>
          </cell>
          <cell r="C7877" t="str">
            <v>레모</v>
          </cell>
          <cell r="D7877" t="str">
            <v>PD-8210-81-113</v>
          </cell>
          <cell r="E7877">
            <v>255550</v>
          </cell>
          <cell r="F7877">
            <v>385000</v>
          </cell>
          <cell r="G7877" t="str">
            <v>판데이로 10인치</v>
          </cell>
        </row>
        <row r="7878">
          <cell r="A7878" t="str">
            <v>서울타악기</v>
          </cell>
          <cell r="B7878" t="str">
            <v>효과악기</v>
          </cell>
          <cell r="C7878" t="str">
            <v>레모</v>
          </cell>
          <cell r="D7878" t="str">
            <v>SP-0505-17(서울타악기)</v>
          </cell>
          <cell r="E7878">
            <v>56000</v>
          </cell>
        </row>
        <row r="7879">
          <cell r="A7879" t="str">
            <v>서울타악기</v>
          </cell>
          <cell r="B7879" t="str">
            <v>효과악기</v>
          </cell>
          <cell r="C7879" t="str">
            <v>레모</v>
          </cell>
          <cell r="D7879" t="str">
            <v>SP-0606-TL(서울타악기)</v>
          </cell>
          <cell r="E7879">
            <v>32000</v>
          </cell>
          <cell r="G7879" t="str">
            <v>Remo Thunder Tube Spring Drum</v>
          </cell>
        </row>
        <row r="7880">
          <cell r="A7880" t="str">
            <v>코스모스</v>
          </cell>
          <cell r="B7880" t="str">
            <v>효과악기</v>
          </cell>
          <cell r="C7880" t="str">
            <v>레모</v>
          </cell>
          <cell r="D7880" t="str">
            <v>SP-0207-H1</v>
          </cell>
          <cell r="E7880">
            <v>19950</v>
          </cell>
          <cell r="F7880">
            <v>30000</v>
          </cell>
        </row>
        <row r="7881">
          <cell r="A7881" t="str">
            <v>코스모스</v>
          </cell>
          <cell r="B7881" t="str">
            <v>효과악기</v>
          </cell>
          <cell r="C7881" t="str">
            <v>레모</v>
          </cell>
          <cell r="D7881" t="str">
            <v>SP-0207-TL</v>
          </cell>
          <cell r="E7881">
            <v>17100</v>
          </cell>
          <cell r="F7881">
            <v>26000</v>
          </cell>
        </row>
        <row r="7882">
          <cell r="A7882" t="str">
            <v>중앙악기</v>
          </cell>
          <cell r="B7882" t="str">
            <v>효과악기</v>
          </cell>
          <cell r="C7882" t="str">
            <v>레모</v>
          </cell>
          <cell r="D7882" t="str">
            <v>버팔로 드럼 22" E1-0322-00</v>
          </cell>
          <cell r="G7882" t="str">
            <v>Sonor 베이스드럼 내츄럴 프론트 드럼헤드 22인치 / SQ2로고</v>
          </cell>
        </row>
        <row r="7883">
          <cell r="A7883" t="str">
            <v>서울타악기</v>
          </cell>
          <cell r="B7883" t="str">
            <v>드럼헤드</v>
          </cell>
          <cell r="C7883" t="str">
            <v>소노</v>
          </cell>
          <cell r="D7883" t="str">
            <v>P3-1522-FA-SQ2</v>
          </cell>
          <cell r="E7883">
            <v>75000</v>
          </cell>
          <cell r="F7883">
            <v>100000</v>
          </cell>
        </row>
        <row r="7884">
          <cell r="A7884" t="str">
            <v>코스모스</v>
          </cell>
          <cell r="B7884" t="str">
            <v>드럼헤드</v>
          </cell>
          <cell r="C7884" t="str">
            <v>펄</v>
          </cell>
          <cell r="D7884" t="str">
            <v>PTH-22CEQPL</v>
          </cell>
          <cell r="E7884">
            <v>33250</v>
          </cell>
          <cell r="F7884">
            <v>50000</v>
          </cell>
        </row>
        <row r="7885">
          <cell r="A7885" t="str">
            <v>코스모스</v>
          </cell>
          <cell r="B7885" t="str">
            <v>드럼헤드</v>
          </cell>
          <cell r="C7885" t="str">
            <v>펄</v>
          </cell>
          <cell r="D7885" t="str">
            <v>PTH-22PL</v>
          </cell>
          <cell r="E7885">
            <v>33250</v>
          </cell>
          <cell r="F7885">
            <v>50000</v>
          </cell>
        </row>
        <row r="7886">
          <cell r="A7886" t="str">
            <v>크로바뮤직</v>
          </cell>
          <cell r="B7886" t="str">
            <v>카혼</v>
          </cell>
          <cell r="C7886" t="str">
            <v>크로바</v>
          </cell>
          <cell r="D7886" t="str">
            <v>무릎카혼</v>
          </cell>
        </row>
        <row r="7887">
          <cell r="A7887" t="str">
            <v>크로바뮤직</v>
          </cell>
          <cell r="B7887" t="str">
            <v>효과악기</v>
          </cell>
          <cell r="C7887" t="str">
            <v>크로바</v>
          </cell>
          <cell r="D7887" t="str">
            <v>스틸 텅드럼 12" C코드</v>
          </cell>
          <cell r="G7887" t="str">
            <v>슈바르츠 플렉스톤</v>
          </cell>
        </row>
        <row r="7888">
          <cell r="A7888" t="str">
            <v>중앙악기</v>
          </cell>
          <cell r="B7888" t="str">
            <v>효과악기</v>
          </cell>
          <cell r="C7888" t="str">
            <v>슈바르츠</v>
          </cell>
          <cell r="D7888" t="str">
            <v>슈바르츠 플렉스톤</v>
          </cell>
          <cell r="E7888">
            <v>49000</v>
          </cell>
          <cell r="F7888">
            <v>70000</v>
          </cell>
          <cell r="G7888" t="str">
            <v>기차나팔</v>
          </cell>
        </row>
        <row r="7889">
          <cell r="A7889" t="str">
            <v>중앙악기</v>
          </cell>
          <cell r="B7889" t="str">
            <v>효과악기</v>
          </cell>
          <cell r="C7889" t="str">
            <v xml:space="preserve"> Halilit</v>
          </cell>
          <cell r="D7889" t="str">
            <v>MP371 기차나팔</v>
          </cell>
          <cell r="E7889">
            <v>6300</v>
          </cell>
          <cell r="G7889" t="str">
            <v>기차나팔</v>
          </cell>
        </row>
        <row r="7890">
          <cell r="A7890" t="str">
            <v>중앙악기</v>
          </cell>
          <cell r="B7890" t="str">
            <v>효과악기</v>
          </cell>
          <cell r="C7890" t="str">
            <v xml:space="preserve"> Halilit</v>
          </cell>
          <cell r="D7890" t="str">
            <v>378 강아지 슬라이드 플룻</v>
          </cell>
          <cell r="E7890">
            <v>5600</v>
          </cell>
          <cell r="G7890" t="str">
            <v>툼바</v>
          </cell>
        </row>
        <row r="7891">
          <cell r="A7891" t="str">
            <v>서울타악기</v>
          </cell>
          <cell r="B7891" t="str">
            <v>콩가</v>
          </cell>
          <cell r="C7891" t="str">
            <v>메이늘</v>
          </cell>
          <cell r="D7891" t="str">
            <v>MECR1212NT-CH</v>
          </cell>
          <cell r="E7891">
            <v>675000</v>
          </cell>
          <cell r="F7891">
            <v>900000</v>
          </cell>
          <cell r="G7891" t="str">
            <v>퀸토</v>
          </cell>
        </row>
        <row r="7892">
          <cell r="A7892" t="str">
            <v>서울타악기</v>
          </cell>
          <cell r="B7892" t="str">
            <v>콩가</v>
          </cell>
          <cell r="C7892" t="str">
            <v>메이늘</v>
          </cell>
          <cell r="D7892" t="str">
            <v>MECR11NT-CH</v>
          </cell>
          <cell r="E7892">
            <v>637500</v>
          </cell>
          <cell r="F7892">
            <v>850000</v>
          </cell>
          <cell r="G7892" t="str">
            <v>봉고</v>
          </cell>
        </row>
        <row r="7893">
          <cell r="A7893" t="str">
            <v>서울타악기</v>
          </cell>
          <cell r="B7893" t="str">
            <v>봉고</v>
          </cell>
          <cell r="C7893" t="str">
            <v>메이늘</v>
          </cell>
          <cell r="D7893" t="str">
            <v>FWB400NT</v>
          </cell>
          <cell r="E7893">
            <v>307500</v>
          </cell>
          <cell r="F7893">
            <v>410000</v>
          </cell>
          <cell r="G7893" t="str">
            <v>봉고스탠드</v>
          </cell>
        </row>
        <row r="7894">
          <cell r="A7894" t="str">
            <v>서울타악기</v>
          </cell>
          <cell r="B7894" t="str">
            <v>봉고 스탠드</v>
          </cell>
          <cell r="C7894" t="str">
            <v>메이늘</v>
          </cell>
          <cell r="D7894" t="str">
            <v>TMB</v>
          </cell>
          <cell r="E7894">
            <v>187500</v>
          </cell>
          <cell r="F7894">
            <v>290000</v>
          </cell>
          <cell r="G7894" t="str">
            <v>워터폴</v>
          </cell>
        </row>
        <row r="7895">
          <cell r="A7895" t="str">
            <v>서울타악기</v>
          </cell>
          <cell r="B7895" t="str">
            <v>효과악기</v>
          </cell>
          <cell r="C7895" t="str">
            <v>메이늘</v>
          </cell>
          <cell r="D7895" t="str">
            <v>WA1NT</v>
          </cell>
          <cell r="E7895">
            <v>59500</v>
          </cell>
        </row>
        <row r="7896">
          <cell r="A7896" t="str">
            <v>서울타악기</v>
          </cell>
          <cell r="B7896" t="str">
            <v>효과악기</v>
          </cell>
          <cell r="C7896" t="str">
            <v>메이늘</v>
          </cell>
          <cell r="D7896" t="str">
            <v>ID1BKR</v>
          </cell>
          <cell r="G7896" t="str">
            <v>플렉사톤</v>
          </cell>
        </row>
        <row r="7897">
          <cell r="A7897" t="str">
            <v>서울타악기</v>
          </cell>
          <cell r="B7897" t="str">
            <v>효과악기</v>
          </cell>
          <cell r="C7897" t="str">
            <v>LP</v>
          </cell>
          <cell r="D7897" t="str">
            <v>LP1-5</v>
          </cell>
          <cell r="F7897">
            <v>50000</v>
          </cell>
          <cell r="G7897" t="str">
            <v>플렉사톤</v>
          </cell>
        </row>
        <row r="7898">
          <cell r="A7898" t="str">
            <v>서울타악기</v>
          </cell>
          <cell r="B7898" t="str">
            <v>효과악기</v>
          </cell>
          <cell r="C7898" t="str">
            <v>LP</v>
          </cell>
          <cell r="D7898" t="str">
            <v>LP1-8</v>
          </cell>
          <cell r="E7898">
            <v>76000</v>
          </cell>
          <cell r="F7898">
            <v>107000</v>
          </cell>
        </row>
        <row r="7899">
          <cell r="A7899" t="str">
            <v>서울타악기</v>
          </cell>
          <cell r="B7899" t="str">
            <v>효과악기</v>
          </cell>
          <cell r="C7899" t="str">
            <v>메이늘</v>
          </cell>
          <cell r="D7899" t="str">
            <v>BASSBOX</v>
          </cell>
          <cell r="E7899">
            <v>112500</v>
          </cell>
          <cell r="G7899" t="str">
            <v>휘슬</v>
          </cell>
        </row>
        <row r="7900">
          <cell r="A7900" t="str">
            <v>서울타악기</v>
          </cell>
          <cell r="B7900" t="str">
            <v>효과악기</v>
          </cell>
          <cell r="C7900" t="str">
            <v>메이늘</v>
          </cell>
          <cell r="D7900" t="str">
            <v>SW1</v>
          </cell>
          <cell r="E7900">
            <v>21000</v>
          </cell>
          <cell r="G7900" t="str">
            <v>휘슬</v>
          </cell>
        </row>
        <row r="7901">
          <cell r="A7901" t="str">
            <v>서울타악기</v>
          </cell>
          <cell r="B7901" t="str">
            <v>효과악기</v>
          </cell>
          <cell r="C7901" t="str">
            <v>TROPHY</v>
          </cell>
          <cell r="D7901" t="str">
            <v>W10</v>
          </cell>
          <cell r="G7901" t="str">
            <v>ACME 기차 휘슬(대) 뱃고동 ACME-534</v>
          </cell>
        </row>
        <row r="7902">
          <cell r="A7902" t="str">
            <v>서울타악기</v>
          </cell>
          <cell r="B7902" t="str">
            <v>효과악기</v>
          </cell>
          <cell r="C7902" t="str">
            <v>ACME</v>
          </cell>
          <cell r="D7902" t="str">
            <v>ACME-534</v>
          </cell>
          <cell r="F7902">
            <v>0</v>
          </cell>
          <cell r="G7902" t="str">
            <v>ACME 버드 휘슬 꾀꼬리 나이팅게일 (Nightingale) ACME-499</v>
          </cell>
        </row>
        <row r="7903">
          <cell r="A7903" t="str">
            <v>서울타악기</v>
          </cell>
          <cell r="B7903" t="str">
            <v>효과악기</v>
          </cell>
          <cell r="C7903" t="str">
            <v>ACME</v>
          </cell>
          <cell r="D7903" t="str">
            <v>ACME-449</v>
          </cell>
          <cell r="F7903">
            <v>0</v>
          </cell>
          <cell r="G7903" t="str">
            <v>ACME 버드 휘슬 뻐꾸기 (Cuckoo) ACME-446</v>
          </cell>
        </row>
        <row r="7904">
          <cell r="A7904" t="str">
            <v>서울타악기</v>
          </cell>
          <cell r="B7904" t="str">
            <v>효과악기</v>
          </cell>
          <cell r="C7904" t="str">
            <v>ACME</v>
          </cell>
          <cell r="D7904" t="str">
            <v>ACME-446</v>
          </cell>
          <cell r="E7904">
            <v>36900</v>
          </cell>
          <cell r="F7904">
            <v>42000</v>
          </cell>
          <cell r="G7904" t="str">
            <v>Meinl 핑거심벌 1개 PFICY2</v>
          </cell>
        </row>
        <row r="7905">
          <cell r="A7905" t="str">
            <v>서울타악기</v>
          </cell>
          <cell r="B7905" t="str">
            <v>효과악기</v>
          </cell>
          <cell r="C7905" t="str">
            <v>메이늘</v>
          </cell>
          <cell r="D7905" t="str">
            <v>PFICY2 핑거심벌</v>
          </cell>
          <cell r="F7905">
            <v>0</v>
          </cell>
          <cell r="G7905" t="str">
            <v>Trophy 슬랩스틱 15인치 (38cm)</v>
          </cell>
        </row>
        <row r="7906">
          <cell r="A7906" t="str">
            <v>서울타악기</v>
          </cell>
          <cell r="B7906" t="str">
            <v>효과악기</v>
          </cell>
          <cell r="C7906" t="str">
            <v>트로피</v>
          </cell>
          <cell r="D7906">
            <v>3464</v>
          </cell>
          <cell r="F7906">
            <v>35000</v>
          </cell>
        </row>
        <row r="7907">
          <cell r="A7907" t="str">
            <v>서울타악기</v>
          </cell>
          <cell r="B7907" t="str">
            <v>효과악기</v>
          </cell>
          <cell r="C7907" t="str">
            <v>붐웨커</v>
          </cell>
          <cell r="D7907" t="str">
            <v>BWEW</v>
          </cell>
          <cell r="G7907" t="str">
            <v>BoomWhacker 붐웨커 기본음중간음역 [온음계 8개] C1~C2</v>
          </cell>
        </row>
        <row r="7908">
          <cell r="A7908" t="str">
            <v>서울타악기</v>
          </cell>
          <cell r="B7908" t="str">
            <v>효과악기</v>
          </cell>
          <cell r="C7908" t="str">
            <v>붐웨커</v>
          </cell>
          <cell r="D7908" t="str">
            <v>BWDW</v>
          </cell>
          <cell r="F7908">
            <v>28000</v>
          </cell>
          <cell r="G7908" t="str">
            <v>붐웨커 (멜로디 튜브)</v>
          </cell>
        </row>
        <row r="7909">
          <cell r="A7909" t="str">
            <v>서울타악기</v>
          </cell>
          <cell r="B7909" t="str">
            <v>효과악기</v>
          </cell>
          <cell r="C7909" t="str">
            <v>붐웨커</v>
          </cell>
          <cell r="D7909" t="str">
            <v>BWJW</v>
          </cell>
          <cell r="F7909">
            <v>63000</v>
          </cell>
        </row>
        <row r="7910">
          <cell r="A7910" t="str">
            <v>서울타악기</v>
          </cell>
          <cell r="B7910" t="str">
            <v>효과악기</v>
          </cell>
          <cell r="C7910" t="str">
            <v>우드스톡</v>
          </cell>
          <cell r="D7910" t="str">
            <v>ZENERGY3</v>
          </cell>
          <cell r="E7910">
            <v>22500</v>
          </cell>
        </row>
        <row r="7911">
          <cell r="A7911" t="str">
            <v>서울타악기</v>
          </cell>
          <cell r="B7911" t="str">
            <v>효과악기</v>
          </cell>
          <cell r="C7911" t="str">
            <v>메이늘</v>
          </cell>
          <cell r="D7911" t="str">
            <v>Meinl Sonic 에너지챠임 Earth Plat. Year, 2752.96 Hz / F7 BKK [ML_EC-E-PL]</v>
          </cell>
        </row>
        <row r="7912">
          <cell r="A7912" t="str">
            <v>서울타악기</v>
          </cell>
          <cell r="B7912" t="str">
            <v>말렛</v>
          </cell>
          <cell r="C7912" t="str">
            <v>플레이우드</v>
          </cell>
          <cell r="D7912" t="str">
            <v>T11-M</v>
          </cell>
          <cell r="E7912">
            <v>52000</v>
          </cell>
          <cell r="F7912">
            <v>65000</v>
          </cell>
        </row>
        <row r="7913">
          <cell r="A7913" t="str">
            <v>서울타악기</v>
          </cell>
          <cell r="B7913" t="str">
            <v>말렛</v>
          </cell>
          <cell r="C7913" t="str">
            <v>플레이우드</v>
          </cell>
          <cell r="D7913" t="str">
            <v>M-503B</v>
          </cell>
          <cell r="E7913">
            <v>42400</v>
          </cell>
          <cell r="F7913">
            <v>53000</v>
          </cell>
        </row>
        <row r="7914">
          <cell r="A7914" t="str">
            <v>서울타악기</v>
          </cell>
          <cell r="B7914" t="str">
            <v>효과악기</v>
          </cell>
          <cell r="C7914" t="str">
            <v>플레이우드</v>
          </cell>
          <cell r="D7914" t="str">
            <v>Playwood Flamenco 캐스터넷츠 1조 검정 [PW_CA-20SB]</v>
          </cell>
        </row>
        <row r="7915">
          <cell r="A7915" t="str">
            <v>서울타악기</v>
          </cell>
          <cell r="B7915" t="str">
            <v>스틱</v>
          </cell>
          <cell r="C7915" t="str">
            <v>그로버</v>
          </cell>
          <cell r="D7915" t="str">
            <v>BDM-2A 베이스말렛</v>
          </cell>
          <cell r="E7915">
            <v>45000</v>
          </cell>
          <cell r="F7915">
            <v>60000</v>
          </cell>
        </row>
        <row r="7916">
          <cell r="A7916" t="str">
            <v>서울타악기</v>
          </cell>
          <cell r="B7916" t="str">
            <v>앤빌</v>
          </cell>
          <cell r="C7916" t="str">
            <v>그로버</v>
          </cell>
          <cell r="D7916" t="str">
            <v>PMA-B</v>
          </cell>
          <cell r="E7916">
            <v>360000</v>
          </cell>
          <cell r="F7916">
            <v>450000</v>
          </cell>
        </row>
        <row r="7917">
          <cell r="A7917" t="str">
            <v>서울타악기</v>
          </cell>
          <cell r="B7917" t="str">
            <v>앤빌 헤머</v>
          </cell>
          <cell r="C7917" t="str">
            <v>그로버</v>
          </cell>
          <cell r="D7917" t="str">
            <v>PMA-H1</v>
          </cell>
          <cell r="E7917">
            <v>40000</v>
          </cell>
          <cell r="F7917">
            <v>50000</v>
          </cell>
        </row>
        <row r="7918">
          <cell r="A7918" t="str">
            <v>서울타악기</v>
          </cell>
          <cell r="B7918" t="str">
            <v>탬버린</v>
          </cell>
          <cell r="C7918" t="str">
            <v>그로버</v>
          </cell>
          <cell r="D7918" t="str">
            <v>T2/GS</v>
          </cell>
          <cell r="E7918">
            <v>340000</v>
          </cell>
          <cell r="F7918">
            <v>400000</v>
          </cell>
        </row>
        <row r="7919">
          <cell r="A7919" t="str">
            <v>서울타악기</v>
          </cell>
          <cell r="B7919" t="str">
            <v>탬버린</v>
          </cell>
          <cell r="C7919" t="str">
            <v>그로버</v>
          </cell>
          <cell r="D7919" t="str">
            <v>T2/PHBR-X</v>
          </cell>
          <cell r="E7919">
            <v>331500</v>
          </cell>
          <cell r="F7919">
            <v>390000</v>
          </cell>
        </row>
        <row r="7920">
          <cell r="A7920" t="str">
            <v>서울타악기</v>
          </cell>
          <cell r="B7920" t="str">
            <v>탬버린</v>
          </cell>
          <cell r="C7920" t="str">
            <v>블랙스웜프</v>
          </cell>
          <cell r="D7920" t="str">
            <v>TC1 10인치 브론즈징글</v>
          </cell>
          <cell r="E7920">
            <v>382500</v>
          </cell>
          <cell r="F7920">
            <v>450000</v>
          </cell>
        </row>
        <row r="7921">
          <cell r="A7921" t="str">
            <v>서울타악기</v>
          </cell>
          <cell r="B7921" t="str">
            <v>트라이앵글세트</v>
          </cell>
          <cell r="C7921" t="str">
            <v>사비안</v>
          </cell>
          <cell r="D7921" t="str">
            <v>61135-SET3</v>
          </cell>
          <cell r="E7921">
            <v>348500</v>
          </cell>
          <cell r="F7921">
            <v>410000</v>
          </cell>
          <cell r="G7921" t="str">
            <v>Playwood 차임 말렛 1개 나무손잡이 (CH-10)</v>
          </cell>
        </row>
        <row r="7922">
          <cell r="A7922" t="str">
            <v>서울타악기</v>
          </cell>
          <cell r="B7922" t="str">
            <v>효과악기</v>
          </cell>
          <cell r="C7922" t="str">
            <v>플레이우드</v>
          </cell>
          <cell r="D7922" t="str">
            <v>CH-10</v>
          </cell>
          <cell r="F7922">
            <v>40000</v>
          </cell>
          <cell r="G7922" t="str">
            <v>Playwood 하모닉 파이프 HP-21</v>
          </cell>
        </row>
        <row r="7923">
          <cell r="A7923" t="str">
            <v>서울타악기</v>
          </cell>
          <cell r="B7923" t="str">
            <v>효과악기</v>
          </cell>
          <cell r="C7923" t="str">
            <v>플레이우드</v>
          </cell>
          <cell r="D7923" t="str">
            <v>HP-21</v>
          </cell>
          <cell r="F7923">
            <v>0</v>
          </cell>
          <cell r="G7923" t="str">
            <v>Schlagwerk Jacaranda Profi Claves(Profi-Claves, Palisander Ø 25mm)</v>
          </cell>
        </row>
        <row r="7924">
          <cell r="A7924" t="str">
            <v>슐락베르크</v>
          </cell>
          <cell r="B7924" t="str">
            <v>효과악기</v>
          </cell>
          <cell r="C7924" t="str">
            <v>슐락베르크</v>
          </cell>
          <cell r="D7924" t="str">
            <v>CL8103</v>
          </cell>
          <cell r="F7924">
            <v>25000</v>
          </cell>
          <cell r="G7924" t="str">
            <v>Schlagwerk Claves, Bubinga Ø 27mm</v>
          </cell>
        </row>
        <row r="7925">
          <cell r="A7925" t="str">
            <v>슐락베르크</v>
          </cell>
          <cell r="B7925" t="str">
            <v>효과악기</v>
          </cell>
          <cell r="C7925" t="str">
            <v>슐락베르크</v>
          </cell>
          <cell r="D7925" t="str">
            <v>CL8106</v>
          </cell>
          <cell r="F7925">
            <v>23000</v>
          </cell>
          <cell r="G7925" t="str">
            <v>LP CP 슬레이벨 (SLEIGH BELLS,25 BELLS)</v>
          </cell>
        </row>
        <row r="7926">
          <cell r="A7926" t="str">
            <v>서울타악기</v>
          </cell>
          <cell r="B7926" t="str">
            <v>효과악기</v>
          </cell>
          <cell r="C7926" t="str">
            <v>LP</v>
          </cell>
          <cell r="D7926" t="str">
            <v>CP373</v>
          </cell>
          <cell r="E7926">
            <v>39900</v>
          </cell>
          <cell r="F7926">
            <v>62000</v>
          </cell>
          <cell r="G7926" t="str">
            <v>LP CP 슬레이벨 (SLEIGH BELLS,25 BELLS)</v>
          </cell>
        </row>
        <row r="7927">
          <cell r="A7927" t="str">
            <v>서울타악기</v>
          </cell>
          <cell r="B7927" t="str">
            <v>효과악기</v>
          </cell>
          <cell r="C7927" t="str">
            <v>LP</v>
          </cell>
          <cell r="D7927" t="str">
            <v>CP374</v>
          </cell>
          <cell r="E7927">
            <v>64500</v>
          </cell>
          <cell r="F7927">
            <v>86000</v>
          </cell>
        </row>
        <row r="7928">
          <cell r="A7928" t="str">
            <v>서울타악기</v>
          </cell>
          <cell r="B7928" t="str">
            <v>효과악기</v>
          </cell>
          <cell r="C7928" t="str">
            <v>LP</v>
          </cell>
          <cell r="D7928" t="str">
            <v>PA-104</v>
          </cell>
        </row>
        <row r="7929">
          <cell r="A7929" t="str">
            <v>심로</v>
          </cell>
          <cell r="B7929" t="str">
            <v>효과악기</v>
          </cell>
          <cell r="C7929" t="str">
            <v>타이쿤</v>
          </cell>
          <cell r="D7929" t="str">
            <v>THPSB-4R</v>
          </cell>
        </row>
        <row r="7930">
          <cell r="A7930" t="str">
            <v>심로</v>
          </cell>
          <cell r="B7930" t="str">
            <v>퍼커션테이블</v>
          </cell>
          <cell r="C7930" t="str">
            <v>타이쿤</v>
          </cell>
          <cell r="D7930" t="str">
            <v>TPM-M</v>
          </cell>
          <cell r="G7930" t="str">
            <v>스페이스드럼 8 Notes (60cm) (Deep Sky)</v>
          </cell>
        </row>
        <row r="7931">
          <cell r="A7931" t="str">
            <v>메탈사운드</v>
          </cell>
          <cell r="B7931" t="str">
            <v>효과악기</v>
          </cell>
          <cell r="C7931" t="str">
            <v>스페이스드럼</v>
          </cell>
          <cell r="D7931" t="str">
            <v>DeepSky</v>
          </cell>
          <cell r="F7931">
            <v>2500000</v>
          </cell>
          <cell r="G7931" t="str">
            <v>ZENKO OMEGA</v>
          </cell>
        </row>
        <row r="7932">
          <cell r="A7932" t="str">
            <v>젠코</v>
          </cell>
          <cell r="B7932" t="str">
            <v>효과악기</v>
          </cell>
          <cell r="C7932" t="str">
            <v>젠코</v>
          </cell>
          <cell r="D7932" t="str">
            <v>OMEGA</v>
          </cell>
        </row>
        <row r="7933">
          <cell r="A7933" t="str">
            <v>젠코</v>
          </cell>
          <cell r="B7933" t="str">
            <v>효과악기</v>
          </cell>
          <cell r="C7933" t="str">
            <v>젠코</v>
          </cell>
          <cell r="D7933" t="str">
            <v>젠코 PENTA-C</v>
          </cell>
        </row>
        <row r="7934">
          <cell r="A7934" t="str">
            <v>젠코</v>
          </cell>
          <cell r="B7934" t="str">
            <v>효과악기</v>
          </cell>
          <cell r="C7934" t="str">
            <v>젠코</v>
          </cell>
          <cell r="D7934" t="str">
            <v>젠코 스탠드</v>
          </cell>
        </row>
        <row r="7935">
          <cell r="A7935" t="str">
            <v>서울타악기</v>
          </cell>
          <cell r="B7935" t="str">
            <v>악기 스탠드</v>
          </cell>
          <cell r="C7935" t="str">
            <v>메이늘</v>
          </cell>
          <cell r="D7935" t="str">
            <v>TMHCS 더블 심벌 스탠드</v>
          </cell>
          <cell r="E7935">
            <v>157500</v>
          </cell>
          <cell r="F7935">
            <v>210000</v>
          </cell>
        </row>
        <row r="7936">
          <cell r="A7936" t="str">
            <v>서울타악기</v>
          </cell>
          <cell r="B7936" t="str">
            <v>심벌악세사리</v>
          </cell>
          <cell r="C7936" t="str">
            <v>메이늘</v>
          </cell>
          <cell r="D7936" t="str">
            <v>BR3 심벌 스트랩과 패드</v>
          </cell>
          <cell r="E7936">
            <v>24500</v>
          </cell>
          <cell r="F7936">
            <v>35000</v>
          </cell>
        </row>
        <row r="7937">
          <cell r="A7937" t="str">
            <v>서울타악기</v>
          </cell>
          <cell r="B7937" t="str">
            <v>악기 스탠드</v>
          </cell>
          <cell r="C7937" t="str">
            <v>프로뮤진</v>
          </cell>
          <cell r="D7937" t="str">
            <v>PCS-01 더블심벌 스탠드</v>
          </cell>
          <cell r="E7937">
            <v>105000</v>
          </cell>
          <cell r="F7937">
            <v>140000</v>
          </cell>
        </row>
        <row r="7938">
          <cell r="A7938" t="str">
            <v>심로</v>
          </cell>
          <cell r="B7938" t="str">
            <v>악기 스탠드</v>
          </cell>
          <cell r="C7938" t="str">
            <v>사비안</v>
          </cell>
          <cell r="D7938" t="str">
            <v>61137 더블심벌 스탠드</v>
          </cell>
          <cell r="E7938">
            <v>104000</v>
          </cell>
          <cell r="F7938">
            <v>142000</v>
          </cell>
        </row>
        <row r="7939">
          <cell r="A7939" t="str">
            <v>심로</v>
          </cell>
          <cell r="B7939" t="str">
            <v>악기 스탠드</v>
          </cell>
          <cell r="C7939" t="str">
            <v>마펙스</v>
          </cell>
          <cell r="D7939" t="str">
            <v>XB750A 베이스 스탠드</v>
          </cell>
          <cell r="E7939">
            <v>101000</v>
          </cell>
          <cell r="F7939">
            <v>152000</v>
          </cell>
        </row>
        <row r="7940">
          <cell r="A7940" t="str">
            <v>서울타악기</v>
          </cell>
          <cell r="B7940" t="str">
            <v>퍼커션 악세서리</v>
          </cell>
          <cell r="C7940" t="str">
            <v>메이늘</v>
          </cell>
          <cell r="D7940" t="str">
            <v>MCS1-BK</v>
          </cell>
          <cell r="E7940">
            <v>67500</v>
          </cell>
          <cell r="F7940">
            <v>90000</v>
          </cell>
        </row>
        <row r="7941">
          <cell r="A7941" t="str">
            <v>서울타악기</v>
          </cell>
          <cell r="B7941" t="str">
            <v>퍼커션 악세서리</v>
          </cell>
          <cell r="C7941" t="str">
            <v>메이늘</v>
          </cell>
          <cell r="D7941" t="str">
            <v>MCS2-BK</v>
          </cell>
          <cell r="E7941">
            <v>73500</v>
          </cell>
          <cell r="F7941">
            <v>98000</v>
          </cell>
        </row>
        <row r="7942">
          <cell r="A7942" t="str">
            <v>서울타악기</v>
          </cell>
          <cell r="B7942" t="str">
            <v>퍼커션 악세서리</v>
          </cell>
          <cell r="C7942" t="str">
            <v>메이늘</v>
          </cell>
          <cell r="D7942" t="str">
            <v>CAS ADD-ON</v>
          </cell>
          <cell r="E7942">
            <v>24750</v>
          </cell>
          <cell r="F7942">
            <v>33000</v>
          </cell>
        </row>
        <row r="7943">
          <cell r="A7943" t="str">
            <v>서울타악기</v>
          </cell>
          <cell r="B7943" t="str">
            <v>베이스스탠드</v>
          </cell>
          <cell r="C7943" t="str">
            <v>마제스틱</v>
          </cell>
          <cell r="D7943" t="str">
            <v>FBS2840</v>
          </cell>
          <cell r="E7943">
            <v>104000</v>
          </cell>
          <cell r="F7943">
            <v>130000</v>
          </cell>
        </row>
        <row r="7944">
          <cell r="A7944" t="str">
            <v>서울타악기</v>
          </cell>
          <cell r="B7944" t="str">
            <v>콘서트베이스</v>
          </cell>
          <cell r="C7944" t="str">
            <v>마제스틱</v>
          </cell>
          <cell r="D7944" t="str">
            <v>MCB3222</v>
          </cell>
          <cell r="E7944">
            <v>1785000</v>
          </cell>
          <cell r="F7944">
            <v>2500000</v>
          </cell>
        </row>
        <row r="7945">
          <cell r="A7945" t="str">
            <v>서울타악기</v>
          </cell>
          <cell r="B7945" t="str">
            <v>팀파니</v>
          </cell>
          <cell r="C7945" t="str">
            <v>마제스틱</v>
          </cell>
          <cell r="D7945" t="str">
            <v>MTG2600AP+MTG2900AP 26+29"</v>
          </cell>
          <cell r="E7945">
            <v>5440000</v>
          </cell>
          <cell r="F7945">
            <v>6400000</v>
          </cell>
        </row>
        <row r="7946">
          <cell r="A7946" t="str">
            <v>서울타악기</v>
          </cell>
          <cell r="B7946" t="str">
            <v>클래식 스네어</v>
          </cell>
          <cell r="C7946" t="str">
            <v>마제스틱</v>
          </cell>
          <cell r="D7946" t="str">
            <v>MCS1450MA 콘서트메이플 1405</v>
          </cell>
          <cell r="E7946">
            <v>552500</v>
          </cell>
          <cell r="F7946">
            <v>650000</v>
          </cell>
        </row>
        <row r="7947">
          <cell r="A7947" t="str">
            <v>서울타악기</v>
          </cell>
          <cell r="B7947" t="str">
            <v>악기 스탠드</v>
          </cell>
          <cell r="C7947" t="str">
            <v>마제스틱</v>
          </cell>
          <cell r="D7947" t="str">
            <v>XB750A-MH 베이스 스탠드</v>
          </cell>
          <cell r="E7947">
            <v>105000</v>
          </cell>
          <cell r="F7947">
            <v>140000</v>
          </cell>
        </row>
        <row r="7948">
          <cell r="A7948" t="str">
            <v>서울타악기</v>
          </cell>
          <cell r="B7948" t="str">
            <v>악기 스탠드</v>
          </cell>
          <cell r="C7948" t="str">
            <v>솔</v>
          </cell>
          <cell r="D7948" t="str">
            <v>JB-BD28-WR</v>
          </cell>
        </row>
        <row r="7949">
          <cell r="A7949" t="str">
            <v>서울타악기</v>
          </cell>
          <cell r="B7949" t="str">
            <v>악기 스탠드</v>
          </cell>
          <cell r="C7949" t="str">
            <v>솔</v>
          </cell>
          <cell r="D7949" t="str">
            <v>JBS1057</v>
          </cell>
          <cell r="E7949">
            <v>64399.999999999993</v>
          </cell>
          <cell r="F7949">
            <v>92000</v>
          </cell>
        </row>
        <row r="7950">
          <cell r="A7950" t="str">
            <v>서울타악기</v>
          </cell>
          <cell r="B7950" t="str">
            <v>심벌</v>
          </cell>
          <cell r="C7950" t="str">
            <v>메이늘</v>
          </cell>
          <cell r="D7950" t="str">
            <v>MA-BO-16M</v>
          </cell>
        </row>
        <row r="7951">
          <cell r="A7951" t="str">
            <v>서울타악기</v>
          </cell>
          <cell r="B7951" t="str">
            <v>악기 스탠드</v>
          </cell>
          <cell r="C7951" t="str">
            <v>솔</v>
          </cell>
          <cell r="D7951" t="str">
            <v>JB-MBS7</v>
          </cell>
        </row>
        <row r="7952">
          <cell r="A7952" t="str">
            <v>서울타악기</v>
          </cell>
          <cell r="B7952" t="str">
            <v>효과악기</v>
          </cell>
          <cell r="C7952" t="str">
            <v>메이늘</v>
          </cell>
          <cell r="D7952" t="str">
            <v>오션드럼 FD18SD-TF</v>
          </cell>
        </row>
        <row r="7953">
          <cell r="A7953" t="str">
            <v>코스모스</v>
          </cell>
          <cell r="B7953" t="str">
            <v>효과악기</v>
          </cell>
          <cell r="C7953" t="str">
            <v>Contemporanea</v>
          </cell>
          <cell r="D7953" t="str">
            <v>C-GP03</v>
          </cell>
        </row>
        <row r="7954">
          <cell r="A7954" t="str">
            <v>코스모스</v>
          </cell>
          <cell r="B7954" t="str">
            <v>효과악기</v>
          </cell>
          <cell r="C7954" t="str">
            <v>Contemporanea</v>
          </cell>
          <cell r="D7954" t="str">
            <v>C-BS02</v>
          </cell>
          <cell r="G7954" t="str">
            <v>오션드럼</v>
          </cell>
        </row>
        <row r="7955">
          <cell r="A7955" t="str">
            <v>서울타악기</v>
          </cell>
          <cell r="B7955" t="str">
            <v>효과악기</v>
          </cell>
          <cell r="C7955" t="str">
            <v>메이늘</v>
          </cell>
          <cell r="D7955" t="str">
            <v>FD20SD</v>
          </cell>
          <cell r="G7955" t="str">
            <v>Schlagwerk Finger Jingle (핑거 징글)</v>
          </cell>
        </row>
        <row r="7956">
          <cell r="A7956" t="str">
            <v>슐락베르크</v>
          </cell>
          <cell r="B7956" t="str">
            <v>효과악기</v>
          </cell>
          <cell r="C7956" t="str">
            <v>슐락베르크</v>
          </cell>
          <cell r="D7956" t="str">
            <v>FJ20</v>
          </cell>
          <cell r="F7956">
            <v>25000</v>
          </cell>
          <cell r="G7956" t="str">
            <v>Schlagwerk Floor Percussion Set</v>
          </cell>
        </row>
        <row r="7957">
          <cell r="A7957" t="str">
            <v>슐락베르크</v>
          </cell>
          <cell r="B7957" t="str">
            <v>효과악기</v>
          </cell>
          <cell r="C7957" t="str">
            <v>슐락베르크</v>
          </cell>
          <cell r="D7957" t="str">
            <v>FPS10</v>
          </cell>
          <cell r="F7957">
            <v>150000</v>
          </cell>
          <cell r="G7957" t="str">
            <v>Schlagwerk Jingle Stick Rapid, Hammered Stainless Steel jingles</v>
          </cell>
        </row>
        <row r="7958">
          <cell r="A7958" t="str">
            <v>슐락베르크</v>
          </cell>
          <cell r="B7958" t="str">
            <v>효과악기</v>
          </cell>
          <cell r="C7958" t="str">
            <v>슐락베르크</v>
          </cell>
          <cell r="D7958" t="str">
            <v>JSR100</v>
          </cell>
          <cell r="F7958">
            <v>68000</v>
          </cell>
          <cell r="G7958" t="str">
            <v>Schlagwerk Jingle Stick Rapid, Stainless Steel jingles</v>
          </cell>
        </row>
        <row r="7959">
          <cell r="A7959" t="str">
            <v>슐락베르크</v>
          </cell>
          <cell r="B7959" t="str">
            <v>효과악기</v>
          </cell>
          <cell r="C7959" t="str">
            <v>슐락베르크</v>
          </cell>
          <cell r="D7959" t="str">
            <v>JSR80</v>
          </cell>
          <cell r="F7959">
            <v>58000</v>
          </cell>
          <cell r="G7959" t="str">
            <v>Schlagwerk Jingle Stick Rapid, Brass jingles,징글스틱</v>
          </cell>
        </row>
        <row r="7960">
          <cell r="A7960" t="str">
            <v>슐락베르크</v>
          </cell>
          <cell r="B7960" t="str">
            <v>효과악기</v>
          </cell>
          <cell r="C7960" t="str">
            <v>슐락베르크</v>
          </cell>
          <cell r="D7960" t="str">
            <v>JSR90</v>
          </cell>
          <cell r="F7960">
            <v>58000</v>
          </cell>
          <cell r="G7960" t="str">
            <v>Schlagwerk KRIX - The Rhythm Step</v>
          </cell>
        </row>
        <row r="7961">
          <cell r="A7961" t="str">
            <v>슐락베르크</v>
          </cell>
          <cell r="B7961" t="str">
            <v>효과악기</v>
          </cell>
          <cell r="C7961" t="str">
            <v>슐락베르크</v>
          </cell>
          <cell r="D7961" t="str">
            <v>KRIX10</v>
          </cell>
          <cell r="F7961">
            <v>24000</v>
          </cell>
          <cell r="G7961" t="str">
            <v>LP Piccolo Jam Block</v>
          </cell>
        </row>
        <row r="7962">
          <cell r="A7962" t="str">
            <v>코스모스</v>
          </cell>
          <cell r="B7962" t="str">
            <v>효과악기</v>
          </cell>
          <cell r="C7962" t="str">
            <v>LP</v>
          </cell>
          <cell r="D7962" t="str">
            <v>LP1204 오렌지 피콜로</v>
          </cell>
          <cell r="E7962">
            <v>41800</v>
          </cell>
          <cell r="F7962">
            <v>60000</v>
          </cell>
          <cell r="G7962" t="str">
            <v>LP 잼블럭 (JAM BLOCK W/BRACKET) LP1205</v>
          </cell>
        </row>
        <row r="7963">
          <cell r="A7963" t="str">
            <v>코스모스</v>
          </cell>
          <cell r="B7963" t="str">
            <v>잼블럭</v>
          </cell>
          <cell r="C7963" t="str">
            <v>LP</v>
          </cell>
          <cell r="D7963" t="str">
            <v>LP1205 블루 하이</v>
          </cell>
          <cell r="E7963">
            <v>44650</v>
          </cell>
          <cell r="F7963">
            <v>63000</v>
          </cell>
          <cell r="G7963" t="str">
            <v>LP 잼블럭 (JAM BLOCK W/BRACKET) LP1207</v>
          </cell>
        </row>
        <row r="7964">
          <cell r="A7964" t="str">
            <v>코스모스</v>
          </cell>
          <cell r="B7964" t="str">
            <v>효과악기</v>
          </cell>
          <cell r="C7964" t="str">
            <v>LP</v>
          </cell>
          <cell r="D7964" t="str">
            <v>LP1207 레드 로우</v>
          </cell>
          <cell r="E7964">
            <v>48450</v>
          </cell>
          <cell r="F7964">
            <v>68000</v>
          </cell>
        </row>
        <row r="7965">
          <cell r="A7965" t="str">
            <v>코스모스</v>
          </cell>
          <cell r="B7965" t="str">
            <v>효과악기</v>
          </cell>
          <cell r="C7965" t="str">
            <v>LP</v>
          </cell>
          <cell r="D7965" t="str">
            <v>LP1207T 블랙 징글</v>
          </cell>
          <cell r="E7965">
            <v>51300</v>
          </cell>
          <cell r="F7965">
            <v>77000</v>
          </cell>
        </row>
        <row r="7966">
          <cell r="A7966" t="str">
            <v>코스모스</v>
          </cell>
          <cell r="B7966" t="str">
            <v>효과악기</v>
          </cell>
          <cell r="C7966" t="str">
            <v>LP</v>
          </cell>
          <cell r="D7966" t="str">
            <v>LP1305</v>
          </cell>
          <cell r="E7966">
            <v>39900</v>
          </cell>
          <cell r="F7966">
            <v>56000</v>
          </cell>
        </row>
        <row r="7967">
          <cell r="A7967" t="str">
            <v>코스모스</v>
          </cell>
          <cell r="B7967" t="str">
            <v>효과악기</v>
          </cell>
          <cell r="C7967" t="str">
            <v>LP</v>
          </cell>
          <cell r="D7967" t="str">
            <v>LP1307</v>
          </cell>
          <cell r="E7967">
            <v>41800</v>
          </cell>
          <cell r="F7967">
            <v>59000</v>
          </cell>
          <cell r="G7967" t="str">
            <v>LP GRANITE BLOCK 플라스틱 5음 템플블럭 PTBS1 (스탠드포함 LP1210 + PTBS1)</v>
          </cell>
        </row>
        <row r="7968">
          <cell r="A7968" t="str">
            <v>코스모스</v>
          </cell>
          <cell r="B7968" t="str">
            <v>효과악기</v>
          </cell>
          <cell r="C7968" t="str">
            <v>LP</v>
          </cell>
          <cell r="D7968" t="str">
            <v>LP1210</v>
          </cell>
          <cell r="F7968">
            <v>380000</v>
          </cell>
          <cell r="G7968" t="str">
            <v>LP 스트리트캔</v>
          </cell>
        </row>
        <row r="7969">
          <cell r="A7969" t="str">
            <v>코스모스</v>
          </cell>
          <cell r="B7969" t="str">
            <v>효과악기</v>
          </cell>
          <cell r="C7969" t="str">
            <v>LP</v>
          </cell>
          <cell r="D7969" t="str">
            <v>LP1618</v>
          </cell>
          <cell r="E7969">
            <v>355300</v>
          </cell>
          <cell r="F7969">
            <v>539000</v>
          </cell>
          <cell r="G7969" t="str">
            <v>LP 징글스틱 JINGLE STICK (BLACK)</v>
          </cell>
        </row>
        <row r="7970">
          <cell r="A7970" t="str">
            <v>코스모스</v>
          </cell>
          <cell r="B7970" t="str">
            <v>효과악기</v>
          </cell>
          <cell r="C7970" t="str">
            <v>LP</v>
          </cell>
          <cell r="D7970" t="str">
            <v>LP180</v>
          </cell>
          <cell r="F7970">
            <v>60000</v>
          </cell>
          <cell r="G7970" t="str">
            <v>LP 징글스틱 JINGLE STICK (RED)</v>
          </cell>
        </row>
        <row r="7971">
          <cell r="A7971" t="str">
            <v>코스모스</v>
          </cell>
          <cell r="B7971" t="str">
            <v>효과악기</v>
          </cell>
          <cell r="C7971" t="str">
            <v>LP</v>
          </cell>
          <cell r="D7971" t="str">
            <v>LP181</v>
          </cell>
          <cell r="F7971">
            <v>60000</v>
          </cell>
          <cell r="G7971" t="str">
            <v>LP 비브라슬랩 Standard (LP208)</v>
          </cell>
        </row>
        <row r="7972">
          <cell r="A7972" t="str">
            <v>코스모스</v>
          </cell>
          <cell r="B7972" t="str">
            <v>효과악기</v>
          </cell>
          <cell r="C7972" t="str">
            <v>LP</v>
          </cell>
          <cell r="D7972" t="str">
            <v>LP208</v>
          </cell>
          <cell r="F7972">
            <v>80000</v>
          </cell>
          <cell r="G7972" t="str">
            <v>LP 비브라슬랩 Standard (LP208)</v>
          </cell>
        </row>
        <row r="7973">
          <cell r="A7973" t="str">
            <v>코스모스</v>
          </cell>
          <cell r="B7973" t="str">
            <v>효과악기</v>
          </cell>
          <cell r="C7973" t="str">
            <v>LP</v>
          </cell>
          <cell r="D7973" t="str">
            <v>LP208X</v>
          </cell>
          <cell r="F7973">
            <v>80000</v>
          </cell>
          <cell r="G7973" t="str">
            <v>LP Deluxe Vibra Slap II</v>
          </cell>
        </row>
        <row r="7974">
          <cell r="A7974" t="str">
            <v>코스모스</v>
          </cell>
          <cell r="B7974" t="str">
            <v>효과악기</v>
          </cell>
          <cell r="C7974" t="str">
            <v>LP</v>
          </cell>
          <cell r="D7974" t="str">
            <v>LP209</v>
          </cell>
          <cell r="F7974">
            <v>85000</v>
          </cell>
          <cell r="G7974" t="str">
            <v>우드블럭</v>
          </cell>
        </row>
        <row r="7975">
          <cell r="A7975" t="str">
            <v>코스모스</v>
          </cell>
          <cell r="B7975" t="str">
            <v>효과악기</v>
          </cell>
          <cell r="C7975" t="str">
            <v>LP</v>
          </cell>
          <cell r="D7975" t="str">
            <v>LP210</v>
          </cell>
          <cell r="E7975">
            <v>31350</v>
          </cell>
          <cell r="F7975">
            <v>50000</v>
          </cell>
          <cell r="G7975" t="str">
            <v>LP 카바사 AFUCHE/CABASA STD (WOOD)(USA)</v>
          </cell>
        </row>
        <row r="7976">
          <cell r="A7976" t="str">
            <v>서타</v>
          </cell>
          <cell r="B7976" t="str">
            <v>카바사</v>
          </cell>
          <cell r="C7976" t="str">
            <v>메이늘</v>
          </cell>
          <cell r="D7976" t="str">
            <v>CA5BK</v>
          </cell>
          <cell r="E7976">
            <v>52500</v>
          </cell>
          <cell r="F7976">
            <v>70000</v>
          </cell>
          <cell r="G7976" t="str">
            <v>LP 카바사 AFUCHE/CABASA STD (WOOD)(USA)</v>
          </cell>
        </row>
        <row r="7977">
          <cell r="A7977" t="str">
            <v>코스모스</v>
          </cell>
          <cell r="B7977" t="str">
            <v>카바사</v>
          </cell>
          <cell r="C7977" t="str">
            <v>LP</v>
          </cell>
          <cell r="D7977" t="str">
            <v>LP234A 스탠다드</v>
          </cell>
          <cell r="E7977">
            <v>54150</v>
          </cell>
          <cell r="F7977">
            <v>90000</v>
          </cell>
        </row>
        <row r="7978">
          <cell r="A7978" t="str">
            <v>코스모스</v>
          </cell>
          <cell r="B7978" t="str">
            <v>카바사</v>
          </cell>
          <cell r="C7978" t="str">
            <v>LP</v>
          </cell>
          <cell r="D7978" t="str">
            <v>LP234A-60</v>
          </cell>
          <cell r="G7978" t="str">
            <v>LP 카바사 AFUCHE/CABASA LARGE (WOOD)(USA)</v>
          </cell>
        </row>
        <row r="7979">
          <cell r="A7979" t="str">
            <v>코스모스</v>
          </cell>
          <cell r="B7979" t="str">
            <v>효과악기</v>
          </cell>
          <cell r="C7979" t="str">
            <v>LP</v>
          </cell>
          <cell r="D7979" t="str">
            <v>LP234B</v>
          </cell>
          <cell r="F7979">
            <v>60000</v>
          </cell>
          <cell r="G7979" t="str">
            <v>LP 카바사 Deluxe Large LP234C</v>
          </cell>
        </row>
        <row r="7980">
          <cell r="A7980" t="str">
            <v>코스모스</v>
          </cell>
          <cell r="B7980" t="str">
            <v>효과악기</v>
          </cell>
          <cell r="C7980" t="str">
            <v>LP</v>
          </cell>
          <cell r="D7980" t="str">
            <v>LP234C</v>
          </cell>
          <cell r="E7980">
            <v>85500</v>
          </cell>
          <cell r="F7980">
            <v>130000</v>
          </cell>
          <cell r="G7980" t="str">
            <v>LP Super 플라스틱 기로/귀로 LP243</v>
          </cell>
        </row>
        <row r="7981">
          <cell r="A7981" t="str">
            <v>코스모스</v>
          </cell>
          <cell r="B7981" t="str">
            <v>효과악기</v>
          </cell>
          <cell r="C7981" t="str">
            <v>LP</v>
          </cell>
          <cell r="D7981" t="str">
            <v>LP243</v>
          </cell>
          <cell r="F7981">
            <v>80000</v>
          </cell>
          <cell r="G7981" t="str">
            <v>LP Brazilian Chocalhos, Large</v>
          </cell>
        </row>
        <row r="7982">
          <cell r="A7982" t="str">
            <v>코스모스</v>
          </cell>
          <cell r="B7982" t="str">
            <v>효과악기</v>
          </cell>
          <cell r="C7982" t="str">
            <v>LP</v>
          </cell>
          <cell r="D7982" t="str">
            <v>LP3602</v>
          </cell>
          <cell r="G7982" t="str">
            <v>LP Rawhide Maracas</v>
          </cell>
        </row>
        <row r="7983">
          <cell r="A7983" t="str">
            <v>코스모스</v>
          </cell>
          <cell r="B7983" t="str">
            <v>슬레이벨</v>
          </cell>
          <cell r="C7983" t="str">
            <v>LP</v>
          </cell>
          <cell r="D7983" t="str">
            <v>LP3724</v>
          </cell>
          <cell r="E7983">
            <v>71250</v>
          </cell>
          <cell r="F7983">
            <v>108000</v>
          </cell>
          <cell r="G7983" t="str">
            <v>LP Rawhide Maracas</v>
          </cell>
        </row>
        <row r="7984">
          <cell r="A7984" t="str">
            <v>코스모스</v>
          </cell>
          <cell r="B7984" t="str">
            <v>효과악기</v>
          </cell>
          <cell r="C7984" t="str">
            <v>LP</v>
          </cell>
          <cell r="D7984" t="str">
            <v>LP395</v>
          </cell>
          <cell r="F7984">
            <v>89000</v>
          </cell>
          <cell r="G7984" t="str">
            <v>LP Finger Cymbals</v>
          </cell>
        </row>
        <row r="7985">
          <cell r="A7985" t="str">
            <v>코스모스</v>
          </cell>
          <cell r="B7985" t="str">
            <v>효과악기</v>
          </cell>
          <cell r="C7985" t="str">
            <v>LP</v>
          </cell>
          <cell r="D7985" t="str">
            <v>LP436</v>
          </cell>
          <cell r="F7985">
            <v>40000</v>
          </cell>
          <cell r="G7985" t="str">
            <v>LP Hanging Finger Cymbals</v>
          </cell>
        </row>
        <row r="7986">
          <cell r="A7986" t="str">
            <v>코스모스</v>
          </cell>
          <cell r="B7986" t="str">
            <v>효과악기</v>
          </cell>
          <cell r="C7986" t="str">
            <v>LP</v>
          </cell>
          <cell r="D7986" t="str">
            <v>LP438</v>
          </cell>
          <cell r="F7986">
            <v>80000</v>
          </cell>
          <cell r="G7986" t="str">
            <v>LP 벨트리 (BELL TREE (26 BELLS))</v>
          </cell>
        </row>
        <row r="7987">
          <cell r="A7987" t="str">
            <v>코스모스</v>
          </cell>
          <cell r="B7987" t="str">
            <v>효과악기</v>
          </cell>
          <cell r="C7987" t="str">
            <v>LP</v>
          </cell>
          <cell r="D7987" t="str">
            <v>LP450</v>
          </cell>
          <cell r="F7987">
            <v>500000</v>
          </cell>
          <cell r="G7987" t="str">
            <v>LP 레인스틱 Monsoon Rainstick</v>
          </cell>
        </row>
        <row r="7988">
          <cell r="A7988" t="str">
            <v>코스모스</v>
          </cell>
          <cell r="B7988" t="str">
            <v>효과악기</v>
          </cell>
          <cell r="C7988" t="str">
            <v>LP</v>
          </cell>
          <cell r="D7988" t="str">
            <v>LP456M</v>
          </cell>
          <cell r="E7988">
            <v>109250</v>
          </cell>
          <cell r="F7988">
            <v>170000</v>
          </cell>
          <cell r="G7988" t="str">
            <v>LP Double Mounted Sambago Bells</v>
          </cell>
        </row>
        <row r="7989">
          <cell r="A7989" t="str">
            <v>코스모스</v>
          </cell>
          <cell r="B7989" t="str">
            <v>삼바고벨</v>
          </cell>
          <cell r="C7989" t="str">
            <v>LP</v>
          </cell>
          <cell r="D7989" t="str">
            <v>LP617</v>
          </cell>
          <cell r="E7989">
            <v>52250</v>
          </cell>
          <cell r="F7989">
            <v>74000</v>
          </cell>
          <cell r="G7989" t="str">
            <v>풋 쉐이커 브라켓</v>
          </cell>
        </row>
        <row r="7990">
          <cell r="A7990" t="str">
            <v>코스모스</v>
          </cell>
          <cell r="B7990" t="str">
            <v>효과악기</v>
          </cell>
          <cell r="C7990" t="str">
            <v>LP</v>
          </cell>
          <cell r="D7990" t="str">
            <v>LP281F</v>
          </cell>
          <cell r="G7990" t="str">
            <v>LP 마라카스</v>
          </cell>
        </row>
        <row r="7991">
          <cell r="A7991" t="str">
            <v>코스모스</v>
          </cell>
          <cell r="B7991" t="str">
            <v>효과악기</v>
          </cell>
          <cell r="C7991" t="str">
            <v>LP</v>
          </cell>
          <cell r="D7991" t="str">
            <v>LP285</v>
          </cell>
          <cell r="E7991">
            <v>34200</v>
          </cell>
          <cell r="F7991">
            <v>48000</v>
          </cell>
        </row>
        <row r="7992">
          <cell r="A7992" t="str">
            <v>코스모스</v>
          </cell>
          <cell r="B7992" t="str">
            <v>효과악기</v>
          </cell>
          <cell r="C7992" t="str">
            <v>LP</v>
          </cell>
          <cell r="D7992" t="str">
            <v>LP484</v>
          </cell>
        </row>
        <row r="7993">
          <cell r="A7993" t="str">
            <v>코스모스</v>
          </cell>
          <cell r="B7993" t="str">
            <v>효과악기</v>
          </cell>
          <cell r="C7993" t="str">
            <v>LP</v>
          </cell>
          <cell r="D7993" t="str">
            <v>LP432</v>
          </cell>
        </row>
        <row r="7994">
          <cell r="A7994" t="str">
            <v>코스모스</v>
          </cell>
          <cell r="B7994" t="str">
            <v>효과악기</v>
          </cell>
          <cell r="C7994" t="str">
            <v>LP</v>
          </cell>
          <cell r="D7994" t="str">
            <v>LP433</v>
          </cell>
        </row>
        <row r="7995">
          <cell r="A7995" t="str">
            <v>코스모스</v>
          </cell>
          <cell r="B7995" t="str">
            <v>효과악기</v>
          </cell>
          <cell r="C7995" t="str">
            <v>LP</v>
          </cell>
          <cell r="D7995" t="str">
            <v>LP3020</v>
          </cell>
          <cell r="E7995">
            <v>380000</v>
          </cell>
          <cell r="G7995" t="str">
            <v>LP 더블간자</v>
          </cell>
        </row>
        <row r="7996">
          <cell r="A7996" t="str">
            <v>코스모스</v>
          </cell>
          <cell r="B7996" t="str">
            <v>효과악기</v>
          </cell>
          <cell r="C7996" t="str">
            <v>LP</v>
          </cell>
          <cell r="D7996" t="str">
            <v>LP3504</v>
          </cell>
        </row>
        <row r="7997">
          <cell r="A7997" t="str">
            <v>코스모스</v>
          </cell>
          <cell r="B7997" t="str">
            <v>효과악기</v>
          </cell>
          <cell r="C7997" t="str">
            <v>LP</v>
          </cell>
          <cell r="D7997" t="str">
            <v>LP304</v>
          </cell>
          <cell r="E7997">
            <v>380000</v>
          </cell>
          <cell r="G7997" t="str">
            <v>bold maracas 볼드 마라카스 그린 green</v>
          </cell>
        </row>
        <row r="7998">
          <cell r="A7998" t="str">
            <v>심로</v>
          </cell>
          <cell r="B7998" t="str">
            <v>효과악기</v>
          </cell>
          <cell r="C7998" t="str">
            <v>타이쿤</v>
          </cell>
          <cell r="D7998" t="str">
            <v>Maracas_bold_GR</v>
          </cell>
          <cell r="F7998">
            <v>36000</v>
          </cell>
          <cell r="G7998" t="str">
            <v>bold maracas 볼드 마라카스 옐로우 yellow</v>
          </cell>
        </row>
        <row r="7999">
          <cell r="A7999" t="str">
            <v>심로</v>
          </cell>
          <cell r="B7999" t="str">
            <v>효과악기</v>
          </cell>
          <cell r="C7999" t="str">
            <v>타이쿤</v>
          </cell>
          <cell r="D7999" t="str">
            <v>Maracas_bold_HV</v>
          </cell>
          <cell r="F7999">
            <v>36000</v>
          </cell>
          <cell r="G7999" t="str">
            <v>bold maracas 볼드 마라카스 오렌지 orange</v>
          </cell>
        </row>
        <row r="8000">
          <cell r="A8000" t="str">
            <v>심로</v>
          </cell>
          <cell r="B8000" t="str">
            <v>효과악기</v>
          </cell>
          <cell r="C8000" t="str">
            <v>타이쿤</v>
          </cell>
          <cell r="D8000" t="str">
            <v>Maracas_bold_OR</v>
          </cell>
          <cell r="F8000">
            <v>36000</v>
          </cell>
          <cell r="G8000" t="str">
            <v>bold maracas 볼드 마라카스 핑크 pink</v>
          </cell>
        </row>
        <row r="8001">
          <cell r="A8001" t="str">
            <v>심로</v>
          </cell>
          <cell r="B8001" t="str">
            <v>효과악기</v>
          </cell>
          <cell r="C8001" t="str">
            <v>타이쿤</v>
          </cell>
          <cell r="D8001" t="str">
            <v>Maracas_bold_PK</v>
          </cell>
          <cell r="F8001">
            <v>36000</v>
          </cell>
          <cell r="G8001" t="str">
            <v>bold maracas 볼드 마라카스 핑크 pink</v>
          </cell>
        </row>
        <row r="8002">
          <cell r="A8002" t="str">
            <v>서울타악기</v>
          </cell>
          <cell r="B8002" t="str">
            <v>효과악기</v>
          </cell>
          <cell r="C8002" t="str">
            <v>메이늘</v>
          </cell>
          <cell r="D8002" t="str">
            <v>MWM1MC</v>
          </cell>
          <cell r="E8002">
            <v>41250</v>
          </cell>
          <cell r="F8002">
            <v>55000</v>
          </cell>
          <cell r="G8002" t="str">
            <v>bold maracas 볼드 마라카스 핑크 pink</v>
          </cell>
        </row>
        <row r="8003">
          <cell r="A8003" t="str">
            <v>서울타악기</v>
          </cell>
          <cell r="B8003" t="str">
            <v>효과악기</v>
          </cell>
          <cell r="C8003" t="str">
            <v>메이늘</v>
          </cell>
          <cell r="D8003" t="str">
            <v>Meinl 프라스틱 마라카스 1조 색상 Beige MCP [ML_PM2BG]</v>
          </cell>
          <cell r="F8003">
            <v>36000</v>
          </cell>
        </row>
        <row r="8004">
          <cell r="A8004" t="str">
            <v>서울타악기</v>
          </cell>
          <cell r="B8004" t="str">
            <v>효과악기</v>
          </cell>
          <cell r="C8004" t="str">
            <v>메이늘</v>
          </cell>
          <cell r="D8004" t="str">
            <v>Meinl Turbo Crasher-M</v>
          </cell>
          <cell r="G8004" t="str">
            <v>Schlagwerk Power Chimes 8er Satz C-Dur / C-Major</v>
          </cell>
        </row>
        <row r="8005">
          <cell r="A8005" t="str">
            <v>슐락베르크</v>
          </cell>
          <cell r="B8005" t="str">
            <v>효과악기</v>
          </cell>
          <cell r="C8005" t="str">
            <v>슐락베르크</v>
          </cell>
          <cell r="D8005" t="str">
            <v>PC8CD</v>
          </cell>
          <cell r="F8005">
            <v>110000</v>
          </cell>
          <cell r="G8005" t="str">
            <v>Schlagwerk Side Kick (사이드 킥)</v>
          </cell>
        </row>
        <row r="8006">
          <cell r="A8006" t="str">
            <v>슐락베르크</v>
          </cell>
          <cell r="B8006" t="str">
            <v>효과악기</v>
          </cell>
          <cell r="C8006" t="str">
            <v>슐락베르크</v>
          </cell>
          <cell r="D8006" t="str">
            <v>SIDE75</v>
          </cell>
          <cell r="E8006">
            <v>47000</v>
          </cell>
          <cell r="F8006">
            <v>90000</v>
          </cell>
          <cell r="G8006" t="str">
            <v>Schlagwerk Sizzle Board</v>
          </cell>
        </row>
        <row r="8007">
          <cell r="A8007" t="str">
            <v>슐락베르크</v>
          </cell>
          <cell r="B8007" t="str">
            <v>효과악기</v>
          </cell>
          <cell r="C8007" t="str">
            <v>슐락베르크</v>
          </cell>
          <cell r="D8007" t="str">
            <v>SIZ10</v>
          </cell>
          <cell r="F8007">
            <v>60000</v>
          </cell>
          <cell r="G8007" t="str">
            <v>Schlagwerk SamJam Hard Coal Stripes</v>
          </cell>
        </row>
        <row r="8008">
          <cell r="A8008" t="str">
            <v>슐락베르크</v>
          </cell>
          <cell r="B8008" t="str">
            <v>효과악기</v>
          </cell>
          <cell r="C8008" t="str">
            <v>슐락베르크</v>
          </cell>
          <cell r="D8008" t="str">
            <v>SJ110HC</v>
          </cell>
          <cell r="F8008">
            <v>110000</v>
          </cell>
          <cell r="G8008" t="str">
            <v>SamJam Makassar</v>
          </cell>
        </row>
        <row r="8009">
          <cell r="A8009" t="str">
            <v>슐락베르크</v>
          </cell>
          <cell r="B8009" t="str">
            <v>효과악기</v>
          </cell>
          <cell r="C8009" t="str">
            <v>슐락베르크</v>
          </cell>
          <cell r="D8009" t="str">
            <v>SJ110M</v>
          </cell>
          <cell r="E8009">
            <v>77000</v>
          </cell>
          <cell r="F8009">
            <v>110000</v>
          </cell>
          <cell r="G8009" t="str">
            <v>SamJam Zebrano</v>
          </cell>
        </row>
        <row r="8010">
          <cell r="A8010" t="str">
            <v>슐락베르크</v>
          </cell>
          <cell r="B8010" t="str">
            <v>효과악기</v>
          </cell>
          <cell r="C8010" t="str">
            <v>슐락베르크</v>
          </cell>
          <cell r="D8010" t="str">
            <v>SJ110Z</v>
          </cell>
          <cell r="F8010">
            <v>110000</v>
          </cell>
          <cell r="G8010" t="str">
            <v>Meinl 25방울 슬레이벨(징글벨)</v>
          </cell>
        </row>
        <row r="8011">
          <cell r="A8011" t="str">
            <v>서울타악기</v>
          </cell>
          <cell r="B8011" t="str">
            <v>효과악기</v>
          </cell>
          <cell r="C8011" t="str">
            <v>메이늘</v>
          </cell>
          <cell r="D8011" t="str">
            <v>SLB25</v>
          </cell>
          <cell r="F8011">
            <v>57000</v>
          </cell>
          <cell r="G8011" t="str">
            <v>Meinl 7방울 슬레이벨(징글벨) (SLB7)</v>
          </cell>
        </row>
        <row r="8012">
          <cell r="A8012" t="str">
            <v>서울타악기</v>
          </cell>
          <cell r="B8012" t="str">
            <v>효과악기</v>
          </cell>
          <cell r="C8012" t="str">
            <v>메이늘</v>
          </cell>
          <cell r="D8012" t="str">
            <v>SLB7</v>
          </cell>
          <cell r="F8012">
            <v>22000</v>
          </cell>
          <cell r="G8012" t="str">
            <v>Meinl 메탈 귀로</v>
          </cell>
        </row>
        <row r="8013">
          <cell r="A8013" t="str">
            <v>서울타악기</v>
          </cell>
          <cell r="B8013" t="str">
            <v>효과악기</v>
          </cell>
          <cell r="C8013" t="str">
            <v>메이늘</v>
          </cell>
          <cell r="D8013" t="str">
            <v>MGU3</v>
          </cell>
          <cell r="G8013" t="str">
            <v>클라베</v>
          </cell>
        </row>
        <row r="8014">
          <cell r="A8014" t="str">
            <v>서울타악기</v>
          </cell>
          <cell r="B8014" t="str">
            <v>효과악기</v>
          </cell>
          <cell r="C8014" t="str">
            <v>SOL</v>
          </cell>
          <cell r="D8014" t="str">
            <v>FLT-G0</v>
          </cell>
        </row>
        <row r="8015">
          <cell r="A8015" t="str">
            <v>코스모스</v>
          </cell>
          <cell r="B8015" t="str">
            <v>효과악기</v>
          </cell>
          <cell r="C8015" t="str">
            <v>LP</v>
          </cell>
          <cell r="D8015" t="str">
            <v>LP261</v>
          </cell>
          <cell r="E8015">
            <v>25200</v>
          </cell>
          <cell r="G8015" t="str">
            <v>윈드차임 브라켓</v>
          </cell>
        </row>
        <row r="8016">
          <cell r="A8016" t="str">
            <v>심로</v>
          </cell>
          <cell r="B8016" t="str">
            <v>효과악기</v>
          </cell>
          <cell r="C8016" t="str">
            <v>타이쿤</v>
          </cell>
          <cell r="D8016" t="str">
            <v>타이쿤 윈드차임 홀더</v>
          </cell>
          <cell r="G8016" t="str">
            <v>윈드차임 브라켓</v>
          </cell>
        </row>
        <row r="8017">
          <cell r="A8017" t="str">
            <v>심로</v>
          </cell>
          <cell r="B8017" t="str">
            <v>효과악기</v>
          </cell>
          <cell r="C8017" t="str">
            <v>타이쿤</v>
          </cell>
          <cell r="D8017" t="str">
            <v>TXIM-B</v>
          </cell>
          <cell r="G8017" t="str">
            <v>TYCOON 아고고 벨 TGO-L (미디움)</v>
          </cell>
        </row>
        <row r="8018">
          <cell r="A8018" t="str">
            <v>심로</v>
          </cell>
          <cell r="B8018" t="str">
            <v>효과악기</v>
          </cell>
          <cell r="C8018" t="str">
            <v>타이쿤</v>
          </cell>
          <cell r="D8018" t="str">
            <v>TGO-M</v>
          </cell>
          <cell r="G8018" t="str">
            <v>TYCOON 아고고 벨 TGO-L (라지)</v>
          </cell>
        </row>
        <row r="8019">
          <cell r="A8019" t="str">
            <v>심로</v>
          </cell>
          <cell r="B8019" t="str">
            <v>효과악기</v>
          </cell>
          <cell r="C8019" t="str">
            <v>타이쿤</v>
          </cell>
          <cell r="D8019" t="str">
            <v>TGO-L</v>
          </cell>
          <cell r="F8019">
            <v>25000</v>
          </cell>
          <cell r="G8019" t="str">
            <v>Tycoon 타이쿤 생가죽 마라카스 LARGE ROUND (TMS-120)</v>
          </cell>
        </row>
        <row r="8020">
          <cell r="A8020" t="str">
            <v>심로</v>
          </cell>
          <cell r="B8020" t="str">
            <v>효과악기</v>
          </cell>
          <cell r="C8020" t="str">
            <v>타이쿤</v>
          </cell>
          <cell r="D8020" t="str">
            <v>TMS-120</v>
          </cell>
          <cell r="F8020">
            <v>86000</v>
          </cell>
        </row>
        <row r="8021">
          <cell r="A8021" t="str">
            <v>인터넷</v>
          </cell>
          <cell r="B8021" t="str">
            <v>효과악기</v>
          </cell>
          <cell r="C8021" t="str">
            <v>엔젤악기</v>
          </cell>
          <cell r="D8021" t="str">
            <v>APG-8C</v>
          </cell>
          <cell r="F8021">
            <v>0</v>
          </cell>
        </row>
        <row r="8022">
          <cell r="A8022" t="str">
            <v>인터넷</v>
          </cell>
          <cell r="B8022" t="str">
            <v>효과악기</v>
          </cell>
          <cell r="C8022" t="str">
            <v>삼익</v>
          </cell>
          <cell r="D8022" t="str">
            <v>SXFB-27IV</v>
          </cell>
          <cell r="F8022">
            <v>0</v>
          </cell>
        </row>
        <row r="8023">
          <cell r="A8023" t="str">
            <v>광주삼익</v>
          </cell>
          <cell r="B8023" t="str">
            <v>칼림바</v>
          </cell>
          <cell r="C8023" t="str">
            <v>삼익</v>
          </cell>
          <cell r="D8023" t="str">
            <v>SK17-MOON1</v>
          </cell>
        </row>
        <row r="8024">
          <cell r="A8024" t="str">
            <v>서울타악기</v>
          </cell>
          <cell r="B8024" t="str">
            <v>효과악기</v>
          </cell>
          <cell r="C8024" t="str">
            <v>트로피</v>
          </cell>
          <cell r="D8024" t="str">
            <v>30C-12</v>
          </cell>
        </row>
        <row r="8025">
          <cell r="A8025" t="str">
            <v>서울타악기</v>
          </cell>
          <cell r="B8025" t="str">
            <v>효과악기</v>
          </cell>
          <cell r="C8025" t="str">
            <v>트리웍스</v>
          </cell>
          <cell r="D8025" t="str">
            <v>TRE420</v>
          </cell>
          <cell r="E8025">
            <v>37500</v>
          </cell>
        </row>
        <row r="8026">
          <cell r="A8026" t="str">
            <v>서울타악기</v>
          </cell>
          <cell r="B8026" t="str">
            <v>효과악기</v>
          </cell>
          <cell r="C8026" t="str">
            <v>트리웍스</v>
          </cell>
          <cell r="D8026" t="str">
            <v>TRE418 핸드 차임</v>
          </cell>
          <cell r="G8026" t="str">
            <v>TreeWorks 23바 싱글 윈드차임 Made in USA (스탠드별도)</v>
          </cell>
        </row>
        <row r="8027">
          <cell r="A8027" t="str">
            <v>서울타악기</v>
          </cell>
          <cell r="B8027" t="str">
            <v>효과악기</v>
          </cell>
          <cell r="C8027" t="str">
            <v>트리웍스</v>
          </cell>
          <cell r="D8027" t="str">
            <v>TRE23+TRELG24</v>
          </cell>
          <cell r="E8027">
            <v>117000</v>
          </cell>
          <cell r="G8027" t="str">
            <v>TreeWorks 23바 싱글 윈드차임 Made in USA (스탠드별도)</v>
          </cell>
        </row>
        <row r="8028">
          <cell r="A8028" t="str">
            <v>서울타악기</v>
          </cell>
          <cell r="B8028" t="str">
            <v>효과악기</v>
          </cell>
          <cell r="C8028" t="str">
            <v>트리웍스</v>
          </cell>
          <cell r="D8028" t="str">
            <v>TRE23</v>
          </cell>
          <cell r="F8028">
            <v>120000</v>
          </cell>
        </row>
        <row r="8029">
          <cell r="A8029" t="str">
            <v>서울타악기</v>
          </cell>
          <cell r="B8029" t="str">
            <v>효과악기</v>
          </cell>
          <cell r="C8029" t="str">
            <v>트리웍스</v>
          </cell>
          <cell r="D8029" t="str">
            <v>TRE32</v>
          </cell>
          <cell r="G8029" t="str">
            <v>TreeWorks 35바 싱글 윈드차임 Made in USA (스탠드별도)</v>
          </cell>
        </row>
        <row r="8030">
          <cell r="A8030" t="str">
            <v>서울타악기</v>
          </cell>
          <cell r="B8030" t="str">
            <v>효과악기</v>
          </cell>
          <cell r="C8030" t="str">
            <v>트리웍스</v>
          </cell>
          <cell r="D8030" t="str">
            <v>TRE35</v>
          </cell>
          <cell r="E8030">
            <v>189000</v>
          </cell>
          <cell r="F8030">
            <v>270000</v>
          </cell>
          <cell r="G8030" t="str">
            <v>35바 더블 윈드차임+가방포함</v>
          </cell>
        </row>
        <row r="8031">
          <cell r="A8031" t="str">
            <v>서울타악기</v>
          </cell>
          <cell r="B8031" t="str">
            <v>윈드차임</v>
          </cell>
          <cell r="C8031" t="str">
            <v>트리웍스</v>
          </cell>
          <cell r="D8031" t="str">
            <v>TRE35DB</v>
          </cell>
          <cell r="E8031">
            <v>442500</v>
          </cell>
          <cell r="F8031">
            <v>590000</v>
          </cell>
          <cell r="G8031" t="str">
            <v>TreeWorks 44바 싱글 윈드차임 Made in USA (스탠드별도)</v>
          </cell>
        </row>
        <row r="8032">
          <cell r="A8032" t="str">
            <v>서울타악기</v>
          </cell>
          <cell r="B8032" t="str">
            <v>윈드차임</v>
          </cell>
          <cell r="C8032" t="str">
            <v>트리웍스</v>
          </cell>
          <cell r="D8032" t="str">
            <v>TRE44</v>
          </cell>
          <cell r="F8032">
            <v>190000</v>
          </cell>
          <cell r="G8032" t="str">
            <v>TreeWorks 고급 윈드차임 가방 TRE51</v>
          </cell>
        </row>
        <row r="8033">
          <cell r="A8033" t="str">
            <v>서울타악기</v>
          </cell>
          <cell r="B8033" t="str">
            <v>윈드차임</v>
          </cell>
          <cell r="C8033" t="str">
            <v>트리웍스</v>
          </cell>
          <cell r="D8033" t="str">
            <v>TRE51</v>
          </cell>
          <cell r="E8033">
            <v>90000</v>
          </cell>
          <cell r="F8033">
            <v>120000</v>
          </cell>
          <cell r="G8033" t="str">
            <v>TreeWorks 고급 윈드차임 가방 TRE51</v>
          </cell>
        </row>
        <row r="8034">
          <cell r="A8034" t="str">
            <v>서울타악기</v>
          </cell>
          <cell r="B8034" t="str">
            <v>윈드차임</v>
          </cell>
          <cell r="C8034" t="str">
            <v>트리웍스</v>
          </cell>
          <cell r="D8034" t="str">
            <v>TRE630</v>
          </cell>
          <cell r="F8034">
            <v>63000</v>
          </cell>
          <cell r="G8034" t="str">
            <v>TreeWorks 콘써트 차임 34바 댐퍼암+가방 포함 TRE51+TRE630</v>
          </cell>
        </row>
        <row r="8035">
          <cell r="A8035" t="str">
            <v>서울타악기</v>
          </cell>
          <cell r="B8035" t="str">
            <v>윈드차임</v>
          </cell>
          <cell r="C8035" t="str">
            <v>트리웍스</v>
          </cell>
          <cell r="D8035" t="str">
            <v>TRE51+TRE630</v>
          </cell>
          <cell r="E8035">
            <v>161000</v>
          </cell>
          <cell r="F8035">
            <v>230000</v>
          </cell>
          <cell r="G8035" t="str">
            <v>Treeworks 윈드차임 싱글 14바 스탠드별도 TRE417</v>
          </cell>
        </row>
        <row r="8036">
          <cell r="A8036" t="str">
            <v>서울타악기</v>
          </cell>
          <cell r="B8036" t="str">
            <v>윈드차임</v>
          </cell>
          <cell r="C8036" t="str">
            <v>트리웍스</v>
          </cell>
          <cell r="D8036" t="str">
            <v>TRE417</v>
          </cell>
          <cell r="F8036">
            <v>0</v>
          </cell>
          <cell r="G8036" t="str">
            <v>TreeWorks 윈드차임 걸이 홀더(마운트)</v>
          </cell>
        </row>
        <row r="8037">
          <cell r="A8037" t="str">
            <v>서울타악기</v>
          </cell>
          <cell r="B8037" t="str">
            <v>윈드차임</v>
          </cell>
          <cell r="C8037" t="str">
            <v>트리웍스</v>
          </cell>
          <cell r="D8037" t="str">
            <v>TRE52</v>
          </cell>
          <cell r="E8037">
            <v>29250</v>
          </cell>
          <cell r="F8037">
            <v>32000</v>
          </cell>
          <cell r="G8037" t="str">
            <v>TreeWorks 윈드차임 Damper</v>
          </cell>
        </row>
        <row r="8038">
          <cell r="A8038" t="str">
            <v>서울타악기</v>
          </cell>
          <cell r="B8038" t="str">
            <v>윈드차임</v>
          </cell>
          <cell r="C8038" t="str">
            <v>트리웍스</v>
          </cell>
          <cell r="D8038" t="str">
            <v>TRE54</v>
          </cell>
          <cell r="F8038">
            <v>69000</v>
          </cell>
          <cell r="G8038" t="str">
            <v>TreeWorks 윈드차임 Hook 훅 ( for display wall )</v>
          </cell>
        </row>
        <row r="8039">
          <cell r="A8039" t="str">
            <v>서울타악기</v>
          </cell>
          <cell r="B8039" t="str">
            <v>윈드차임</v>
          </cell>
          <cell r="C8039" t="str">
            <v>트리웍스</v>
          </cell>
          <cell r="D8039" t="str">
            <v>TREPOP</v>
          </cell>
          <cell r="F8039">
            <v>20000</v>
          </cell>
          <cell r="G8039" t="str">
            <v>Treeworks TREZEN Wind Chaim Double 35 Bar (69 Bar)</v>
          </cell>
        </row>
        <row r="8040">
          <cell r="A8040" t="str">
            <v>서울타악기</v>
          </cell>
          <cell r="B8040" t="str">
            <v>윈드차임</v>
          </cell>
          <cell r="C8040" t="str">
            <v>트리웍스</v>
          </cell>
          <cell r="D8040" t="str">
            <v>TREzen+TRELG24</v>
          </cell>
          <cell r="F8040">
            <v>320000</v>
          </cell>
        </row>
        <row r="8041">
          <cell r="A8041" t="str">
            <v>서울타악기</v>
          </cell>
          <cell r="B8041" t="str">
            <v>효과악기</v>
          </cell>
          <cell r="C8041" t="str">
            <v>토카</v>
          </cell>
          <cell r="D8041" t="str">
            <v>T-CHMT</v>
          </cell>
        </row>
        <row r="8042">
          <cell r="A8042" t="str">
            <v>서울타악기</v>
          </cell>
          <cell r="B8042" t="str">
            <v>효과악기</v>
          </cell>
          <cell r="C8042" t="str">
            <v>-</v>
          </cell>
          <cell r="D8042" t="str">
            <v>BBRS30 204802</v>
          </cell>
          <cell r="F8042">
            <v>40000</v>
          </cell>
          <cell r="G8042" t="str">
            <v>TYCOON 1.2 METER 밤부 레인스틱 TRS-120</v>
          </cell>
        </row>
        <row r="8043">
          <cell r="A8043" t="str">
            <v>심로</v>
          </cell>
          <cell r="B8043" t="str">
            <v>효과악기</v>
          </cell>
          <cell r="C8043" t="str">
            <v>타이쿤</v>
          </cell>
          <cell r="D8043" t="str">
            <v>TRS-120</v>
          </cell>
          <cell r="F8043">
            <v>111000</v>
          </cell>
        </row>
        <row r="8044">
          <cell r="A8044" t="str">
            <v>서울타악기</v>
          </cell>
          <cell r="B8044" t="str">
            <v>효과악기</v>
          </cell>
          <cell r="C8044" t="str">
            <v>토카</v>
          </cell>
          <cell r="D8044" t="str">
            <v>T-RAIN39S</v>
          </cell>
          <cell r="E8044">
            <v>28000</v>
          </cell>
          <cell r="F8044">
            <v>20000</v>
          </cell>
        </row>
        <row r="8045">
          <cell r="A8045" t="str">
            <v>서울타악기</v>
          </cell>
          <cell r="B8045" t="str">
            <v>효과악기</v>
          </cell>
          <cell r="C8045" t="str">
            <v>토카</v>
          </cell>
          <cell r="D8045" t="str">
            <v>T-RAIN39B</v>
          </cell>
          <cell r="G8045" t="str">
            <v>Toca 열매껍질 쉐이커 (T-SS)</v>
          </cell>
        </row>
        <row r="8046">
          <cell r="A8046" t="str">
            <v>서울타악기</v>
          </cell>
          <cell r="B8046" t="str">
            <v>효과악기</v>
          </cell>
          <cell r="C8046" t="str">
            <v>토카</v>
          </cell>
          <cell r="D8046" t="str">
            <v>T-SS</v>
          </cell>
          <cell r="E8046">
            <v>15000</v>
          </cell>
          <cell r="F8046">
            <v>20000</v>
          </cell>
        </row>
        <row r="8047">
          <cell r="A8047" t="str">
            <v>서울타악기</v>
          </cell>
          <cell r="B8047" t="str">
            <v>효과악기</v>
          </cell>
          <cell r="C8047" t="str">
            <v>토카</v>
          </cell>
          <cell r="D8047" t="str">
            <v>T-TRAY-SM</v>
          </cell>
          <cell r="G8047" t="str">
            <v>Schlagwerk Woodblocks symphonic series, solid hardrock maple, Set of 3</v>
          </cell>
        </row>
        <row r="8048">
          <cell r="A8048" t="str">
            <v>슐락베르크</v>
          </cell>
          <cell r="B8048" t="str">
            <v>효과악기</v>
          </cell>
          <cell r="C8048" t="str">
            <v>슐락베르크</v>
          </cell>
          <cell r="D8048" t="str">
            <v>WB823</v>
          </cell>
          <cell r="F8048">
            <v>320000</v>
          </cell>
          <cell r="G8048" t="str">
            <v>Schlagwerk Wooden Bongos Montage(일반 봉고 스탠드 호환 가능 모델, 스탠드 별도)</v>
          </cell>
        </row>
        <row r="8049">
          <cell r="A8049" t="str">
            <v>슐락베르크</v>
          </cell>
          <cell r="B8049" t="str">
            <v>효과악기</v>
          </cell>
          <cell r="C8049" t="str">
            <v>슐락베르크</v>
          </cell>
          <cell r="D8049" t="str">
            <v>WBM100</v>
          </cell>
          <cell r="F8049">
            <v>130000</v>
          </cell>
          <cell r="G8049" t="str">
            <v>Schlagwerk Wooden Bongos Klett</v>
          </cell>
        </row>
        <row r="8050">
          <cell r="A8050" t="str">
            <v>슐락베르크</v>
          </cell>
          <cell r="B8050" t="str">
            <v>효과악기</v>
          </cell>
          <cell r="C8050" t="str">
            <v>슐락베르크</v>
          </cell>
          <cell r="D8050" t="str">
            <v>WBS200</v>
          </cell>
          <cell r="F8050">
            <v>130000</v>
          </cell>
          <cell r="G8050" t="str">
            <v>Schlagwerk Wah-Wah Tube deep</v>
          </cell>
        </row>
        <row r="8051">
          <cell r="A8051" t="str">
            <v>슐락베르크</v>
          </cell>
          <cell r="B8051" t="str">
            <v>효과악기</v>
          </cell>
          <cell r="C8051" t="str">
            <v>슐락베르크</v>
          </cell>
          <cell r="D8051" t="str">
            <v>WT320</v>
          </cell>
          <cell r="F8051">
            <v>71000</v>
          </cell>
        </row>
        <row r="8052">
          <cell r="A8052" t="str">
            <v>코스모스</v>
          </cell>
          <cell r="B8052" t="str">
            <v>효과악기</v>
          </cell>
          <cell r="C8052" t="str">
            <v>펄</v>
          </cell>
          <cell r="D8052" t="str">
            <v>PBGLKEN (팔찌형)</v>
          </cell>
          <cell r="E8052">
            <v>10800</v>
          </cell>
          <cell r="F8052">
            <v>18000</v>
          </cell>
        </row>
        <row r="8053">
          <cell r="A8053" t="str">
            <v>코스모스</v>
          </cell>
          <cell r="B8053" t="str">
            <v>효과악기</v>
          </cell>
          <cell r="C8053" t="str">
            <v>펄</v>
          </cell>
          <cell r="D8053" t="str">
            <v>PBPGRH14</v>
          </cell>
          <cell r="E8053">
            <v>14250</v>
          </cell>
          <cell r="F8053">
            <v>21000</v>
          </cell>
        </row>
        <row r="8054">
          <cell r="A8054" t="str">
            <v>코스모스</v>
          </cell>
          <cell r="B8054" t="str">
            <v>효과악기</v>
          </cell>
          <cell r="C8054" t="str">
            <v>펄</v>
          </cell>
          <cell r="D8054" t="str">
            <v>PBSHKENL (T-SS형태 케나리)</v>
          </cell>
          <cell r="E8054">
            <v>41800</v>
          </cell>
          <cell r="F8054">
            <v>70000</v>
          </cell>
        </row>
        <row r="8055">
          <cell r="A8055" t="str">
            <v>코스모스</v>
          </cell>
          <cell r="B8055" t="str">
            <v>효과악기</v>
          </cell>
          <cell r="C8055" t="str">
            <v>펄</v>
          </cell>
          <cell r="D8055" t="str">
            <v>PBKENCH01 (케나리 윈드차임)</v>
          </cell>
          <cell r="E8055">
            <v>63000</v>
          </cell>
          <cell r="F8055">
            <v>100000</v>
          </cell>
        </row>
        <row r="8056">
          <cell r="A8056" t="str">
            <v>코스모스</v>
          </cell>
          <cell r="B8056" t="str">
            <v>효과악기</v>
          </cell>
          <cell r="C8056" t="str">
            <v>펄</v>
          </cell>
          <cell r="D8056" t="str">
            <v>PBBDSKRH</v>
          </cell>
          <cell r="E8056">
            <v>16150</v>
          </cell>
          <cell r="F8056">
            <v>25000</v>
          </cell>
          <cell r="G8056" t="str">
            <v>야마하 222 플룻</v>
          </cell>
        </row>
        <row r="8057">
          <cell r="A8057" t="str">
            <v>줄리어드악기</v>
          </cell>
          <cell r="B8057" t="str">
            <v>관악기</v>
          </cell>
          <cell r="C8057" t="str">
            <v>주피터</v>
          </cell>
          <cell r="D8057" t="str">
            <v>JSL-740L</v>
          </cell>
          <cell r="E8057">
            <v>2600000</v>
          </cell>
          <cell r="G8057" t="str">
            <v>야마하 222 플룻</v>
          </cell>
        </row>
        <row r="8058">
          <cell r="A8058" t="str">
            <v>줄리어드악기</v>
          </cell>
          <cell r="B8058" t="str">
            <v>관악기</v>
          </cell>
          <cell r="C8058" t="str">
            <v>야마하</v>
          </cell>
          <cell r="D8058" t="str">
            <v>YCL221</v>
          </cell>
          <cell r="E8058">
            <v>0</v>
          </cell>
          <cell r="F8058">
            <v>0</v>
          </cell>
          <cell r="G8058" t="str">
            <v>야마하 222 플룻</v>
          </cell>
        </row>
        <row r="8059">
          <cell r="A8059" t="str">
            <v>줄리어드악기</v>
          </cell>
          <cell r="B8059" t="str">
            <v>관악기</v>
          </cell>
          <cell r="C8059" t="str">
            <v>야마하</v>
          </cell>
          <cell r="D8059" t="str">
            <v>YSS475</v>
          </cell>
          <cell r="E8059">
            <v>0</v>
          </cell>
          <cell r="F8059">
            <v>0</v>
          </cell>
          <cell r="G8059" t="str">
            <v>야마하 222 플룻</v>
          </cell>
        </row>
        <row r="8060">
          <cell r="A8060" t="str">
            <v>줄리어드악기</v>
          </cell>
          <cell r="B8060" t="str">
            <v>관악기</v>
          </cell>
          <cell r="C8060" t="str">
            <v>야마하</v>
          </cell>
          <cell r="D8060" t="str">
            <v>YFL-222ID</v>
          </cell>
          <cell r="E8060">
            <v>0</v>
          </cell>
          <cell r="F8060">
            <v>0</v>
          </cell>
          <cell r="G8060" t="str">
            <v>야마하 222 플룻</v>
          </cell>
        </row>
        <row r="8061">
          <cell r="A8061" t="str">
            <v>줄리어드악기</v>
          </cell>
          <cell r="B8061" t="str">
            <v>관악기</v>
          </cell>
          <cell r="C8061" t="str">
            <v>야마하</v>
          </cell>
          <cell r="D8061" t="str">
            <v>YTR2330S</v>
          </cell>
          <cell r="E8061">
            <v>0</v>
          </cell>
          <cell r="F8061">
            <v>0</v>
          </cell>
        </row>
        <row r="8062">
          <cell r="A8062" t="str">
            <v>마블사운드</v>
          </cell>
          <cell r="B8062" t="str">
            <v>파워드스피커</v>
          </cell>
          <cell r="C8062" t="str">
            <v>LD시스템</v>
          </cell>
          <cell r="D8062" t="str">
            <v>ICOA 12A BT 포인트소스</v>
          </cell>
          <cell r="E8062">
            <v>570000</v>
          </cell>
          <cell r="F8062">
            <v>813000</v>
          </cell>
        </row>
        <row r="8063">
          <cell r="A8063" t="str">
            <v>사운드오션</v>
          </cell>
          <cell r="B8063" t="str">
            <v>파워드스피커</v>
          </cell>
          <cell r="C8063" t="str">
            <v>맥키</v>
          </cell>
          <cell r="D8063" t="str">
            <v>Thrash 212</v>
          </cell>
          <cell r="E8063">
            <v>450000</v>
          </cell>
          <cell r="F8063">
            <v>750000</v>
          </cell>
        </row>
        <row r="8064">
          <cell r="A8064" t="str">
            <v>레미샵</v>
          </cell>
          <cell r="B8064" t="str">
            <v>믹서</v>
          </cell>
          <cell r="C8064" t="str">
            <v>사운드크래프트</v>
          </cell>
          <cell r="D8064" t="str">
            <v>Signature 10</v>
          </cell>
          <cell r="E8064">
            <v>409000</v>
          </cell>
          <cell r="F8064">
            <v>0</v>
          </cell>
        </row>
        <row r="8065">
          <cell r="A8065" t="str">
            <v>사운드오션</v>
          </cell>
          <cell r="B8065" t="str">
            <v>마이크</v>
          </cell>
          <cell r="C8065" t="str">
            <v>아반톤</v>
          </cell>
          <cell r="D8065" t="str">
            <v>SUB KICK</v>
          </cell>
          <cell r="F8065">
            <v>0</v>
          </cell>
        </row>
        <row r="8066">
          <cell r="A8066" t="str">
            <v>사운드오션</v>
          </cell>
          <cell r="B8066" t="str">
            <v>마이크</v>
          </cell>
          <cell r="C8066" t="str">
            <v>sE Elctronics</v>
          </cell>
          <cell r="D8066" t="str">
            <v>sE-V3</v>
          </cell>
          <cell r="E8066">
            <v>79200</v>
          </cell>
          <cell r="F8066">
            <v>89000</v>
          </cell>
        </row>
        <row r="8067">
          <cell r="A8067" t="str">
            <v>심로</v>
          </cell>
          <cell r="B8067" t="str">
            <v>ETC.</v>
          </cell>
          <cell r="C8067" t="str">
            <v>다다리오</v>
          </cell>
          <cell r="D8067" t="str">
            <v>2DRD1-25</v>
          </cell>
          <cell r="F8067">
            <v>0</v>
          </cell>
        </row>
        <row r="8068">
          <cell r="A8068" t="str">
            <v>심로</v>
          </cell>
          <cell r="B8068" t="str">
            <v>ETC.</v>
          </cell>
          <cell r="C8068" t="str">
            <v>다다리오</v>
          </cell>
          <cell r="D8068" t="str">
            <v>1DBU5-10</v>
          </cell>
          <cell r="F8068">
            <v>0</v>
          </cell>
        </row>
        <row r="8069">
          <cell r="A8069" t="str">
            <v>심로</v>
          </cell>
          <cell r="B8069" t="str">
            <v>ETC.</v>
          </cell>
          <cell r="C8069" t="str">
            <v>다다리오</v>
          </cell>
          <cell r="D8069" t="str">
            <v>XTABR1047</v>
          </cell>
          <cell r="F8069">
            <v>0</v>
          </cell>
        </row>
        <row r="8070">
          <cell r="A8070" t="str">
            <v>심로</v>
          </cell>
          <cell r="B8070" t="str">
            <v>ETC.</v>
          </cell>
          <cell r="C8070" t="str">
            <v>다다리오</v>
          </cell>
          <cell r="D8070" t="str">
            <v>EZ900</v>
          </cell>
          <cell r="F8070">
            <v>0</v>
          </cell>
        </row>
        <row r="8071">
          <cell r="A8071" t="str">
            <v>심로</v>
          </cell>
          <cell r="B8071" t="str">
            <v>ETC.</v>
          </cell>
          <cell r="C8071" t="str">
            <v>다다리오</v>
          </cell>
          <cell r="D8071" t="str">
            <v>EJ11</v>
          </cell>
          <cell r="F8071">
            <v>0</v>
          </cell>
        </row>
        <row r="8072">
          <cell r="A8072" t="str">
            <v>심로</v>
          </cell>
          <cell r="B8072" t="str">
            <v>ETC.</v>
          </cell>
          <cell r="C8072" t="str">
            <v>다다리오</v>
          </cell>
          <cell r="D8072" t="str">
            <v>EJ19</v>
          </cell>
          <cell r="F8072">
            <v>0</v>
          </cell>
        </row>
        <row r="8073">
          <cell r="A8073" t="str">
            <v>심로</v>
          </cell>
          <cell r="B8073" t="str">
            <v>ETC.</v>
          </cell>
          <cell r="C8073" t="str">
            <v>다다리오</v>
          </cell>
          <cell r="D8073" t="str">
            <v>EJ26</v>
          </cell>
          <cell r="F8073">
            <v>0</v>
          </cell>
        </row>
        <row r="8074">
          <cell r="A8074" t="str">
            <v>심로</v>
          </cell>
          <cell r="B8074" t="str">
            <v>ETC.</v>
          </cell>
          <cell r="C8074" t="str">
            <v>다다리오</v>
          </cell>
          <cell r="D8074" t="str">
            <v>EJ27N-3D</v>
          </cell>
          <cell r="F8074">
            <v>0</v>
          </cell>
        </row>
        <row r="8075">
          <cell r="A8075" t="str">
            <v>심로</v>
          </cell>
          <cell r="B8075" t="str">
            <v>ETC.</v>
          </cell>
          <cell r="C8075" t="str">
            <v>다다리오</v>
          </cell>
          <cell r="D8075" t="str">
            <v>DP0002</v>
          </cell>
          <cell r="F8075">
            <v>0</v>
          </cell>
        </row>
        <row r="8076">
          <cell r="A8076" t="str">
            <v>심로</v>
          </cell>
          <cell r="B8076" t="str">
            <v>ETC.</v>
          </cell>
          <cell r="C8076" t="str">
            <v>다다리오</v>
          </cell>
          <cell r="D8076" t="str">
            <v>EZ910</v>
          </cell>
          <cell r="F8076">
            <v>0</v>
          </cell>
        </row>
        <row r="8077">
          <cell r="A8077" t="str">
            <v>심로</v>
          </cell>
          <cell r="B8077" t="str">
            <v>ETC.</v>
          </cell>
          <cell r="C8077" t="str">
            <v>다다리오</v>
          </cell>
          <cell r="D8077" t="str">
            <v>EZ920</v>
          </cell>
          <cell r="F8077">
            <v>0</v>
          </cell>
        </row>
        <row r="8078">
          <cell r="A8078" t="str">
            <v>심로</v>
          </cell>
          <cell r="B8078" t="str">
            <v>ETC.</v>
          </cell>
          <cell r="C8078" t="str">
            <v>다다리오</v>
          </cell>
          <cell r="D8078" t="str">
            <v>EXL110</v>
          </cell>
          <cell r="F8078">
            <v>0</v>
          </cell>
        </row>
        <row r="8079">
          <cell r="A8079" t="str">
            <v>심로</v>
          </cell>
          <cell r="B8079" t="str">
            <v>ETC.</v>
          </cell>
          <cell r="C8079" t="str">
            <v>다다리오</v>
          </cell>
          <cell r="D8079" t="str">
            <v>EXL120</v>
          </cell>
          <cell r="E8079">
            <v>6500</v>
          </cell>
          <cell r="F8079">
            <v>8000</v>
          </cell>
        </row>
        <row r="8080">
          <cell r="A8080" t="str">
            <v>심로</v>
          </cell>
          <cell r="B8080" t="str">
            <v>ETC.</v>
          </cell>
          <cell r="C8080" t="str">
            <v>다다리오</v>
          </cell>
          <cell r="D8080" t="str">
            <v>EXL170</v>
          </cell>
          <cell r="F8080">
            <v>0</v>
          </cell>
        </row>
        <row r="8081">
          <cell r="A8081" t="str">
            <v>심로</v>
          </cell>
          <cell r="B8081" t="str">
            <v>ETC.</v>
          </cell>
          <cell r="C8081" t="str">
            <v>다다리오</v>
          </cell>
          <cell r="D8081" t="str">
            <v>EXL170-5</v>
          </cell>
          <cell r="F8081">
            <v>0</v>
          </cell>
        </row>
        <row r="8082">
          <cell r="A8082" t="str">
            <v>심로</v>
          </cell>
          <cell r="B8082" t="str">
            <v>ETC.</v>
          </cell>
          <cell r="C8082" t="str">
            <v>다다리오</v>
          </cell>
          <cell r="D8082" t="str">
            <v>EXL170S</v>
          </cell>
          <cell r="F8082">
            <v>0</v>
          </cell>
        </row>
        <row r="8083">
          <cell r="A8083" t="str">
            <v>심로</v>
          </cell>
          <cell r="B8083" t="str">
            <v>ETC.</v>
          </cell>
          <cell r="C8083" t="str">
            <v>다다리오</v>
          </cell>
          <cell r="D8083" t="str">
            <v>EXL920</v>
          </cell>
          <cell r="F8083">
            <v>0</v>
          </cell>
        </row>
        <row r="8084">
          <cell r="A8084" t="str">
            <v>심로</v>
          </cell>
          <cell r="B8084" t="str">
            <v>ETC.</v>
          </cell>
          <cell r="C8084" t="str">
            <v>다다리오</v>
          </cell>
          <cell r="D8084" t="str">
            <v>NYXL45130 (5현)</v>
          </cell>
          <cell r="F8084">
            <v>0</v>
          </cell>
        </row>
        <row r="8085">
          <cell r="A8085" t="str">
            <v>퍼커션센터</v>
          </cell>
          <cell r="B8085" t="str">
            <v>공임</v>
          </cell>
          <cell r="C8085" t="str">
            <v>퍼커션센터</v>
          </cell>
          <cell r="D8085" t="str">
            <v>출장비 (튜닝 및 설치)</v>
          </cell>
          <cell r="E8085">
            <v>0</v>
          </cell>
          <cell r="F8085">
            <v>0</v>
          </cell>
          <cell r="G8085" t="str">
            <v>튜닝 및 방문설치</v>
          </cell>
        </row>
        <row r="8086">
          <cell r="A8086" t="str">
            <v>퍼커션센터</v>
          </cell>
          <cell r="B8086" t="str">
            <v>공임</v>
          </cell>
          <cell r="C8086" t="str">
            <v>퍼커션센터</v>
          </cell>
          <cell r="D8086" t="str">
            <v>방문설치</v>
          </cell>
          <cell r="E8086">
            <v>0</v>
          </cell>
        </row>
        <row r="8087">
          <cell r="A8087" t="str">
            <v>퍼커션센터</v>
          </cell>
          <cell r="B8087" t="str">
            <v>공임</v>
          </cell>
          <cell r="C8087" t="str">
            <v>퍼커션센터</v>
          </cell>
          <cell r="D8087" t="str">
            <v>악기세팅 및 튜닝</v>
          </cell>
          <cell r="E8087">
            <v>0</v>
          </cell>
        </row>
        <row r="8088">
          <cell r="A8088" t="str">
            <v>퍼커션센터</v>
          </cell>
          <cell r="B8088" t="str">
            <v>공임</v>
          </cell>
          <cell r="C8088" t="str">
            <v>퍼커션센터</v>
          </cell>
          <cell r="D8088" t="str">
            <v>튜닝후 발송</v>
          </cell>
          <cell r="E8088">
            <v>60000</v>
          </cell>
          <cell r="F8088">
            <v>60000</v>
          </cell>
          <cell r="G8088" t="str">
            <v>튜닝후 택배발송</v>
          </cell>
        </row>
        <row r="8089">
          <cell r="A8089" t="str">
            <v>퍼커션센터</v>
          </cell>
          <cell r="B8089" t="str">
            <v>렌탈</v>
          </cell>
          <cell r="C8089" t="str">
            <v>퍼커션센터</v>
          </cell>
          <cell r="D8089" t="str">
            <v>렌탈</v>
          </cell>
          <cell r="E8089">
            <v>0</v>
          </cell>
          <cell r="F8089">
            <v>0</v>
          </cell>
        </row>
        <row r="8090">
          <cell r="A8090" t="str">
            <v>퍼커션센터</v>
          </cell>
          <cell r="B8090" t="str">
            <v>렌탈</v>
          </cell>
          <cell r="C8090" t="str">
            <v>퍼커션센터</v>
          </cell>
          <cell r="D8090" t="str">
            <v>TD-17KVX2 렌탈</v>
          </cell>
          <cell r="E8090">
            <v>0</v>
          </cell>
          <cell r="F8090">
            <v>0</v>
          </cell>
        </row>
        <row r="8091">
          <cell r="A8091" t="str">
            <v>퍼커션센터</v>
          </cell>
          <cell r="B8091" t="str">
            <v>렌탈</v>
          </cell>
          <cell r="C8091" t="str">
            <v>퍼커션센터</v>
          </cell>
          <cell r="D8091" t="str">
            <v>TD-17KVX 렌탈</v>
          </cell>
          <cell r="E8091">
            <v>0</v>
          </cell>
          <cell r="F8091">
            <v>0</v>
          </cell>
        </row>
        <row r="8092">
          <cell r="A8092" t="str">
            <v>퍼커션센터</v>
          </cell>
          <cell r="B8092" t="str">
            <v>렌탈</v>
          </cell>
          <cell r="C8092" t="str">
            <v>퍼커션센터</v>
          </cell>
          <cell r="D8092" t="str">
            <v>TD-27K 렌탈</v>
          </cell>
          <cell r="E8092">
            <v>0</v>
          </cell>
          <cell r="F8092">
            <v>0</v>
          </cell>
        </row>
        <row r="8093">
          <cell r="A8093" t="str">
            <v>퍼커션센터</v>
          </cell>
          <cell r="B8093" t="str">
            <v>렌탈</v>
          </cell>
          <cell r="C8093" t="str">
            <v>퍼커션센터</v>
          </cell>
          <cell r="D8093" t="str">
            <v>EFNote 5X 6PCS 렌탈</v>
          </cell>
          <cell r="E8093">
            <v>0</v>
          </cell>
          <cell r="F8093">
            <v>0</v>
          </cell>
        </row>
        <row r="8094">
          <cell r="A8094" t="str">
            <v>퍼커션센터</v>
          </cell>
          <cell r="B8094" t="str">
            <v>렌탈</v>
          </cell>
          <cell r="C8094" t="str">
            <v>퍼커션센터</v>
          </cell>
          <cell r="D8094" t="str">
            <v>DTX6K5-M 렌탈</v>
          </cell>
          <cell r="E8094">
            <v>0</v>
          </cell>
          <cell r="F8094">
            <v>0</v>
          </cell>
        </row>
        <row r="8095">
          <cell r="A8095" t="str">
            <v>퍼커션센터</v>
          </cell>
          <cell r="B8095" t="str">
            <v>중고매입</v>
          </cell>
          <cell r="C8095" t="str">
            <v>펄</v>
          </cell>
          <cell r="D8095" t="str">
            <v>세션 스튜디오 드럼세트 - 레드</v>
          </cell>
          <cell r="E8095">
            <v>1200000</v>
          </cell>
          <cell r="F8095">
            <v>1800000</v>
          </cell>
        </row>
        <row r="8096">
          <cell r="A8096" t="str">
            <v>서울타악기</v>
          </cell>
          <cell r="B8096" t="str">
            <v>봉고스탠드</v>
          </cell>
          <cell r="C8096" t="str">
            <v>토카</v>
          </cell>
          <cell r="D8096" t="str">
            <v>PSBS</v>
          </cell>
          <cell r="E8096">
            <v>90000</v>
          </cell>
          <cell r="F8096">
            <v>120000</v>
          </cell>
        </row>
        <row r="8097">
          <cell r="A8097" t="str">
            <v>퍼커션센터</v>
          </cell>
          <cell r="B8097" t="str">
            <v>추가금</v>
          </cell>
          <cell r="C8097" t="str">
            <v>퍼커션센터</v>
          </cell>
          <cell r="D8097" t="str">
            <v>추가금</v>
          </cell>
          <cell r="E8097">
            <v>0</v>
          </cell>
          <cell r="F8097">
            <v>0</v>
          </cell>
        </row>
        <row r="8098">
          <cell r="A8098" t="str">
            <v>코스모스</v>
          </cell>
          <cell r="B8098" t="str">
            <v>드럼악세서리</v>
          </cell>
          <cell r="C8098" t="str">
            <v>펄</v>
          </cell>
          <cell r="D8098" t="str">
            <v>PM-BDL3/C</v>
          </cell>
          <cell r="E8098">
            <v>146300</v>
          </cell>
          <cell r="F8098">
            <v>220000</v>
          </cell>
        </row>
        <row r="8099">
          <cell r="A8099" t="str">
            <v>코스모스</v>
          </cell>
          <cell r="B8099" t="str">
            <v>드럼악세서리</v>
          </cell>
          <cell r="C8099" t="str">
            <v>펄</v>
          </cell>
          <cell r="D8099" t="str">
            <v>NEL-55C</v>
          </cell>
          <cell r="E8099">
            <v>0</v>
          </cell>
          <cell r="F8099">
            <v>0</v>
          </cell>
        </row>
        <row r="8100">
          <cell r="A8100" t="str">
            <v>코스모스</v>
          </cell>
          <cell r="B8100" t="str">
            <v>드럼악세서리</v>
          </cell>
          <cell r="C8100" t="str">
            <v>펄</v>
          </cell>
          <cell r="D8100" t="str">
            <v>CW-300</v>
          </cell>
          <cell r="E8100">
            <v>11400</v>
          </cell>
          <cell r="F8100">
            <v>18000</v>
          </cell>
        </row>
        <row r="8101">
          <cell r="A8101" t="str">
            <v>심로</v>
          </cell>
          <cell r="B8101" t="str">
            <v>드럼악세서리</v>
          </cell>
          <cell r="C8101" t="str">
            <v>마펙스</v>
          </cell>
          <cell r="D8101" t="str">
            <v>0150-1410AB</v>
          </cell>
          <cell r="E8101">
            <v>65000</v>
          </cell>
          <cell r="F8101">
            <v>96000</v>
          </cell>
        </row>
        <row r="8102">
          <cell r="A8102" t="str">
            <v>서울타악기</v>
          </cell>
          <cell r="B8102" t="str">
            <v>드럼악세서리</v>
          </cell>
          <cell r="C8102" t="str">
            <v>Black Swamp</v>
          </cell>
          <cell r="D8102" t="str">
            <v>MSKNOB-SP</v>
          </cell>
          <cell r="E8102">
            <v>0</v>
          </cell>
          <cell r="F8102">
            <v>0</v>
          </cell>
        </row>
        <row r="8103">
          <cell r="A8103" t="str">
            <v>서울타악기</v>
          </cell>
          <cell r="B8103" t="str">
            <v>드럼악세서리</v>
          </cell>
          <cell r="C8103" t="str">
            <v>Black Swamp</v>
          </cell>
          <cell r="D8103" t="str">
            <v>100-400-108</v>
          </cell>
          <cell r="E8103">
            <v>0</v>
          </cell>
          <cell r="F8103">
            <v>0</v>
          </cell>
        </row>
        <row r="8104">
          <cell r="A8104" t="str">
            <v>서울타악기</v>
          </cell>
          <cell r="B8104" t="str">
            <v>드럼악세서리</v>
          </cell>
          <cell r="C8104" t="str">
            <v>Black Swamp</v>
          </cell>
          <cell r="D8104" t="str">
            <v>100-400-110</v>
          </cell>
          <cell r="E8104">
            <v>0</v>
          </cell>
          <cell r="F8104">
            <v>0</v>
          </cell>
        </row>
        <row r="8105">
          <cell r="A8105" t="str">
            <v>서울타악기</v>
          </cell>
          <cell r="B8105" t="str">
            <v>드럼악세서리</v>
          </cell>
          <cell r="C8105" t="str">
            <v>Black Swamp</v>
          </cell>
          <cell r="D8105" t="str">
            <v>MSKNOB-1</v>
          </cell>
          <cell r="E8105">
            <v>0</v>
          </cell>
          <cell r="F8105">
            <v>0</v>
          </cell>
        </row>
        <row r="8106">
          <cell r="A8106" t="str">
            <v>서울타악기</v>
          </cell>
          <cell r="B8106" t="str">
            <v>드럼악세서리</v>
          </cell>
          <cell r="C8106" t="str">
            <v>Black Swamp</v>
          </cell>
          <cell r="D8106" t="str">
            <v>4CMS-1405</v>
          </cell>
          <cell r="E8106">
            <v>0</v>
          </cell>
          <cell r="F8106">
            <v>0</v>
          </cell>
        </row>
        <row r="8107">
          <cell r="A8107" t="str">
            <v>서울타악기</v>
          </cell>
          <cell r="B8107" t="str">
            <v>드럼악세서리</v>
          </cell>
          <cell r="C8107" t="str">
            <v>소노</v>
          </cell>
          <cell r="D8107" t="str">
            <v>19000301+19047901</v>
          </cell>
          <cell r="E8107">
            <v>0</v>
          </cell>
          <cell r="F8107">
            <v>0</v>
          </cell>
        </row>
        <row r="8108">
          <cell r="A8108" t="str">
            <v>서울타악기</v>
          </cell>
          <cell r="B8108" t="str">
            <v>드럼악세서리</v>
          </cell>
          <cell r="C8108" t="str">
            <v>소노</v>
          </cell>
          <cell r="D8108" t="str">
            <v>19044201+19044301</v>
          </cell>
          <cell r="E8108">
            <v>213000</v>
          </cell>
          <cell r="F8108">
            <v>0</v>
          </cell>
        </row>
        <row r="8109">
          <cell r="A8109">
            <v>0</v>
          </cell>
          <cell r="B8109">
            <v>0</v>
          </cell>
          <cell r="C8109">
            <v>0</v>
          </cell>
          <cell r="D8109" t="str">
            <v>환불</v>
          </cell>
          <cell r="E8109">
            <v>0</v>
          </cell>
          <cell r="F8109">
            <v>0</v>
          </cell>
        </row>
        <row r="8110">
          <cell r="A8110" t="str">
            <v>퍼커션센터</v>
          </cell>
          <cell r="B8110" t="str">
            <v>화물비</v>
          </cell>
          <cell r="C8110" t="str">
            <v>빠방</v>
          </cell>
          <cell r="D8110" t="str">
            <v>퀵배송비</v>
          </cell>
          <cell r="E8110">
            <v>0</v>
          </cell>
          <cell r="F8110">
            <v>0</v>
          </cell>
        </row>
        <row r="8111">
          <cell r="A8111" t="str">
            <v>퍼커션센터</v>
          </cell>
          <cell r="B8111" t="str">
            <v>화물비</v>
          </cell>
          <cell r="C8111" t="str">
            <v>CJ</v>
          </cell>
          <cell r="D8111" t="str">
            <v>일반택배비</v>
          </cell>
          <cell r="E8111">
            <v>0</v>
          </cell>
          <cell r="F8111">
            <v>0</v>
          </cell>
        </row>
        <row r="8112">
          <cell r="A8112" t="str">
            <v>퍼커션센터</v>
          </cell>
          <cell r="B8112" t="str">
            <v>화물비</v>
          </cell>
          <cell r="C8112" t="str">
            <v>경동</v>
          </cell>
          <cell r="D8112" t="str">
            <v>화물택배비</v>
          </cell>
          <cell r="E8112">
            <v>0</v>
          </cell>
          <cell r="F8112">
            <v>0</v>
          </cell>
        </row>
        <row r="8113">
          <cell r="A8113" t="str">
            <v>퍼커션센터</v>
          </cell>
          <cell r="B8113" t="str">
            <v>드럼키</v>
          </cell>
          <cell r="C8113" t="str">
            <v>서비스</v>
          </cell>
          <cell r="D8113" t="str">
            <v>드럼키</v>
          </cell>
          <cell r="E8113">
            <v>0</v>
          </cell>
          <cell r="F8113">
            <v>0</v>
          </cell>
        </row>
        <row r="8114">
          <cell r="A8114" t="str">
            <v>퍼커션센터</v>
          </cell>
          <cell r="B8114" t="str">
            <v>드럼헤드</v>
          </cell>
          <cell r="C8114" t="str">
            <v>퍼커션센터</v>
          </cell>
          <cell r="D8114" t="str">
            <v>중고헤드 14</v>
          </cell>
          <cell r="E8114">
            <v>0</v>
          </cell>
          <cell r="F8114">
            <v>0</v>
          </cell>
        </row>
        <row r="8115">
          <cell r="A8115" t="str">
            <v>퍼커션센터</v>
          </cell>
          <cell r="B8115" t="str">
            <v>드럼헤드</v>
          </cell>
          <cell r="C8115" t="str">
            <v>퍼커션센터</v>
          </cell>
          <cell r="D8115" t="str">
            <v>중고헤드 16</v>
          </cell>
          <cell r="E8115">
            <v>0</v>
          </cell>
          <cell r="F8115">
            <v>0</v>
          </cell>
          <cell r="G8115" t="str">
            <v>택배발송</v>
          </cell>
        </row>
        <row r="8116">
          <cell r="A8116" t="str">
            <v>퍼커션센터</v>
          </cell>
          <cell r="B8116" t="str">
            <v>배송</v>
          </cell>
          <cell r="C8116" t="str">
            <v>퍼커션센터</v>
          </cell>
          <cell r="D8116" t="str">
            <v>배송비</v>
          </cell>
          <cell r="E8116">
            <v>0</v>
          </cell>
          <cell r="F8116">
            <v>4000</v>
          </cell>
        </row>
        <row r="8117">
          <cell r="A8117" t="str">
            <v>퍼커션센터</v>
          </cell>
          <cell r="B8117" t="str">
            <v>배송</v>
          </cell>
          <cell r="C8117" t="str">
            <v>퍼커션센터</v>
          </cell>
          <cell r="D8117" t="str">
            <v>배송비 : 무료</v>
          </cell>
          <cell r="E8117">
            <v>0</v>
          </cell>
          <cell r="F8117">
            <v>0</v>
          </cell>
        </row>
        <row r="8118">
          <cell r="A8118" t="str">
            <v>퍼커션센터</v>
          </cell>
          <cell r="B8118" t="str">
            <v>배송</v>
          </cell>
          <cell r="C8118" t="str">
            <v>퍼커션센터</v>
          </cell>
          <cell r="D8118" t="str">
            <v>택배 : 로젠택배</v>
          </cell>
          <cell r="E8118">
            <v>0</v>
          </cell>
        </row>
        <row r="8119">
          <cell r="A8119" t="str">
            <v>퍼커션센터</v>
          </cell>
          <cell r="B8119" t="str">
            <v>배송</v>
          </cell>
          <cell r="C8119" t="str">
            <v>퍼커션센터</v>
          </cell>
          <cell r="D8119" t="str">
            <v>택배 : 경동택배</v>
          </cell>
          <cell r="E8119">
            <v>0</v>
          </cell>
          <cell r="F8119">
            <v>0</v>
          </cell>
        </row>
        <row r="8120">
          <cell r="A8120" t="str">
            <v>메이크뮤직</v>
          </cell>
          <cell r="B8120" t="str">
            <v>스틱</v>
          </cell>
          <cell r="C8120" t="str">
            <v>벌크</v>
          </cell>
          <cell r="D8120" t="str">
            <v>벌크스틱</v>
          </cell>
          <cell r="E8120">
            <v>0</v>
          </cell>
          <cell r="F8120">
            <v>0</v>
          </cell>
          <cell r="G8120" t="str">
            <v>Yamaha CP88 건반</v>
          </cell>
        </row>
        <row r="8121">
          <cell r="A8121" t="str">
            <v>야마하뮤직코리아</v>
          </cell>
          <cell r="B8121" t="str">
            <v>피아노</v>
          </cell>
          <cell r="C8121" t="str">
            <v>야마하</v>
          </cell>
          <cell r="D8121" t="str">
            <v>CP88-리퍼</v>
          </cell>
          <cell r="E8121">
            <v>0</v>
          </cell>
          <cell r="F8121">
            <v>0</v>
          </cell>
        </row>
        <row r="8122">
          <cell r="A8122" t="str">
            <v>퍼커션센터</v>
          </cell>
          <cell r="B8122" t="str">
            <v>드럼액세서리</v>
          </cell>
          <cell r="C8122" t="str">
            <v>퍼커션센터</v>
          </cell>
          <cell r="D8122" t="str">
            <v>퍼커션센터 베이스 패치</v>
          </cell>
          <cell r="E8122">
            <v>0</v>
          </cell>
          <cell r="F8122">
            <v>0</v>
          </cell>
        </row>
        <row r="8123">
          <cell r="A8123" t="str">
            <v>퍼커션센터</v>
          </cell>
          <cell r="B8123" t="str">
            <v>배송비</v>
          </cell>
          <cell r="C8123" t="str">
            <v>퍼커션센터</v>
          </cell>
          <cell r="D8123" t="str">
            <v>퀵배송</v>
          </cell>
          <cell r="E8123">
            <v>0</v>
          </cell>
          <cell r="F8123">
            <v>0</v>
          </cell>
        </row>
        <row r="8124">
          <cell r="A8124" t="str">
            <v>퍼커션센터</v>
          </cell>
          <cell r="B8124" t="str">
            <v>공임</v>
          </cell>
          <cell r="C8124" t="str">
            <v>퍼커션센터</v>
          </cell>
          <cell r="D8124" t="str">
            <v>기타 리페어</v>
          </cell>
          <cell r="E8124">
            <v>0</v>
          </cell>
          <cell r="F8124">
            <v>0</v>
          </cell>
        </row>
        <row r="8125">
          <cell r="A8125" t="str">
            <v>퍼커션센터</v>
          </cell>
          <cell r="B8125" t="str">
            <v>공임</v>
          </cell>
          <cell r="C8125" t="str">
            <v>퍼커션센터</v>
          </cell>
          <cell r="D8125" t="str">
            <v>인건비</v>
          </cell>
          <cell r="E8125">
            <v>0</v>
          </cell>
          <cell r="F8125">
            <v>0</v>
          </cell>
        </row>
        <row r="8126">
          <cell r="A8126" t="str">
            <v>퍼커션센터</v>
          </cell>
          <cell r="B8126" t="str">
            <v>공임</v>
          </cell>
          <cell r="C8126" t="str">
            <v>퍼커션센터</v>
          </cell>
          <cell r="D8126" t="str">
            <v>인건비 1만원</v>
          </cell>
          <cell r="E8126">
            <v>10000</v>
          </cell>
          <cell r="F8126">
            <v>0</v>
          </cell>
        </row>
        <row r="8127">
          <cell r="A8127" t="str">
            <v>퍼커션센터</v>
          </cell>
          <cell r="B8127" t="str">
            <v>공임</v>
          </cell>
          <cell r="C8127" t="str">
            <v>퍼커션센터</v>
          </cell>
          <cell r="D8127" t="str">
            <v>인건비 2만원</v>
          </cell>
          <cell r="E8127">
            <v>20000</v>
          </cell>
          <cell r="F8127">
            <v>0</v>
          </cell>
        </row>
        <row r="8128">
          <cell r="A8128" t="str">
            <v>퍼커션센터</v>
          </cell>
          <cell r="B8128" t="str">
            <v>공임</v>
          </cell>
          <cell r="C8128" t="str">
            <v>퍼커션센터</v>
          </cell>
          <cell r="D8128" t="str">
            <v>인건비 3만원</v>
          </cell>
          <cell r="E8128">
            <v>30000</v>
          </cell>
        </row>
        <row r="8129">
          <cell r="A8129" t="str">
            <v>퍼커션센터</v>
          </cell>
          <cell r="B8129" t="str">
            <v>공임</v>
          </cell>
          <cell r="C8129" t="str">
            <v>퍼커션센터</v>
          </cell>
          <cell r="D8129" t="str">
            <v>인건비 4만원</v>
          </cell>
          <cell r="E8129">
            <v>40000</v>
          </cell>
        </row>
        <row r="8130">
          <cell r="A8130" t="str">
            <v>퍼커션센터</v>
          </cell>
          <cell r="B8130" t="str">
            <v>공임</v>
          </cell>
          <cell r="C8130" t="str">
            <v>퍼커션센터</v>
          </cell>
          <cell r="D8130" t="str">
            <v>인건비 5만원</v>
          </cell>
          <cell r="E8130">
            <v>50000</v>
          </cell>
        </row>
        <row r="8131">
          <cell r="A8131" t="str">
            <v>퍼커션센터</v>
          </cell>
          <cell r="B8131" t="str">
            <v>공임</v>
          </cell>
          <cell r="C8131" t="str">
            <v>퍼커션센터</v>
          </cell>
          <cell r="D8131" t="str">
            <v>인건비 6만원</v>
          </cell>
          <cell r="E8131">
            <v>60000</v>
          </cell>
        </row>
        <row r="8132">
          <cell r="A8132" t="str">
            <v>퍼커션센터</v>
          </cell>
          <cell r="B8132" t="str">
            <v>공임</v>
          </cell>
          <cell r="C8132" t="str">
            <v>퍼커션센터</v>
          </cell>
          <cell r="D8132" t="str">
            <v>인건비 7만원</v>
          </cell>
          <cell r="E8132">
            <v>70000</v>
          </cell>
        </row>
        <row r="8133">
          <cell r="A8133" t="str">
            <v>퍼커션센터</v>
          </cell>
          <cell r="B8133" t="str">
            <v>공임</v>
          </cell>
          <cell r="C8133" t="str">
            <v>퍼커션센터</v>
          </cell>
          <cell r="D8133" t="str">
            <v>인건비 8만원</v>
          </cell>
          <cell r="E8133">
            <v>80000</v>
          </cell>
        </row>
        <row r="8134">
          <cell r="A8134" t="str">
            <v>퍼커션센터</v>
          </cell>
          <cell r="B8134" t="str">
            <v>공임</v>
          </cell>
          <cell r="C8134" t="str">
            <v>퍼커션센터</v>
          </cell>
          <cell r="D8134" t="str">
            <v>인건비 9만원</v>
          </cell>
          <cell r="E8134">
            <v>90000</v>
          </cell>
        </row>
        <row r="8135">
          <cell r="A8135" t="str">
            <v>퍼커션센터</v>
          </cell>
          <cell r="B8135" t="str">
            <v>공임</v>
          </cell>
          <cell r="C8135" t="str">
            <v>퍼커션센터</v>
          </cell>
          <cell r="D8135" t="str">
            <v>인건비 10만원</v>
          </cell>
          <cell r="E8135">
            <v>100000</v>
          </cell>
        </row>
        <row r="8136">
          <cell r="A8136" t="str">
            <v>퍼커션센터</v>
          </cell>
          <cell r="B8136" t="str">
            <v>공임</v>
          </cell>
          <cell r="C8136" t="str">
            <v>퍼커션센터</v>
          </cell>
          <cell r="D8136" t="str">
            <v>인건비 11만원</v>
          </cell>
          <cell r="E8136">
            <v>110000</v>
          </cell>
        </row>
        <row r="8137">
          <cell r="A8137" t="str">
            <v>퍼커션센터</v>
          </cell>
          <cell r="B8137" t="str">
            <v>공임</v>
          </cell>
          <cell r="C8137" t="str">
            <v>퍼커션센터</v>
          </cell>
          <cell r="D8137" t="str">
            <v>인건비 12만원</v>
          </cell>
          <cell r="E8137">
            <v>120000</v>
          </cell>
        </row>
        <row r="8138">
          <cell r="A8138" t="str">
            <v>퍼커션센터</v>
          </cell>
          <cell r="B8138" t="str">
            <v>공임</v>
          </cell>
          <cell r="C8138" t="str">
            <v>퍼커션센터</v>
          </cell>
          <cell r="D8138" t="str">
            <v>인건비 13만원</v>
          </cell>
          <cell r="E8138">
            <v>130000</v>
          </cell>
        </row>
        <row r="8139">
          <cell r="A8139" t="str">
            <v>퍼커션센터</v>
          </cell>
          <cell r="B8139" t="str">
            <v>공임</v>
          </cell>
          <cell r="C8139" t="str">
            <v>퍼커션센터</v>
          </cell>
          <cell r="D8139" t="str">
            <v>인건비 14만원</v>
          </cell>
          <cell r="E8139">
            <v>140000</v>
          </cell>
        </row>
        <row r="8140">
          <cell r="A8140" t="str">
            <v>퍼커션센터</v>
          </cell>
          <cell r="B8140" t="str">
            <v>공임</v>
          </cell>
          <cell r="C8140" t="str">
            <v>퍼커션센터</v>
          </cell>
          <cell r="D8140" t="str">
            <v>인건비 15만원</v>
          </cell>
          <cell r="E8140">
            <v>150000</v>
          </cell>
        </row>
        <row r="8141">
          <cell r="A8141" t="str">
            <v>퍼커션센터</v>
          </cell>
          <cell r="B8141" t="str">
            <v>공임</v>
          </cell>
          <cell r="C8141" t="str">
            <v>퍼커션센터</v>
          </cell>
          <cell r="D8141" t="str">
            <v>인건비 16만원</v>
          </cell>
          <cell r="E8141">
            <v>160000</v>
          </cell>
        </row>
        <row r="8142">
          <cell r="A8142" t="str">
            <v>퍼커션센터</v>
          </cell>
          <cell r="B8142" t="str">
            <v>공임</v>
          </cell>
          <cell r="C8142" t="str">
            <v>퍼커션센터</v>
          </cell>
          <cell r="D8142" t="str">
            <v>인건비 17만원</v>
          </cell>
          <cell r="E8142">
            <v>170000</v>
          </cell>
        </row>
        <row r="8143">
          <cell r="A8143" t="str">
            <v>퍼커션센터</v>
          </cell>
          <cell r="B8143" t="str">
            <v>공임</v>
          </cell>
          <cell r="C8143" t="str">
            <v>퍼커션센터</v>
          </cell>
          <cell r="D8143" t="str">
            <v>인건비 18만원</v>
          </cell>
          <cell r="E8143">
            <v>180000</v>
          </cell>
        </row>
        <row r="8144">
          <cell r="A8144" t="str">
            <v>퍼커션센터</v>
          </cell>
          <cell r="B8144" t="str">
            <v>공임</v>
          </cell>
          <cell r="C8144" t="str">
            <v>퍼커션센터</v>
          </cell>
          <cell r="D8144" t="str">
            <v>인건비 19만원</v>
          </cell>
          <cell r="E8144">
            <v>190000</v>
          </cell>
        </row>
        <row r="8145">
          <cell r="A8145" t="str">
            <v>퍼커션센터</v>
          </cell>
          <cell r="B8145" t="str">
            <v>공임</v>
          </cell>
          <cell r="C8145" t="str">
            <v>퍼커션센터</v>
          </cell>
          <cell r="D8145" t="str">
            <v>인건비 20만원</v>
          </cell>
          <cell r="E8145">
            <v>200000</v>
          </cell>
        </row>
        <row r="8146">
          <cell r="A8146" t="str">
            <v>퍼커션센터</v>
          </cell>
          <cell r="B8146" t="str">
            <v>교재</v>
          </cell>
          <cell r="C8146" t="str">
            <v>퍼커션센터</v>
          </cell>
          <cell r="D8146" t="str">
            <v>카혼DVD</v>
          </cell>
          <cell r="E8146">
            <v>0</v>
          </cell>
          <cell r="F8146">
            <v>0</v>
          </cell>
        </row>
        <row r="8147">
          <cell r="A8147" t="str">
            <v>퍼커션센터</v>
          </cell>
          <cell r="B8147" t="str">
            <v>심벌</v>
          </cell>
          <cell r="C8147" t="str">
            <v>퍼커션센터</v>
          </cell>
          <cell r="D8147" t="str">
            <v>브랜드X 하이햇</v>
          </cell>
          <cell r="E8147">
            <v>0</v>
          </cell>
          <cell r="F8147">
            <v>0</v>
          </cell>
        </row>
        <row r="8148">
          <cell r="A8148" t="str">
            <v>CHS</v>
          </cell>
          <cell r="B8148" t="str">
            <v>스네어 웨지</v>
          </cell>
          <cell r="C8148" t="str">
            <v>CHS</v>
          </cell>
          <cell r="D8148" t="str">
            <v>CHS 스네어 웨지</v>
          </cell>
          <cell r="E8148">
            <v>0</v>
          </cell>
          <cell r="F8148">
            <v>0</v>
          </cell>
        </row>
        <row r="8149">
          <cell r="A8149" t="str">
            <v>퍼커션센터</v>
          </cell>
          <cell r="B8149" t="str">
            <v>결제</v>
          </cell>
          <cell r="C8149" t="str">
            <v>퍼커션센터</v>
          </cell>
          <cell r="D8149" t="str">
            <v>카드분할결제</v>
          </cell>
          <cell r="E8149">
            <v>0</v>
          </cell>
          <cell r="F8149">
            <v>0</v>
          </cell>
        </row>
        <row r="8150">
          <cell r="A8150" t="str">
            <v>이음사운드</v>
          </cell>
          <cell r="B8150" t="str">
            <v>엘리베이션</v>
          </cell>
          <cell r="C8150" t="str">
            <v>-</v>
          </cell>
          <cell r="D8150" t="str">
            <v>2Point Sus +remote</v>
          </cell>
          <cell r="E8150">
            <v>960000</v>
          </cell>
          <cell r="F8150">
            <v>1400000</v>
          </cell>
        </row>
        <row r="8151">
          <cell r="A8151" t="str">
            <v>테크데이타</v>
          </cell>
          <cell r="B8151" t="str">
            <v>마이크</v>
          </cell>
          <cell r="C8151" t="str">
            <v>AKG</v>
          </cell>
          <cell r="D8151" t="str">
            <v>P170</v>
          </cell>
          <cell r="E8151">
            <v>143000</v>
          </cell>
        </row>
        <row r="8152">
          <cell r="A8152" t="str">
            <v>KSV</v>
          </cell>
          <cell r="B8152" t="str">
            <v>컨덴서마이크</v>
          </cell>
          <cell r="C8152" t="str">
            <v>AKG</v>
          </cell>
          <cell r="D8152" t="str">
            <v>C451B</v>
          </cell>
          <cell r="E8152">
            <v>541500</v>
          </cell>
          <cell r="F8152">
            <v>630000</v>
          </cell>
        </row>
        <row r="8153">
          <cell r="A8153" t="str">
            <v>이음사운드</v>
          </cell>
          <cell r="B8153" t="str">
            <v>마이크홀더</v>
          </cell>
          <cell r="C8153" t="str">
            <v>-</v>
          </cell>
          <cell r="D8153" t="str">
            <v>천장형 마이크 홀더</v>
          </cell>
          <cell r="E8153">
            <v>80000</v>
          </cell>
          <cell r="F8153">
            <v>160000</v>
          </cell>
        </row>
        <row r="8154">
          <cell r="A8154" t="str">
            <v>이음사운드</v>
          </cell>
          <cell r="B8154" t="str">
            <v>케이블</v>
          </cell>
          <cell r="C8154" t="str">
            <v>-</v>
          </cell>
          <cell r="D8154" t="str">
            <v>VCTF 전선</v>
          </cell>
          <cell r="E8154">
            <v>120000</v>
          </cell>
          <cell r="F8154">
            <v>150000</v>
          </cell>
        </row>
        <row r="8155">
          <cell r="A8155" t="str">
            <v>이음사운드</v>
          </cell>
          <cell r="B8155" t="str">
            <v>-</v>
          </cell>
          <cell r="C8155" t="str">
            <v>벨덴</v>
          </cell>
          <cell r="D8155" t="str">
            <v>1509C</v>
          </cell>
          <cell r="E8155">
            <v>210000</v>
          </cell>
          <cell r="F8155">
            <v>358000</v>
          </cell>
        </row>
        <row r="8156">
          <cell r="A8156" t="str">
            <v>-</v>
          </cell>
          <cell r="B8156" t="str">
            <v>-</v>
          </cell>
          <cell r="C8156" t="str">
            <v>-</v>
          </cell>
          <cell r="D8156" t="str">
            <v>잡자재</v>
          </cell>
          <cell r="E8156">
            <v>0</v>
          </cell>
          <cell r="F8156">
            <v>0</v>
          </cell>
        </row>
        <row r="8157">
          <cell r="A8157" t="str">
            <v>코스모스</v>
          </cell>
          <cell r="B8157" t="str">
            <v>아코디언</v>
          </cell>
          <cell r="C8157" t="str">
            <v>호너</v>
          </cell>
          <cell r="D8157" t="str">
            <v>Amica III 72Bass</v>
          </cell>
          <cell r="E8157">
            <v>2300000</v>
          </cell>
          <cell r="F8157">
            <v>2700000</v>
          </cell>
        </row>
        <row r="8158">
          <cell r="A8158" t="str">
            <v>인터넷</v>
          </cell>
          <cell r="B8158" t="str">
            <v>벨</v>
          </cell>
          <cell r="C8158" t="str">
            <v>유니</v>
          </cell>
          <cell r="D8158" t="str">
            <v>탁상종 탁상벨 선생님종</v>
          </cell>
          <cell r="E8158">
            <v>0</v>
          </cell>
          <cell r="F8158">
            <v>0</v>
          </cell>
        </row>
        <row r="8159">
          <cell r="A8159" t="str">
            <v>인터넷</v>
          </cell>
          <cell r="B8159" t="str">
            <v>메트로놈</v>
          </cell>
          <cell r="C8159" t="str">
            <v>삼익</v>
          </cell>
          <cell r="D8159" t="str">
            <v>삼익 아날로그 기계식 수동 메트로놈 SMM-98</v>
          </cell>
          <cell r="E8159">
            <v>0</v>
          </cell>
          <cell r="F8159">
            <v>0</v>
          </cell>
        </row>
        <row r="8160">
          <cell r="A8160" t="str">
            <v>유럽악기</v>
          </cell>
          <cell r="B8160" t="str">
            <v>지휘봉</v>
          </cell>
          <cell r="C8160" t="str">
            <v>픽보이</v>
          </cell>
          <cell r="D8160" t="str">
            <v>FT-180EB/W / 픽보이(PICKBOY) 지휘봉 38cm</v>
          </cell>
          <cell r="E8160">
            <v>0</v>
          </cell>
          <cell r="F8160">
            <v>0</v>
          </cell>
        </row>
        <row r="8161">
          <cell r="A8161" t="str">
            <v>코스모스</v>
          </cell>
          <cell r="B8161" t="str">
            <v>드럼스틱</v>
          </cell>
          <cell r="C8161" t="str">
            <v>빅퍼스</v>
          </cell>
          <cell r="D8161" t="str">
            <v>빅퍼스 BD7</v>
          </cell>
          <cell r="E8161">
            <v>161500</v>
          </cell>
          <cell r="F8161">
            <v>0</v>
          </cell>
        </row>
        <row r="8162">
          <cell r="A8162" t="str">
            <v>정우아우름</v>
          </cell>
          <cell r="B8162" t="str">
            <v>마이크스탠드</v>
          </cell>
          <cell r="C8162" t="str">
            <v>정우아우름</v>
          </cell>
          <cell r="D8162" t="str">
            <v>정우아우름 MS767</v>
          </cell>
          <cell r="E8162">
            <v>47000</v>
          </cell>
          <cell r="F8162">
            <v>0</v>
          </cell>
        </row>
        <row r="8163">
          <cell r="A8163" t="str">
            <v>중앙악기</v>
          </cell>
          <cell r="B8163" t="str">
            <v>카혼</v>
          </cell>
          <cell r="C8163" t="str">
            <v>셀라</v>
          </cell>
          <cell r="D8163" t="str">
            <v>셀라 SE-078</v>
          </cell>
          <cell r="E8163">
            <v>245000</v>
          </cell>
          <cell r="F8163">
            <v>0</v>
          </cell>
        </row>
        <row r="8164">
          <cell r="A8164" t="str">
            <v>중앙악기</v>
          </cell>
          <cell r="B8164" t="str">
            <v>카혼스네어</v>
          </cell>
          <cell r="C8164" t="str">
            <v>셀라</v>
          </cell>
          <cell r="D8164" t="str">
            <v>셀라 SE-007</v>
          </cell>
          <cell r="E8164">
            <v>24500</v>
          </cell>
          <cell r="F8164">
            <v>0</v>
          </cell>
        </row>
        <row r="8165">
          <cell r="A8165" t="str">
            <v>KPBO</v>
          </cell>
          <cell r="B8165" t="str">
            <v>심벌</v>
          </cell>
          <cell r="C8165" t="str">
            <v>이스탄불</v>
          </cell>
          <cell r="D8165" t="str">
            <v>이스탄불 XDDR22</v>
          </cell>
          <cell r="E8165">
            <v>275000</v>
          </cell>
          <cell r="F8165">
            <v>0</v>
          </cell>
        </row>
        <row r="8166">
          <cell r="A8166" t="str">
            <v>KPBO</v>
          </cell>
          <cell r="B8166" t="str">
            <v>드럼페달</v>
          </cell>
          <cell r="C8166" t="str">
            <v>지브랄타</v>
          </cell>
          <cell r="D8166" t="str">
            <v>지브랄타 9711GS</v>
          </cell>
          <cell r="E8166">
            <v>242000</v>
          </cell>
          <cell r="F8166">
            <v>0</v>
          </cell>
        </row>
        <row r="8167">
          <cell r="A8167" t="str">
            <v>코스모스</v>
          </cell>
          <cell r="B8167" t="str">
            <v>전자드럼패드</v>
          </cell>
          <cell r="C8167" t="str">
            <v>롤랜드</v>
          </cell>
          <cell r="D8167" t="str">
            <v>롤랜드 CY-8</v>
          </cell>
          <cell r="E8167">
            <v>105000</v>
          </cell>
          <cell r="F8167">
            <v>0</v>
          </cell>
        </row>
        <row r="8168">
          <cell r="A8168" t="str">
            <v>KPBO</v>
          </cell>
          <cell r="B8168" t="str">
            <v>플로어탐러그</v>
          </cell>
          <cell r="C8168" t="str">
            <v>지브랄타</v>
          </cell>
          <cell r="D8168" t="str">
            <v>지브랄타 SC-TL3A</v>
          </cell>
          <cell r="E8168">
            <v>27500</v>
          </cell>
          <cell r="F8168">
            <v>0</v>
          </cell>
        </row>
        <row r="8169">
          <cell r="A8169" t="str">
            <v>에브리뮤직</v>
          </cell>
          <cell r="B8169" t="str">
            <v>드럼 연습패드</v>
          </cell>
          <cell r="C8169" t="str">
            <v>그란센</v>
          </cell>
          <cell r="D8169" t="str">
            <v>그란센 연습패드</v>
          </cell>
          <cell r="E8169">
            <v>32500</v>
          </cell>
        </row>
        <row r="8170">
          <cell r="A8170" t="str">
            <v>펜타토닉</v>
          </cell>
          <cell r="B8170" t="str">
            <v>드럼 연습패드</v>
          </cell>
          <cell r="C8170" t="str">
            <v>비트핑거스</v>
          </cell>
          <cell r="D8170" t="str">
            <v>BF-PP12DGB</v>
          </cell>
          <cell r="E8170">
            <v>45000</v>
          </cell>
        </row>
        <row r="8171">
          <cell r="A8171" t="str">
            <v>심로</v>
          </cell>
          <cell r="B8171" t="str">
            <v>드럼스틱</v>
          </cell>
          <cell r="C8171" t="str">
            <v>프로마크</v>
          </cell>
          <cell r="D8171" t="str">
            <v>프로마크 TXDCBYOSW</v>
          </cell>
          <cell r="E8171">
            <v>18500</v>
          </cell>
          <cell r="F8171">
            <v>28000</v>
          </cell>
        </row>
        <row r="8172">
          <cell r="A8172" t="str">
            <v>KPBO</v>
          </cell>
          <cell r="B8172" t="str">
            <v>스네어와이어</v>
          </cell>
          <cell r="C8172" t="str">
            <v>지브랄타</v>
          </cell>
          <cell r="D8172" t="str">
            <v>지브랄타 SC-4467L</v>
          </cell>
        </row>
        <row r="8173">
          <cell r="A8173" t="str">
            <v>심로</v>
          </cell>
          <cell r="B8173" t="str">
            <v>드럼스틱</v>
          </cell>
          <cell r="C8173" t="str">
            <v>프로마크</v>
          </cell>
          <cell r="D8173" t="str">
            <v>프로마크 TXSD5W</v>
          </cell>
          <cell r="E8173">
            <v>47000</v>
          </cell>
          <cell r="F8173">
            <v>70200</v>
          </cell>
        </row>
        <row r="8174">
          <cell r="A8174" t="str">
            <v>헥스</v>
          </cell>
          <cell r="B8174" t="str">
            <v>베이스기타</v>
          </cell>
          <cell r="C8174" t="str">
            <v>헥스</v>
          </cell>
          <cell r="D8174" t="str">
            <v>헥스 B100 PBL</v>
          </cell>
          <cell r="E8174">
            <v>202500</v>
          </cell>
        </row>
        <row r="8175">
          <cell r="A8175" t="str">
            <v>심로</v>
          </cell>
          <cell r="B8175" t="str">
            <v>드럼스틱</v>
          </cell>
          <cell r="C8175" t="str">
            <v>프로마크</v>
          </cell>
          <cell r="D8175" t="str">
            <v>프로마크 TXR5BN</v>
          </cell>
          <cell r="E8175">
            <v>18200</v>
          </cell>
          <cell r="F8175">
            <v>26000</v>
          </cell>
        </row>
        <row r="8176">
          <cell r="A8176" t="str">
            <v>서울타악기</v>
          </cell>
          <cell r="B8176" t="str">
            <v>트라이앵글 케이스</v>
          </cell>
          <cell r="C8176" t="str">
            <v>솔</v>
          </cell>
          <cell r="D8176" t="str">
            <v>SOL-TRI9B</v>
          </cell>
          <cell r="E8176">
            <v>7500</v>
          </cell>
        </row>
        <row r="8177">
          <cell r="A8177" t="str">
            <v>서울타악기</v>
          </cell>
          <cell r="B8177" t="str">
            <v>액세서리</v>
          </cell>
          <cell r="C8177" t="str">
            <v>소노</v>
          </cell>
          <cell r="D8177" t="str">
            <v>소노 구형 스네어 튠 세이프 고무 75820900</v>
          </cell>
          <cell r="E8177">
            <v>2250</v>
          </cell>
        </row>
        <row r="8178">
          <cell r="A8178" t="str">
            <v>멘토뮤직</v>
          </cell>
          <cell r="B8178" t="str">
            <v>심벌</v>
          </cell>
          <cell r="C8178" t="str">
            <v>오메테</v>
          </cell>
          <cell r="D8178" t="str">
            <v>오메테 OSC14</v>
          </cell>
          <cell r="E8178">
            <v>120000</v>
          </cell>
        </row>
        <row r="8179">
          <cell r="A8179" t="str">
            <v>KPBO</v>
          </cell>
          <cell r="B8179" t="str">
            <v>받침대</v>
          </cell>
          <cell r="C8179" t="str">
            <v>허큘레스</v>
          </cell>
          <cell r="D8179" t="str">
            <v>허큘레스 HA206</v>
          </cell>
          <cell r="E8179">
            <v>13200</v>
          </cell>
        </row>
        <row r="8180">
          <cell r="A8180" t="str">
            <v>코스모스</v>
          </cell>
          <cell r="B8180" t="str">
            <v>하이햇스탠드</v>
          </cell>
          <cell r="C8180" t="str">
            <v>펄</v>
          </cell>
          <cell r="D8180" t="str">
            <v>펄 H-930QR</v>
          </cell>
          <cell r="E8180">
            <v>175000</v>
          </cell>
        </row>
        <row r="8181">
          <cell r="A8181" t="str">
            <v>심로</v>
          </cell>
          <cell r="B8181" t="str">
            <v>연습패드</v>
          </cell>
          <cell r="C8181" t="str">
            <v>사비안</v>
          </cell>
          <cell r="D8181" t="str">
            <v>사비안 QT-14SDCL</v>
          </cell>
          <cell r="E8181">
            <v>92000</v>
          </cell>
          <cell r="F8181">
            <v>0</v>
          </cell>
        </row>
        <row r="8182">
          <cell r="A8182" t="str">
            <v>멘토뮤직</v>
          </cell>
          <cell r="B8182" t="str">
            <v>심벌</v>
          </cell>
          <cell r="C8182" t="str">
            <v>오메테</v>
          </cell>
          <cell r="D8182" t="str">
            <v>오메테 OB810S</v>
          </cell>
          <cell r="E8182">
            <v>32200</v>
          </cell>
        </row>
        <row r="8183">
          <cell r="A8183" t="str">
            <v>드럼코리아</v>
          </cell>
          <cell r="B8183" t="str">
            <v>액세서리</v>
          </cell>
          <cell r="C8183" t="str">
            <v>슈퍼픽스</v>
          </cell>
          <cell r="D8183" t="str">
            <v>슈퍼픽스 어쿠스틱 기타용 셀룰로이드 피크 6개입 팩 Superfix</v>
          </cell>
          <cell r="E8183">
            <v>1600</v>
          </cell>
        </row>
        <row r="8184">
          <cell r="A8184" t="str">
            <v>드럼코리아</v>
          </cell>
          <cell r="B8184" t="str">
            <v>액세서리</v>
          </cell>
          <cell r="C8184" t="str">
            <v>슈퍼픽스</v>
          </cell>
          <cell r="D8184" t="str">
            <v>슈퍼픽스 BS103B-X</v>
          </cell>
          <cell r="E8184">
            <v>58000</v>
          </cell>
        </row>
        <row r="8185">
          <cell r="A8185" t="str">
            <v>드럼코리아</v>
          </cell>
          <cell r="B8185" t="str">
            <v>액세서리</v>
          </cell>
          <cell r="C8185" t="str">
            <v>본거트</v>
          </cell>
          <cell r="D8185" t="str">
            <v>본거트 BC006-CR(TS01)</v>
          </cell>
          <cell r="E8185">
            <v>6000</v>
          </cell>
        </row>
        <row r="8186">
          <cell r="A8186" t="str">
            <v>서울타악기</v>
          </cell>
          <cell r="B8186" t="str">
            <v>드럼스틱</v>
          </cell>
          <cell r="C8186" t="str">
            <v>베이터</v>
          </cell>
          <cell r="D8186" t="str">
            <v>베이터 VHK5AW</v>
          </cell>
          <cell r="E8186">
            <v>15000</v>
          </cell>
        </row>
        <row r="8187">
          <cell r="A8187" t="str">
            <v>서울타악기</v>
          </cell>
          <cell r="B8187" t="str">
            <v>드럼스틱</v>
          </cell>
          <cell r="C8187" t="str">
            <v>베이터</v>
          </cell>
          <cell r="D8187" t="str">
            <v>베이터 SB106</v>
          </cell>
          <cell r="E8187">
            <v>15750</v>
          </cell>
        </row>
        <row r="8188">
          <cell r="A8188" t="str">
            <v>코스모스</v>
          </cell>
          <cell r="B8188" t="str">
            <v>드럼헤드</v>
          </cell>
          <cell r="C8188" t="str">
            <v>레모</v>
          </cell>
          <cell r="D8188" t="str">
            <v xml:space="preserve"> CS-0114-10</v>
          </cell>
          <cell r="E8188">
            <v>24700</v>
          </cell>
        </row>
        <row r="8189">
          <cell r="A8189" t="str">
            <v>코스모스</v>
          </cell>
          <cell r="B8189" t="str">
            <v>하드웨어</v>
          </cell>
          <cell r="C8189" t="str">
            <v>펄</v>
          </cell>
          <cell r="D8189" t="str">
            <v>펄 FB-2000A</v>
          </cell>
          <cell r="E8189">
            <v>66000</v>
          </cell>
        </row>
        <row r="8190">
          <cell r="A8190" t="str">
            <v>서울타악기</v>
          </cell>
          <cell r="B8190" t="str">
            <v>액세서리</v>
          </cell>
          <cell r="C8190" t="str">
            <v>솔</v>
          </cell>
          <cell r="D8190" t="str">
            <v>솔 JB-P0903-BRK</v>
          </cell>
          <cell r="E8190">
            <v>11250</v>
          </cell>
          <cell r="G8190" t="str">
            <v>화이트 5A</v>
          </cell>
        </row>
        <row r="8191">
          <cell r="A8191" t="str">
            <v>코스모스</v>
          </cell>
          <cell r="B8191" t="str">
            <v>드럼스틱</v>
          </cell>
          <cell r="C8191" t="str">
            <v>빅퍼스</v>
          </cell>
          <cell r="D8191" t="str">
            <v>VF-5AW</v>
          </cell>
          <cell r="E8191">
            <v>18000</v>
          </cell>
          <cell r="F8191">
            <v>26000</v>
          </cell>
        </row>
        <row r="8192">
          <cell r="A8192" t="str">
            <v>KPBO</v>
          </cell>
          <cell r="B8192" t="str">
            <v>심벌</v>
          </cell>
          <cell r="C8192" t="str">
            <v>이스탄불</v>
          </cell>
          <cell r="D8192" t="str">
            <v>이스탄불 THIT20</v>
          </cell>
          <cell r="E8192">
            <v>429000</v>
          </cell>
        </row>
        <row r="8193">
          <cell r="A8193" t="str">
            <v>드럼채널</v>
          </cell>
          <cell r="B8193" t="str">
            <v>케이스</v>
          </cell>
          <cell r="C8193" t="str">
            <v>프로텍션</v>
          </cell>
          <cell r="D8193" t="str">
            <v>프로텍션 라켓 PR9026-00</v>
          </cell>
          <cell r="E8193">
            <v>72000</v>
          </cell>
        </row>
        <row r="8194">
          <cell r="A8194" t="str">
            <v>드럼채널</v>
          </cell>
          <cell r="B8194" t="str">
            <v>케이스</v>
          </cell>
          <cell r="C8194" t="str">
            <v>프로텍션</v>
          </cell>
          <cell r="D8194" t="str">
            <v>프로텍션 라켓 PR2272-57</v>
          </cell>
          <cell r="E8194">
            <v>46500</v>
          </cell>
        </row>
        <row r="8195">
          <cell r="A8195" t="str">
            <v>ATV</v>
          </cell>
          <cell r="B8195" t="str">
            <v>드럼스틱</v>
          </cell>
          <cell r="C8195" t="str">
            <v>엘보우</v>
          </cell>
          <cell r="D8195" t="str">
            <v>NASU</v>
          </cell>
          <cell r="E8195">
            <v>13000</v>
          </cell>
          <cell r="F8195">
            <v>18000</v>
          </cell>
        </row>
        <row r="8196">
          <cell r="A8196" t="str">
            <v>ATV</v>
          </cell>
          <cell r="B8196" t="str">
            <v>드럼스틱</v>
          </cell>
          <cell r="C8196" t="str">
            <v>엘보우</v>
          </cell>
          <cell r="D8196" t="str">
            <v>SKULL</v>
          </cell>
          <cell r="E8196">
            <v>13000</v>
          </cell>
          <cell r="F8196">
            <v>18000</v>
          </cell>
        </row>
        <row r="8197">
          <cell r="A8197" t="str">
            <v>ATV</v>
          </cell>
          <cell r="B8197" t="str">
            <v>드럼스틱</v>
          </cell>
          <cell r="C8197" t="str">
            <v>엘보우</v>
          </cell>
          <cell r="D8197" t="str">
            <v>ROUGE</v>
          </cell>
          <cell r="E8197">
            <v>13000</v>
          </cell>
          <cell r="F8197">
            <v>18000</v>
          </cell>
        </row>
        <row r="8198">
          <cell r="A8198" t="str">
            <v>심로</v>
          </cell>
          <cell r="B8198" t="str">
            <v>드럼헤드</v>
          </cell>
          <cell r="C8198" t="str">
            <v>에반스</v>
          </cell>
          <cell r="D8198" t="str">
            <v>에반스 BD18EMADUV</v>
          </cell>
          <cell r="E8198" t="str">
            <v>없음</v>
          </cell>
          <cell r="F8198" t="str">
            <v>없음</v>
          </cell>
        </row>
        <row r="8199">
          <cell r="A8199" t="str">
            <v>코스모스</v>
          </cell>
          <cell r="B8199" t="str">
            <v>캐스터네츠</v>
          </cell>
          <cell r="C8199" t="str">
            <v>LP</v>
          </cell>
          <cell r="D8199" t="str">
            <v>LP434</v>
          </cell>
          <cell r="E8199">
            <v>28000</v>
          </cell>
        </row>
        <row r="8200">
          <cell r="A8200" t="str">
            <v>KPBO</v>
          </cell>
          <cell r="B8200" t="str">
            <v>하드웨어</v>
          </cell>
          <cell r="C8200" t="str">
            <v>지브랄타</v>
          </cell>
          <cell r="D8200" t="str">
            <v>지브랄타 SC-FLTSOFTY</v>
          </cell>
          <cell r="E8200">
            <v>27500</v>
          </cell>
        </row>
        <row r="8201">
          <cell r="A8201" t="str">
            <v>KPBO</v>
          </cell>
          <cell r="B8201" t="str">
            <v>하드웨어</v>
          </cell>
          <cell r="C8201" t="str">
            <v>지브랄타</v>
          </cell>
          <cell r="D8201" t="str">
            <v>지브랄타 SC-MCSA6</v>
          </cell>
          <cell r="E8201">
            <v>11000</v>
          </cell>
        </row>
        <row r="8202">
          <cell r="A8202" t="str">
            <v>KPBO</v>
          </cell>
          <cell r="B8202" t="str">
            <v>심벌</v>
          </cell>
          <cell r="C8202" t="str">
            <v>이스탄불</v>
          </cell>
          <cell r="D8202" t="str">
            <v>이스탄불 DR21</v>
          </cell>
          <cell r="E8202">
            <v>363000</v>
          </cell>
        </row>
        <row r="8203">
          <cell r="A8203" t="str">
            <v>코스모스</v>
          </cell>
          <cell r="B8203" t="str">
            <v>하드웨어</v>
          </cell>
          <cell r="C8203" t="str">
            <v>펄</v>
          </cell>
          <cell r="D8203" t="str">
            <v>펄 CL-65</v>
          </cell>
          <cell r="E8203">
            <v>19000</v>
          </cell>
        </row>
        <row r="8204">
          <cell r="A8204" t="str">
            <v>서울타악기</v>
          </cell>
          <cell r="B8204" t="str">
            <v>탬버린</v>
          </cell>
          <cell r="C8204" t="str">
            <v>메이늘</v>
          </cell>
          <cell r="D8204" t="str">
            <v>TAH1B-AB</v>
          </cell>
          <cell r="E8204">
            <v>64500</v>
          </cell>
          <cell r="F8204">
            <v>86000</v>
          </cell>
        </row>
        <row r="8205">
          <cell r="A8205" t="str">
            <v>코스모스</v>
          </cell>
          <cell r="B8205" t="str">
            <v>탬버린</v>
          </cell>
          <cell r="C8205" t="str">
            <v>LP</v>
          </cell>
          <cell r="D8205" t="str">
            <v>LP316</v>
          </cell>
          <cell r="E8205">
            <v>50000</v>
          </cell>
        </row>
        <row r="8206">
          <cell r="A8206" t="str">
            <v>서울타악기</v>
          </cell>
          <cell r="B8206" t="str">
            <v>액세서리</v>
          </cell>
          <cell r="C8206" t="str">
            <v>소노</v>
          </cell>
          <cell r="D8206" t="str">
            <v>소노 14594581-1개</v>
          </cell>
          <cell r="E8206">
            <v>1125</v>
          </cell>
        </row>
        <row r="8207">
          <cell r="A8207" t="str">
            <v>심로</v>
          </cell>
          <cell r="B8207" t="str">
            <v>드럼헤드</v>
          </cell>
          <cell r="C8207" t="str">
            <v>에반스</v>
          </cell>
          <cell r="D8207" t="str">
            <v>에반스 B16EMADUV</v>
          </cell>
          <cell r="E8207" t="str">
            <v>없음</v>
          </cell>
          <cell r="F8207" t="str">
            <v>없음</v>
          </cell>
        </row>
        <row r="8208">
          <cell r="A8208" t="str">
            <v>KPBO</v>
          </cell>
          <cell r="B8208" t="str">
            <v>하드웨어</v>
          </cell>
          <cell r="C8208" t="str">
            <v>지브랄타</v>
          </cell>
          <cell r="D8208" t="str">
            <v>지브랄타 6709</v>
          </cell>
          <cell r="E8208">
            <v>132000</v>
          </cell>
        </row>
        <row r="8209">
          <cell r="A8209" t="str">
            <v>코스모스</v>
          </cell>
          <cell r="B8209" t="str">
            <v>드럼스틱</v>
          </cell>
          <cell r="C8209" t="str">
            <v>빅퍼스</v>
          </cell>
          <cell r="D8209" t="str">
            <v>빅퍼스 FS7A</v>
          </cell>
          <cell r="E8209">
            <v>17100</v>
          </cell>
        </row>
        <row r="8210">
          <cell r="A8210" t="str">
            <v>서울타악기</v>
          </cell>
          <cell r="B8210" t="str">
            <v>심벌</v>
          </cell>
          <cell r="C8210" t="str">
            <v>메이늘</v>
          </cell>
          <cell r="D8210" t="str">
            <v>B8S</v>
          </cell>
          <cell r="E8210">
            <v>225000</v>
          </cell>
          <cell r="F8210">
            <v>300000</v>
          </cell>
        </row>
        <row r="8211">
          <cell r="A8211" t="str">
            <v>서울타악기</v>
          </cell>
          <cell r="B8211" t="str">
            <v>심벌</v>
          </cell>
          <cell r="C8211" t="str">
            <v>메이늘</v>
          </cell>
          <cell r="D8211" t="str">
            <v>B8S-B</v>
          </cell>
          <cell r="E8211">
            <v>225000</v>
          </cell>
          <cell r="F8211">
            <v>300000</v>
          </cell>
        </row>
        <row r="8212">
          <cell r="A8212" t="str">
            <v>심로</v>
          </cell>
          <cell r="B8212" t="str">
            <v>액세서리</v>
          </cell>
          <cell r="C8212" t="str">
            <v>심로</v>
          </cell>
          <cell r="D8212" t="str">
            <v>심로 GSF-1</v>
          </cell>
          <cell r="E8212">
            <v>4700</v>
          </cell>
        </row>
        <row r="8213">
          <cell r="A8213" t="str">
            <v>KPBO</v>
          </cell>
          <cell r="B8213" t="str">
            <v>드럼헤드</v>
          </cell>
          <cell r="C8213" t="str">
            <v>레모</v>
          </cell>
          <cell r="D8213" t="str">
            <v>레모 BD-0310-00</v>
          </cell>
          <cell r="E8213">
            <v>19000</v>
          </cell>
        </row>
        <row r="8214">
          <cell r="A8214" t="str">
            <v>서울타악기</v>
          </cell>
          <cell r="B8214" t="str">
            <v>액세서리</v>
          </cell>
          <cell r="C8214" t="str">
            <v>소노</v>
          </cell>
          <cell r="D8214" t="str">
            <v>소노 19045501</v>
          </cell>
          <cell r="E8214">
            <v>6000</v>
          </cell>
        </row>
        <row r="8215">
          <cell r="A8215" t="str">
            <v>심로</v>
          </cell>
          <cell r="B8215" t="str">
            <v>드럼스틱</v>
          </cell>
          <cell r="C8215" t="str">
            <v>프로마크</v>
          </cell>
          <cell r="D8215" t="str">
            <v>프로마크 TX420N</v>
          </cell>
          <cell r="E8215">
            <v>22700</v>
          </cell>
          <cell r="F8215">
            <v>35000</v>
          </cell>
        </row>
        <row r="8216">
          <cell r="A8216" t="str">
            <v>심로</v>
          </cell>
          <cell r="B8216" t="str">
            <v>액세서리</v>
          </cell>
          <cell r="C8216" t="str">
            <v>프로마크</v>
          </cell>
          <cell r="D8216" t="str">
            <v>프로마크 SRWHI</v>
          </cell>
          <cell r="E8216">
            <v>12500</v>
          </cell>
          <cell r="F8216">
            <v>19200</v>
          </cell>
        </row>
        <row r="8217">
          <cell r="A8217" t="str">
            <v>서울타악기</v>
          </cell>
          <cell r="B8217" t="str">
            <v>스네어드럼</v>
          </cell>
          <cell r="C8217" t="str">
            <v>소노</v>
          </cell>
          <cell r="D8217" t="str">
            <v>소노 11173801</v>
          </cell>
          <cell r="E8217">
            <v>1342500</v>
          </cell>
        </row>
        <row r="8218">
          <cell r="A8218" t="str">
            <v>서울타악기</v>
          </cell>
          <cell r="B8218" t="str">
            <v>드럼의자</v>
          </cell>
          <cell r="C8218" t="str">
            <v>소노</v>
          </cell>
          <cell r="D8218" t="str">
            <v>소노 14525401</v>
          </cell>
          <cell r="E8218">
            <v>135000</v>
          </cell>
        </row>
        <row r="8219">
          <cell r="A8219" t="str">
            <v>서울타악기</v>
          </cell>
          <cell r="B8219" t="str">
            <v>드럼페달</v>
          </cell>
          <cell r="C8219" t="str">
            <v>소노</v>
          </cell>
          <cell r="D8219" t="str">
            <v>소노 14528501</v>
          </cell>
          <cell r="E8219">
            <v>157500</v>
          </cell>
        </row>
        <row r="8220">
          <cell r="A8220" t="str">
            <v>서울타악기</v>
          </cell>
          <cell r="B8220" t="str">
            <v>드럼페달</v>
          </cell>
          <cell r="C8220" t="str">
            <v>소노</v>
          </cell>
          <cell r="D8220" t="str">
            <v>소노 14504501</v>
          </cell>
          <cell r="E8220">
            <v>74250</v>
          </cell>
        </row>
        <row r="8221">
          <cell r="A8221" t="str">
            <v>코스모스</v>
          </cell>
          <cell r="B8221" t="str">
            <v>드럼스틱</v>
          </cell>
          <cell r="C8221" t="str">
            <v>빅퍼스</v>
          </cell>
          <cell r="D8221" t="str">
            <v>빅퍼스 BD3</v>
          </cell>
          <cell r="E8221">
            <v>80750</v>
          </cell>
        </row>
        <row r="8222">
          <cell r="A8222" t="str">
            <v>심로</v>
          </cell>
          <cell r="B8222" t="str">
            <v>드럼헤드</v>
          </cell>
          <cell r="C8222" t="str">
            <v>에반스</v>
          </cell>
          <cell r="D8222" t="str">
            <v>BD20G2</v>
          </cell>
          <cell r="E8222">
            <v>48800</v>
          </cell>
          <cell r="F8222">
            <v>73600</v>
          </cell>
        </row>
        <row r="8223">
          <cell r="A8223" t="str">
            <v>심로</v>
          </cell>
          <cell r="B8223" t="str">
            <v>드럼스틱</v>
          </cell>
          <cell r="C8223" t="str">
            <v>프로마크</v>
          </cell>
          <cell r="D8223" t="str">
            <v>TX5ALW</v>
          </cell>
          <cell r="E8223">
            <v>18900</v>
          </cell>
          <cell r="F8223">
            <v>27800</v>
          </cell>
        </row>
        <row r="8224">
          <cell r="A8224" t="str">
            <v>KPBO</v>
          </cell>
          <cell r="B8224" t="str">
            <v>하드웨어</v>
          </cell>
          <cell r="C8224" t="str">
            <v xml:space="preserve">지브랄타 </v>
          </cell>
          <cell r="D8224" t="str">
            <v>SC-TL2A</v>
          </cell>
          <cell r="E8224">
            <v>22000</v>
          </cell>
        </row>
        <row r="8225">
          <cell r="A8225" t="str">
            <v>KPBO</v>
          </cell>
          <cell r="B8225" t="str">
            <v>하드웨어</v>
          </cell>
          <cell r="C8225" t="str">
            <v xml:space="preserve">지브랄타 </v>
          </cell>
          <cell r="D8225" t="str">
            <v>SC-BDHMM</v>
          </cell>
          <cell r="E8225">
            <v>19800</v>
          </cell>
        </row>
        <row r="8226">
          <cell r="A8226" t="str">
            <v>KPBO</v>
          </cell>
          <cell r="B8226" t="str">
            <v>하드웨어</v>
          </cell>
          <cell r="C8226" t="str">
            <v xml:space="preserve">지브랄타 </v>
          </cell>
          <cell r="D8226" t="str">
            <v>SC-DP</v>
          </cell>
          <cell r="E8226">
            <v>55000</v>
          </cell>
        </row>
        <row r="8227">
          <cell r="A8227" t="str">
            <v>서울타악기</v>
          </cell>
          <cell r="B8227" t="str">
            <v>드럼스틱</v>
          </cell>
          <cell r="C8227" t="str">
            <v>베이터</v>
          </cell>
          <cell r="D8227" t="str">
            <v>VHSW</v>
          </cell>
          <cell r="E8227">
            <v>15000</v>
          </cell>
        </row>
        <row r="8228">
          <cell r="A8228" t="str">
            <v>심로</v>
          </cell>
          <cell r="B8228" t="str">
            <v>드럼스틱</v>
          </cell>
          <cell r="C8228" t="str">
            <v>프로마크</v>
          </cell>
          <cell r="D8228" t="str">
            <v>TXDCBYOSW-FG</v>
          </cell>
          <cell r="E8228">
            <v>25300</v>
          </cell>
          <cell r="F8228">
            <v>38000</v>
          </cell>
        </row>
        <row r="8229">
          <cell r="D8229" t="str">
            <v>오렌지 페달베이비 100</v>
          </cell>
        </row>
        <row r="8230">
          <cell r="D8230" t="str">
            <v>메이늘 GX-12-14TH</v>
          </cell>
        </row>
        <row r="8231">
          <cell r="D8231" t="str">
            <v>펄 PBF-300HV-644</v>
          </cell>
        </row>
        <row r="8232">
          <cell r="D8232" t="str">
            <v>프로마크 TXR747W</v>
          </cell>
        </row>
        <row r="8233">
          <cell r="D8233" t="str">
            <v>프로마크 SRCW</v>
          </cell>
        </row>
        <row r="8234">
          <cell r="D8234" t="str">
            <v>소노 글로켄슈필 28513101</v>
          </cell>
        </row>
        <row r="8235">
          <cell r="D8235" t="str">
            <v>BOSS ROLAND BT-DUAL</v>
          </cell>
        </row>
        <row r="8236">
          <cell r="D8236" t="str">
            <v>페보스 MP1424</v>
          </cell>
        </row>
        <row r="8237">
          <cell r="D8237" t="str">
            <v>엘피 LP352</v>
          </cell>
        </row>
        <row r="8238">
          <cell r="A8238" t="str">
            <v>KPBO</v>
          </cell>
          <cell r="B8238" t="str">
            <v>심벌패드</v>
          </cell>
          <cell r="C8238" t="str">
            <v>NUX</v>
          </cell>
          <cell r="D8238" t="str">
            <v>DCY-10</v>
          </cell>
          <cell r="E8238">
            <v>75000</v>
          </cell>
        </row>
        <row r="8239">
          <cell r="A8239" t="str">
            <v>심로</v>
          </cell>
          <cell r="B8239" t="str">
            <v>드럼스틱</v>
          </cell>
          <cell r="C8239" t="str">
            <v>프로마크</v>
          </cell>
          <cell r="D8239" t="str">
            <v>PW5BN</v>
          </cell>
          <cell r="E8239">
            <v>25300</v>
          </cell>
        </row>
        <row r="8240">
          <cell r="A8240" t="str">
            <v>드럼코리아</v>
          </cell>
          <cell r="B8240" t="str">
            <v>액세서리</v>
          </cell>
          <cell r="C8240" t="str">
            <v>본거트</v>
          </cell>
          <cell r="D8240" t="str">
            <v>ASB-S6</v>
          </cell>
          <cell r="E8240">
            <v>6200</v>
          </cell>
        </row>
        <row r="8241">
          <cell r="A8241" t="str">
            <v>서울타악기</v>
          </cell>
          <cell r="B8241" t="str">
            <v>드럼스틱</v>
          </cell>
          <cell r="C8241" t="str">
            <v>메이늘</v>
          </cell>
          <cell r="D8241" t="str">
            <v>SD4</v>
          </cell>
          <cell r="E8241">
            <v>15750</v>
          </cell>
        </row>
        <row r="8242">
          <cell r="A8242" t="str">
            <v>심로</v>
          </cell>
          <cell r="B8242" t="str">
            <v>드럼키</v>
          </cell>
          <cell r="C8242" t="str">
            <v>에반스</v>
          </cell>
          <cell r="D8242" t="str">
            <v>DAPCK</v>
          </cell>
          <cell r="E8242">
            <v>52000</v>
          </cell>
        </row>
        <row r="8243">
          <cell r="A8243" t="str">
            <v>코스모스</v>
          </cell>
          <cell r="B8243" t="str">
            <v>액세서리</v>
          </cell>
          <cell r="C8243" t="str">
            <v>펄</v>
          </cell>
          <cell r="D8243" t="str">
            <v>STL-55</v>
          </cell>
          <cell r="E8243">
            <v>26600</v>
          </cell>
          <cell r="F8243">
            <v>39000</v>
          </cell>
        </row>
        <row r="8244">
          <cell r="A8244" t="str">
            <v>심로</v>
          </cell>
          <cell r="B8244" t="str">
            <v>드럼스틱</v>
          </cell>
          <cell r="C8244" t="str">
            <v>프로마크</v>
          </cell>
          <cell r="D8244" t="str">
            <v>LA7AW</v>
          </cell>
          <cell r="E8244">
            <v>8800</v>
          </cell>
        </row>
        <row r="8245">
          <cell r="A8245" t="str">
            <v>KPBO</v>
          </cell>
          <cell r="B8245" t="str">
            <v>드럼헤드</v>
          </cell>
          <cell r="C8245" t="str">
            <v>아쿠아리안</v>
          </cell>
          <cell r="D8245" t="str">
            <v>RSP2-C</v>
          </cell>
          <cell r="E8245">
            <v>52000</v>
          </cell>
        </row>
        <row r="8246">
          <cell r="A8246" t="str">
            <v>심로</v>
          </cell>
          <cell r="B8246" t="str">
            <v>드럼헤드</v>
          </cell>
          <cell r="C8246" t="str">
            <v>에반스</v>
          </cell>
          <cell r="D8246" t="str">
            <v xml:space="preserve">BD22SO1 </v>
          </cell>
          <cell r="E8246">
            <v>50100</v>
          </cell>
        </row>
        <row r="8247">
          <cell r="A8247" t="str">
            <v>코스모스</v>
          </cell>
          <cell r="B8247" t="str">
            <v>보면대</v>
          </cell>
          <cell r="C8247" t="str">
            <v>맨하셋</v>
          </cell>
          <cell r="D8247">
            <v>1910</v>
          </cell>
          <cell r="E8247">
            <v>541000</v>
          </cell>
        </row>
        <row r="8248">
          <cell r="A8248" t="str">
            <v>코스모스</v>
          </cell>
          <cell r="B8248" t="str">
            <v>드럼스틱</v>
          </cell>
          <cell r="C8248" t="str">
            <v>빅퍼스</v>
          </cell>
          <cell r="D8248" t="str">
            <v xml:space="preserve">5ADG </v>
          </cell>
          <cell r="E8248">
            <v>17100</v>
          </cell>
        </row>
        <row r="8249">
          <cell r="A8249" t="str">
            <v>코스모스</v>
          </cell>
          <cell r="B8249" t="str">
            <v>액세서리</v>
          </cell>
          <cell r="C8249" t="str">
            <v>펄</v>
          </cell>
          <cell r="D8249" t="str">
            <v>B-200QB</v>
          </cell>
          <cell r="E8249">
            <v>21850</v>
          </cell>
          <cell r="F8249">
            <v>34000</v>
          </cell>
        </row>
        <row r="8250">
          <cell r="A8250" t="str">
            <v>서울타악기</v>
          </cell>
          <cell r="C8250" t="str">
            <v xml:space="preserve">해밀턴 </v>
          </cell>
          <cell r="D8250" t="str">
            <v>KB95E1</v>
          </cell>
          <cell r="E8250">
            <v>44850</v>
          </cell>
        </row>
        <row r="8251">
          <cell r="A8251" t="str">
            <v>에스캐슬</v>
          </cell>
          <cell r="C8251" t="str">
            <v>에스캐슬</v>
          </cell>
          <cell r="D8251" t="str">
            <v>145-7</v>
          </cell>
          <cell r="E8251">
            <v>714000</v>
          </cell>
        </row>
        <row r="8252">
          <cell r="A8252" t="str">
            <v>서울타악기</v>
          </cell>
          <cell r="C8252" t="str">
            <v xml:space="preserve">솔 </v>
          </cell>
          <cell r="D8252" t="str">
            <v>JB-TF</v>
          </cell>
          <cell r="E8252">
            <v>77000</v>
          </cell>
        </row>
        <row r="8253">
          <cell r="A8253" t="str">
            <v>KPBO</v>
          </cell>
          <cell r="C8253" t="str">
            <v>이스탄불</v>
          </cell>
          <cell r="D8253" t="str">
            <v>XDDSP10</v>
          </cell>
          <cell r="E8253">
            <v>88000</v>
          </cell>
        </row>
        <row r="8254">
          <cell r="A8254" t="str">
            <v>드럼코리아</v>
          </cell>
          <cell r="C8254" t="str">
            <v>슈퍼픽스</v>
          </cell>
          <cell r="D8254" t="str">
            <v>GS916B</v>
          </cell>
          <cell r="E8254">
            <v>18000</v>
          </cell>
        </row>
        <row r="8255">
          <cell r="A8255" t="str">
            <v>KPBO</v>
          </cell>
          <cell r="C8255" t="str">
            <v>딕슨</v>
          </cell>
          <cell r="D8255" t="str">
            <v>PSS-P1</v>
          </cell>
          <cell r="E8255">
            <v>42900</v>
          </cell>
        </row>
        <row r="8256">
          <cell r="A8256" t="str">
            <v>심로</v>
          </cell>
          <cell r="B8256" t="str">
            <v>스틱</v>
          </cell>
          <cell r="C8256" t="str">
            <v>프로마크</v>
          </cell>
          <cell r="D8256" t="str">
            <v>TX747WFG</v>
          </cell>
          <cell r="E8256">
            <v>21500</v>
          </cell>
        </row>
        <row r="8257">
          <cell r="A8257" t="str">
            <v>코스모스</v>
          </cell>
          <cell r="B8257" t="str">
            <v>드럼헤드</v>
          </cell>
          <cell r="C8257" t="str">
            <v>레모</v>
          </cell>
          <cell r="D8257" t="str">
            <v>BD-0316-00</v>
          </cell>
          <cell r="E8257">
            <v>24700</v>
          </cell>
        </row>
        <row r="8258">
          <cell r="A8258" t="str">
            <v>드럼코리아</v>
          </cell>
          <cell r="C8258" t="str">
            <v>슈퍼픽스</v>
          </cell>
          <cell r="D8258" t="str">
            <v>LT132WH</v>
          </cell>
          <cell r="E8258">
            <v>24200</v>
          </cell>
        </row>
        <row r="8259">
          <cell r="A8259" t="str">
            <v>멘토뮤직</v>
          </cell>
          <cell r="B8259" t="str">
            <v>심벌</v>
          </cell>
          <cell r="C8259" t="str">
            <v>오메테</v>
          </cell>
          <cell r="D8259" t="str">
            <v>OT-20B</v>
          </cell>
          <cell r="E8259">
            <v>16800</v>
          </cell>
        </row>
        <row r="8260">
          <cell r="A8260" t="str">
            <v>코스모스</v>
          </cell>
          <cell r="B8260" t="str">
            <v>스틱</v>
          </cell>
          <cell r="C8260" t="str">
            <v>빅퍼스</v>
          </cell>
          <cell r="D8260" t="str">
            <v>빅퍼스 SD1</v>
          </cell>
          <cell r="E8260">
            <v>17100</v>
          </cell>
        </row>
        <row r="8261">
          <cell r="A8261" t="str">
            <v>심로</v>
          </cell>
          <cell r="B8261" t="str">
            <v>심벌</v>
          </cell>
          <cell r="C8261" t="str">
            <v>사비안</v>
          </cell>
          <cell r="D8261" t="str">
            <v>S2006</v>
          </cell>
          <cell r="E8261">
            <v>378000</v>
          </cell>
        </row>
        <row r="8262">
          <cell r="A8262" t="str">
            <v>KPBO</v>
          </cell>
          <cell r="C8262" t="str">
            <v>지브랄타</v>
          </cell>
          <cell r="D8262" t="str">
            <v>SC-BS4</v>
          </cell>
          <cell r="E8262">
            <v>62700</v>
          </cell>
        </row>
        <row r="8263">
          <cell r="A8263" t="str">
            <v>서울타악기</v>
          </cell>
          <cell r="C8263" t="str">
            <v xml:space="preserve">메이늘 </v>
          </cell>
          <cell r="D8263" t="str">
            <v>메이늘 PM-1</v>
          </cell>
          <cell r="E8263">
            <v>75000</v>
          </cell>
        </row>
        <row r="8264">
          <cell r="A8264" t="str">
            <v>심로</v>
          </cell>
          <cell r="C8264" t="str">
            <v>에반스</v>
          </cell>
          <cell r="D8264" t="str">
            <v>BD22G1CW</v>
          </cell>
          <cell r="E8264">
            <v>50400</v>
          </cell>
        </row>
        <row r="8265">
          <cell r="A8265" t="str">
            <v>라일</v>
          </cell>
          <cell r="C8265" t="str">
            <v>라일</v>
          </cell>
          <cell r="D8265" t="str">
            <v>MD-1560B</v>
          </cell>
          <cell r="E8265">
            <v>224000</v>
          </cell>
        </row>
        <row r="8266">
          <cell r="A8266" t="str">
            <v>라일</v>
          </cell>
          <cell r="C8266" t="str">
            <v>라일</v>
          </cell>
          <cell r="D8266" t="str">
            <v>라일 스피커 스탠드</v>
          </cell>
          <cell r="E8266">
            <v>63200</v>
          </cell>
        </row>
        <row r="8267">
          <cell r="A8267" t="str">
            <v>서울타악기</v>
          </cell>
          <cell r="C8267" t="str">
            <v>소노</v>
          </cell>
          <cell r="D8267" t="str">
            <v>DK5072</v>
          </cell>
        </row>
        <row r="8268">
          <cell r="A8268" t="str">
            <v>서울타악기</v>
          </cell>
          <cell r="B8268" t="str">
            <v>액세서리</v>
          </cell>
          <cell r="C8268" t="str">
            <v>소노</v>
          </cell>
          <cell r="D8268" t="str">
            <v>RK Rotor Key(19047601)</v>
          </cell>
          <cell r="E8268">
            <v>8250</v>
          </cell>
        </row>
        <row r="8269">
          <cell r="A8269" t="str">
            <v>서울타악기</v>
          </cell>
          <cell r="C8269" t="str">
            <v>솔</v>
          </cell>
          <cell r="D8269" t="str">
            <v>JB-TG</v>
          </cell>
          <cell r="E8269">
            <v>30100</v>
          </cell>
        </row>
        <row r="8270">
          <cell r="A8270" t="str">
            <v>펜타토닉</v>
          </cell>
          <cell r="B8270" t="str">
            <v>심벌스탠드</v>
          </cell>
          <cell r="C8270" t="str">
            <v xml:space="preserve">비트핑거스 </v>
          </cell>
          <cell r="D8270" t="str">
            <v>BF-OCST2</v>
          </cell>
          <cell r="E8270">
            <v>40000</v>
          </cell>
          <cell r="F8270">
            <v>5000</v>
          </cell>
          <cell r="G8270" t="str">
            <v>페어심벌스탠드</v>
          </cell>
        </row>
        <row r="8271">
          <cell r="A8271" t="str">
            <v>서울타악기</v>
          </cell>
          <cell r="C8271" t="str">
            <v xml:space="preserve">해밀턴 </v>
          </cell>
          <cell r="D8271" t="str">
            <v>KB952</v>
          </cell>
          <cell r="E8271">
            <v>18850</v>
          </cell>
        </row>
        <row r="8272">
          <cell r="A8272" t="str">
            <v>KPBO</v>
          </cell>
          <cell r="C8272" t="str">
            <v>이스탄불</v>
          </cell>
          <cell r="D8272" t="str">
            <v>DC14</v>
          </cell>
          <cell r="E8272">
            <v>187000</v>
          </cell>
        </row>
        <row r="8273">
          <cell r="A8273" t="str">
            <v>뮤플렉스</v>
          </cell>
          <cell r="B8273" t="str">
            <v>베이스앰프</v>
          </cell>
          <cell r="C8273" t="str">
            <v>암펙</v>
          </cell>
          <cell r="D8273" t="str">
            <v>RB-210</v>
          </cell>
          <cell r="E8273">
            <v>1130000</v>
          </cell>
          <cell r="F8273">
            <v>1450000</v>
          </cell>
          <cell r="G8273" t="str">
            <v>로켓 시리즈 콤보 500W 10"*2</v>
          </cell>
        </row>
        <row r="8274">
          <cell r="A8274" t="str">
            <v>서울타악기</v>
          </cell>
          <cell r="C8274" t="str">
            <v xml:space="preserve">해밀턴 </v>
          </cell>
          <cell r="D8274" t="str">
            <v>KB962</v>
          </cell>
          <cell r="E8274">
            <v>22750</v>
          </cell>
        </row>
        <row r="8275">
          <cell r="A8275" t="str">
            <v>KPBO</v>
          </cell>
          <cell r="C8275" t="str">
            <v>지브랄타</v>
          </cell>
          <cell r="D8275" t="str">
            <v>지브랄타 5706</v>
          </cell>
          <cell r="E8275">
            <v>77000</v>
          </cell>
        </row>
        <row r="8276">
          <cell r="A8276" t="str">
            <v>심로</v>
          </cell>
          <cell r="C8276" t="str">
            <v>에반스</v>
          </cell>
          <cell r="D8276" t="str">
            <v>EVCYMXZ1</v>
          </cell>
          <cell r="E8276">
            <v>21500</v>
          </cell>
        </row>
        <row r="8277">
          <cell r="A8277" t="str">
            <v>KPBO</v>
          </cell>
          <cell r="B8277" t="str">
            <v>심벌세트</v>
          </cell>
          <cell r="C8277" t="str">
            <v>이스탄불</v>
          </cell>
          <cell r="D8277" t="str">
            <v>IMSXS3</v>
          </cell>
        </row>
        <row r="8278">
          <cell r="A8278" t="str">
            <v>KPBO</v>
          </cell>
          <cell r="B8278" t="str">
            <v>하드웨어</v>
          </cell>
          <cell r="C8278" t="str">
            <v>딕슨</v>
          </cell>
          <cell r="D8278" t="str">
            <v>PP-P1</v>
          </cell>
          <cell r="E8278">
            <v>71500</v>
          </cell>
        </row>
        <row r="8279">
          <cell r="A8279" t="str">
            <v>서울타악기</v>
          </cell>
          <cell r="B8279" t="str">
            <v>스틱</v>
          </cell>
          <cell r="C8279" t="str">
            <v>메이늘</v>
          </cell>
          <cell r="D8279" t="str">
            <v>메이늘 SD1</v>
          </cell>
          <cell r="E8279">
            <v>15750</v>
          </cell>
        </row>
        <row r="8280">
          <cell r="A8280" t="str">
            <v>코스모스</v>
          </cell>
          <cell r="B8280" t="str">
            <v>스틱</v>
          </cell>
          <cell r="C8280" t="str">
            <v xml:space="preserve">빅퍼스 </v>
          </cell>
          <cell r="D8280" t="str">
            <v>SDW2</v>
          </cell>
          <cell r="E8280">
            <v>19000</v>
          </cell>
        </row>
        <row r="8281">
          <cell r="A8281" t="str">
            <v>중앙악기</v>
          </cell>
          <cell r="C8281" t="str">
            <v>슐락베르크</v>
          </cell>
          <cell r="D8281" t="str">
            <v>WT120</v>
          </cell>
          <cell r="E8281">
            <v>24500</v>
          </cell>
        </row>
        <row r="8282">
          <cell r="A8282" t="str">
            <v>서울타악기</v>
          </cell>
          <cell r="C8282" t="str">
            <v>니노</v>
          </cell>
          <cell r="D8282" t="str">
            <v>NINO10</v>
          </cell>
          <cell r="E8282">
            <v>30750</v>
          </cell>
        </row>
        <row r="8283">
          <cell r="A8283" t="str">
            <v>KPBO</v>
          </cell>
          <cell r="B8283" t="str">
            <v>심벌</v>
          </cell>
          <cell r="C8283" t="str">
            <v>이스탄불</v>
          </cell>
          <cell r="D8283" t="str">
            <v>SH14</v>
          </cell>
          <cell r="E8283">
            <v>407000</v>
          </cell>
        </row>
        <row r="8284">
          <cell r="A8284" t="str">
            <v>심로</v>
          </cell>
          <cell r="B8284" t="str">
            <v>연습패드</v>
          </cell>
          <cell r="C8284" t="str">
            <v>에반스</v>
          </cell>
          <cell r="D8284" t="str">
            <v>RF12D</v>
          </cell>
          <cell r="E8284">
            <v>56000</v>
          </cell>
        </row>
        <row r="8285">
          <cell r="A8285" t="str">
            <v>드럼코리아</v>
          </cell>
          <cell r="C8285" t="str">
            <v>본거트</v>
          </cell>
          <cell r="D8285" t="str">
            <v>PD20-TW</v>
          </cell>
          <cell r="E8285">
            <v>159900</v>
          </cell>
        </row>
        <row r="8286">
          <cell r="A8286" t="str">
            <v>서울타악기</v>
          </cell>
          <cell r="B8286" t="str">
            <v>드럼스틱</v>
          </cell>
          <cell r="C8286" t="str">
            <v>메이늘</v>
          </cell>
          <cell r="D8286" t="str">
            <v>SB105</v>
          </cell>
          <cell r="E8286">
            <v>16500</v>
          </cell>
        </row>
        <row r="8287">
          <cell r="A8287" t="str">
            <v>심로</v>
          </cell>
          <cell r="B8287" t="str">
            <v>드럼헤드</v>
          </cell>
          <cell r="C8287" t="str">
            <v>에반스</v>
          </cell>
          <cell r="D8287" t="str">
            <v>EB0709</v>
          </cell>
          <cell r="E8287">
            <v>78100</v>
          </cell>
        </row>
        <row r="8288">
          <cell r="A8288" t="str">
            <v>코스모스</v>
          </cell>
          <cell r="B8288" t="str">
            <v>액세서리</v>
          </cell>
          <cell r="C8288" t="str">
            <v>펄</v>
          </cell>
          <cell r="D8288" t="str">
            <v>LG-200/3</v>
          </cell>
          <cell r="E8288">
            <v>57000</v>
          </cell>
          <cell r="F8288">
            <v>85000</v>
          </cell>
        </row>
        <row r="8289">
          <cell r="A8289" t="str">
            <v>서울타악기</v>
          </cell>
          <cell r="C8289" t="str">
            <v>니노</v>
          </cell>
          <cell r="D8289" t="str">
            <v>NINO585</v>
          </cell>
          <cell r="E8289">
            <v>22500</v>
          </cell>
        </row>
        <row r="8290">
          <cell r="A8290" t="str">
            <v>서울타악기</v>
          </cell>
          <cell r="C8290" t="str">
            <v>니노</v>
          </cell>
          <cell r="D8290" t="str">
            <v>NINO519</v>
          </cell>
          <cell r="E8290">
            <v>19500</v>
          </cell>
        </row>
        <row r="8291">
          <cell r="A8291" t="str">
            <v>심로</v>
          </cell>
          <cell r="C8291" t="str">
            <v>타마</v>
          </cell>
          <cell r="D8291" t="str">
            <v>타마 HS60W(쌈쓰)</v>
          </cell>
          <cell r="E8291">
            <v>120000</v>
          </cell>
        </row>
        <row r="8292">
          <cell r="A8292" t="str">
            <v>심로</v>
          </cell>
          <cell r="C8292" t="str">
            <v>에반스</v>
          </cell>
          <cell r="D8292" t="str">
            <v>B12DRY</v>
          </cell>
          <cell r="E8292">
            <v>24200</v>
          </cell>
        </row>
        <row r="8293">
          <cell r="A8293" t="str">
            <v>심로</v>
          </cell>
          <cell r="C8293" t="str">
            <v>에반스</v>
          </cell>
          <cell r="D8293" t="str">
            <v>TT08HB</v>
          </cell>
          <cell r="E8293">
            <v>21600</v>
          </cell>
        </row>
        <row r="8294">
          <cell r="A8294" t="str">
            <v>서울타악기</v>
          </cell>
          <cell r="C8294" t="str">
            <v>소노</v>
          </cell>
          <cell r="D8294">
            <v>14504801</v>
          </cell>
          <cell r="E8294">
            <v>76500</v>
          </cell>
        </row>
        <row r="8295">
          <cell r="A8295" t="str">
            <v>드럼코리아</v>
          </cell>
          <cell r="C8295" t="str">
            <v>슈퍼픽스</v>
          </cell>
          <cell r="D8295" t="str">
            <v>LT1304B</v>
          </cell>
          <cell r="E8295">
            <v>2200</v>
          </cell>
        </row>
        <row r="8296">
          <cell r="A8296" t="str">
            <v>심로</v>
          </cell>
          <cell r="B8296" t="str">
            <v>드럼헤드</v>
          </cell>
          <cell r="C8296" t="str">
            <v>에반스</v>
          </cell>
          <cell r="D8296" t="str">
            <v>TT12CHR</v>
          </cell>
          <cell r="E8296">
            <v>25300</v>
          </cell>
        </row>
        <row r="8297">
          <cell r="A8297" t="str">
            <v>심로</v>
          </cell>
          <cell r="B8297" t="str">
            <v>드럼헤드</v>
          </cell>
          <cell r="C8297" t="str">
            <v>에반스</v>
          </cell>
          <cell r="D8297" t="str">
            <v>TT18CHR</v>
          </cell>
          <cell r="E8297">
            <v>42500</v>
          </cell>
        </row>
        <row r="8298">
          <cell r="A8298" t="str">
            <v>심로</v>
          </cell>
          <cell r="B8298" t="str">
            <v>드럼헤드</v>
          </cell>
          <cell r="C8298" t="str">
            <v>에반스</v>
          </cell>
          <cell r="D8298" t="str">
            <v>BD24RB</v>
          </cell>
          <cell r="E8298">
            <v>80500</v>
          </cell>
        </row>
        <row r="8299">
          <cell r="A8299" t="str">
            <v>심로</v>
          </cell>
          <cell r="B8299" t="str">
            <v>드럼헤드</v>
          </cell>
          <cell r="C8299" t="str">
            <v>에반스</v>
          </cell>
          <cell r="D8299" t="str">
            <v>B14G1D</v>
          </cell>
          <cell r="E8299">
            <v>27300</v>
          </cell>
        </row>
        <row r="8300">
          <cell r="A8300" t="str">
            <v>KPBO</v>
          </cell>
          <cell r="B8300" t="str">
            <v>액세서리</v>
          </cell>
          <cell r="C8300" t="str">
            <v>지브랄타</v>
          </cell>
          <cell r="D8300" t="str">
            <v>SC-4429</v>
          </cell>
          <cell r="E8300">
            <v>44000</v>
          </cell>
        </row>
        <row r="8301">
          <cell r="A8301" t="str">
            <v>KPBO</v>
          </cell>
          <cell r="B8301" t="str">
            <v>드럼스틱</v>
          </cell>
          <cell r="C8301" t="str">
            <v>메이늘</v>
          </cell>
          <cell r="D8301" t="str">
            <v>SB115</v>
          </cell>
          <cell r="E8301">
            <v>15750</v>
          </cell>
        </row>
        <row r="8302">
          <cell r="A8302" t="str">
            <v>코스모스</v>
          </cell>
          <cell r="B8302" t="str">
            <v>액세서리</v>
          </cell>
          <cell r="C8302" t="str">
            <v>LP</v>
          </cell>
          <cell r="D8302" t="str">
            <v>LP1621</v>
          </cell>
          <cell r="E8302">
            <v>27000</v>
          </cell>
        </row>
        <row r="8303">
          <cell r="A8303" t="str">
            <v>코스모스</v>
          </cell>
          <cell r="B8303" t="str">
            <v>하드웨어</v>
          </cell>
          <cell r="C8303" t="str">
            <v>펄</v>
          </cell>
          <cell r="D8303" t="str">
            <v>CH-830/B</v>
          </cell>
          <cell r="E8303">
            <v>52250</v>
          </cell>
          <cell r="F8303">
            <v>79000</v>
          </cell>
        </row>
        <row r="8304">
          <cell r="A8304" t="str">
            <v>코스모스</v>
          </cell>
          <cell r="B8304" t="str">
            <v>드럼스틱</v>
          </cell>
          <cell r="C8304" t="str">
            <v>빅퍼스</v>
          </cell>
          <cell r="D8304" t="str">
            <v xml:space="preserve"> SBEA2</v>
          </cell>
          <cell r="E8304">
            <v>19000</v>
          </cell>
        </row>
        <row r="8305">
          <cell r="A8305" t="str">
            <v>멘토뮤직</v>
          </cell>
          <cell r="B8305" t="str">
            <v>심벌</v>
          </cell>
          <cell r="C8305" t="str">
            <v>오메테</v>
          </cell>
          <cell r="D8305" t="str">
            <v>OBZ18CH</v>
          </cell>
          <cell r="E8305">
            <v>184800</v>
          </cell>
        </row>
        <row r="8306">
          <cell r="A8306" t="str">
            <v>드럼코리아</v>
          </cell>
          <cell r="B8306" t="str">
            <v>액세서리</v>
          </cell>
          <cell r="C8306" t="str">
            <v>슈퍼픽스</v>
          </cell>
          <cell r="D8306" t="str">
            <v>LT114GY</v>
          </cell>
        </row>
        <row r="8307">
          <cell r="A8307" t="str">
            <v>퍼커션센터</v>
          </cell>
          <cell r="B8307" t="str">
            <v>액세서리</v>
          </cell>
          <cell r="C8307" t="str">
            <v>퍼커션센터</v>
          </cell>
          <cell r="D8307" t="str">
            <v>퍼커션센터 융</v>
          </cell>
          <cell r="E8307">
            <v>2200</v>
          </cell>
        </row>
        <row r="8308">
          <cell r="A8308" t="str">
            <v>코스모스</v>
          </cell>
          <cell r="B8308" t="str">
            <v>드럼스틱</v>
          </cell>
          <cell r="C8308" t="str">
            <v>빅퍼스</v>
          </cell>
          <cell r="D8308" t="str">
            <v>빅퍼스 SD1</v>
          </cell>
          <cell r="E8308">
            <v>17100</v>
          </cell>
        </row>
        <row r="8309">
          <cell r="A8309" t="str">
            <v>심로</v>
          </cell>
          <cell r="B8309" t="str">
            <v>드럼스틱</v>
          </cell>
          <cell r="C8309" t="str">
            <v>심로</v>
          </cell>
          <cell r="D8309" t="str">
            <v>TXDC50W</v>
          </cell>
          <cell r="E8309">
            <v>17600</v>
          </cell>
        </row>
        <row r="8310">
          <cell r="A8310" t="str">
            <v>KPBO</v>
          </cell>
          <cell r="B8310" t="str">
            <v>하드웨어</v>
          </cell>
          <cell r="C8310" t="str">
            <v>지브랄타</v>
          </cell>
          <cell r="D8310" t="str">
            <v>지브랄타 9517</v>
          </cell>
          <cell r="E8310">
            <v>121000</v>
          </cell>
        </row>
        <row r="8311">
          <cell r="A8311" t="str">
            <v>드럼코리아</v>
          </cell>
          <cell r="B8311" t="str">
            <v>드럼페달</v>
          </cell>
          <cell r="C8311" t="str">
            <v>레이저</v>
          </cell>
          <cell r="D8311" t="str">
            <v>레이저 PC12-12</v>
          </cell>
          <cell r="E8311">
            <v>138000</v>
          </cell>
        </row>
        <row r="8312">
          <cell r="A8312" t="str">
            <v>형제악기</v>
          </cell>
          <cell r="B8312" t="str">
            <v>심벌</v>
          </cell>
          <cell r="C8312" t="str">
            <v>메흐멧</v>
          </cell>
          <cell r="D8312" t="str">
            <v>메흐멧 CM16</v>
          </cell>
          <cell r="E8312">
            <v>275000</v>
          </cell>
        </row>
        <row r="8313">
          <cell r="A8313" t="str">
            <v>드럼코리아</v>
          </cell>
          <cell r="B8313" t="str">
            <v>액세서리</v>
          </cell>
          <cell r="C8313" t="str">
            <v>슈퍼픽스</v>
          </cell>
          <cell r="D8313" t="str">
            <v>슈퍼픽스 AT202B</v>
          </cell>
          <cell r="E8313">
            <v>9100</v>
          </cell>
        </row>
        <row r="8314">
          <cell r="A8314" t="str">
            <v>코스모스</v>
          </cell>
          <cell r="B8314" t="str">
            <v>하드웨어</v>
          </cell>
          <cell r="C8314" t="str">
            <v>펄</v>
          </cell>
          <cell r="D8314" t="str">
            <v>PCX-100/B</v>
          </cell>
          <cell r="E8314">
            <v>30400</v>
          </cell>
          <cell r="F8314">
            <v>46000</v>
          </cell>
        </row>
        <row r="8315">
          <cell r="A8315" t="str">
            <v>퍼커션센터</v>
          </cell>
          <cell r="B8315" t="str">
            <v>드럼스틱</v>
          </cell>
          <cell r="C8315" t="str">
            <v>레이크사운드</v>
          </cell>
          <cell r="D8315" t="str">
            <v>LS-M5A</v>
          </cell>
          <cell r="E8315">
            <v>890</v>
          </cell>
          <cell r="F8315">
            <v>5000</v>
          </cell>
          <cell r="G8315" t="str">
            <v>기본형 메이플 스틱</v>
          </cell>
        </row>
        <row r="8316">
          <cell r="A8316" t="str">
            <v>퍼커션센터</v>
          </cell>
          <cell r="B8316" t="str">
            <v>쉐이커</v>
          </cell>
          <cell r="C8316" t="str">
            <v>보스핸즈</v>
          </cell>
          <cell r="D8316" t="str">
            <v>BS-SH10</v>
          </cell>
          <cell r="E8316">
            <v>3900</v>
          </cell>
        </row>
        <row r="8317">
          <cell r="A8317" t="str">
            <v>남철호</v>
          </cell>
          <cell r="B8317" t="str">
            <v>심벌</v>
          </cell>
          <cell r="C8317" t="str">
            <v>질젼</v>
          </cell>
          <cell r="D8317" t="str">
            <v>K1218-남</v>
          </cell>
          <cell r="E8317">
            <v>420000</v>
          </cell>
          <cell r="G8317" t="str">
            <v>K1218(K custom hybrid 18"크래쉬)</v>
          </cell>
        </row>
        <row r="8318">
          <cell r="A8318" t="str">
            <v>남철호</v>
          </cell>
          <cell r="B8318" t="str">
            <v>심벌</v>
          </cell>
          <cell r="C8318" t="str">
            <v>질젼</v>
          </cell>
          <cell r="D8318" t="str">
            <v>K0913-남</v>
          </cell>
          <cell r="E8318">
            <v>300000</v>
          </cell>
          <cell r="G8318" t="str">
            <v>K0913(K 16" 크래쉬)</v>
          </cell>
        </row>
        <row r="8319">
          <cell r="A8319" t="str">
            <v>남철호</v>
          </cell>
          <cell r="B8319" t="str">
            <v>심벌</v>
          </cell>
          <cell r="C8319" t="str">
            <v>질젼</v>
          </cell>
          <cell r="D8319" t="str">
            <v>A20519-남</v>
          </cell>
          <cell r="E8319">
            <v>400000</v>
          </cell>
          <cell r="G8319" t="str">
            <v>A20519(A custom med 20"라이드)</v>
          </cell>
        </row>
        <row r="8320">
          <cell r="A8320" t="str">
            <v>남철호</v>
          </cell>
          <cell r="B8320" t="str">
            <v>심벌</v>
          </cell>
          <cell r="C8320" t="str">
            <v>질젼</v>
          </cell>
          <cell r="D8320" t="str">
            <v>A20516-남</v>
          </cell>
          <cell r="E8320">
            <v>300000</v>
          </cell>
          <cell r="G8320" t="str">
            <v>A20516(A custom 18"크래쉬)</v>
          </cell>
        </row>
        <row r="8321">
          <cell r="A8321" t="str">
            <v>남철호</v>
          </cell>
          <cell r="B8321" t="str">
            <v>심벌</v>
          </cell>
          <cell r="C8321" t="str">
            <v>질젼</v>
          </cell>
          <cell r="D8321" t="str">
            <v>A20510-남</v>
          </cell>
          <cell r="E8321">
            <v>530000</v>
          </cell>
          <cell r="G8321" t="str">
            <v>A20510(A custom 14"하이햇)</v>
          </cell>
        </row>
        <row r="8322">
          <cell r="A8322" t="str">
            <v>남철호</v>
          </cell>
          <cell r="B8322" t="str">
            <v>심벌</v>
          </cell>
          <cell r="C8322" t="str">
            <v>메이늘</v>
          </cell>
          <cell r="D8322" t="str">
            <v>B18DAC-남</v>
          </cell>
          <cell r="E8322">
            <v>300000</v>
          </cell>
          <cell r="G8322" t="str">
            <v>B18DAC(메이늘 바이잔스 다크 18"크래쉬)</v>
          </cell>
        </row>
        <row r="8323">
          <cell r="A8323" t="str">
            <v>남철호</v>
          </cell>
          <cell r="B8323" t="str">
            <v>심벌</v>
          </cell>
          <cell r="C8323" t="str">
            <v>마스터워크</v>
          </cell>
          <cell r="D8323" t="str">
            <v>MW-R20-남</v>
          </cell>
          <cell r="E8323">
            <v>150000</v>
          </cell>
          <cell r="G8323" t="str">
            <v>MW-R20(마스터웍스 20"라이드)</v>
          </cell>
        </row>
        <row r="8324">
          <cell r="A8324" t="str">
            <v>남철호</v>
          </cell>
          <cell r="B8324" t="str">
            <v>심벌</v>
          </cell>
          <cell r="C8324" t="str">
            <v>이스탄불</v>
          </cell>
          <cell r="D8324" t="str">
            <v>XRB20-남</v>
          </cell>
          <cell r="E8324">
            <v>190000</v>
          </cell>
          <cell r="G8324" t="str">
            <v>XRB20(이스탄불 XIST 20"라이드)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22"/>
  <sheetViews>
    <sheetView showGridLines="0" tabSelected="1" zoomScale="93" zoomScaleNormal="85" zoomScaleSheetLayoutView="100" workbookViewId="0">
      <selection activeCell="A13" sqref="A13"/>
    </sheetView>
  </sheetViews>
  <sheetFormatPr baseColWidth="10" defaultColWidth="14.5" defaultRowHeight="15"/>
  <cols>
    <col min="1" max="2" width="10.83203125" style="9" customWidth="1"/>
    <col min="3" max="3" width="2.1640625" style="9" customWidth="1"/>
    <col min="4" max="4" width="14.1640625" style="9" customWidth="1"/>
    <col min="5" max="5" width="17" style="9" customWidth="1"/>
    <col min="6" max="6" width="31.83203125" style="9" customWidth="1"/>
    <col min="7" max="7" width="17.33203125" style="9" customWidth="1"/>
    <col min="8" max="8" width="9.1640625" style="9" customWidth="1"/>
    <col min="9" max="9" width="16.5" style="9" customWidth="1"/>
    <col min="10" max="10" width="13.6640625" style="9" hidden="1" customWidth="1"/>
    <col min="11" max="11" width="16.5" style="9" customWidth="1"/>
    <col min="12" max="12" width="19.1640625" style="9" customWidth="1"/>
    <col min="13" max="13" width="2.1640625" style="9" customWidth="1"/>
    <col min="14" max="14" width="14.6640625" style="9" customWidth="1"/>
    <col min="15" max="15" width="25.33203125" style="9" customWidth="1"/>
    <col min="16" max="20" width="14.6640625" style="9" customWidth="1"/>
    <col min="21" max="22" width="8.83203125" style="9" customWidth="1"/>
    <col min="23" max="31" width="7.83203125" style="9" customWidth="1"/>
    <col min="32" max="16384" width="14.5" style="9"/>
  </cols>
  <sheetData>
    <row r="1" spans="1:31" ht="51.75" customHeight="1">
      <c r="A1" s="6"/>
      <c r="B1" s="6"/>
      <c r="C1" s="85" t="s">
        <v>39</v>
      </c>
      <c r="D1" s="86"/>
      <c r="E1" s="86"/>
      <c r="F1" s="86"/>
      <c r="G1" s="86"/>
      <c r="H1" s="86"/>
      <c r="I1" s="86"/>
      <c r="J1" s="86"/>
      <c r="K1" s="86"/>
      <c r="L1" s="86"/>
      <c r="M1" s="86"/>
      <c r="N1" s="69" t="s">
        <v>43</v>
      </c>
      <c r="O1" s="31"/>
      <c r="P1" s="31"/>
      <c r="Q1" s="31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spans="1:31" ht="25" customHeight="1" thickBot="1">
      <c r="A2" s="6"/>
      <c r="B2" s="6"/>
      <c r="C2" s="6"/>
      <c r="D2" s="10"/>
      <c r="E2" s="6"/>
      <c r="F2" s="6"/>
      <c r="G2" s="6"/>
      <c r="H2" s="10"/>
      <c r="I2" s="10"/>
      <c r="J2" s="10"/>
      <c r="K2" s="80" t="s">
        <v>46</v>
      </c>
      <c r="L2" s="79">
        <f ca="1">TODAY()</f>
        <v>46231</v>
      </c>
      <c r="M2" s="11"/>
      <c r="N2" s="90"/>
      <c r="O2" s="91"/>
      <c r="P2" s="91"/>
      <c r="Q2" s="91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ht="19" customHeight="1" thickTop="1">
      <c r="A3" s="6"/>
      <c r="B3" s="6"/>
      <c r="C3" s="6"/>
      <c r="D3" s="62" t="s">
        <v>0</v>
      </c>
      <c r="E3" s="62"/>
      <c r="F3" s="62"/>
      <c r="G3" s="62"/>
      <c r="H3" s="63" t="s">
        <v>1</v>
      </c>
      <c r="I3" s="64"/>
      <c r="J3" s="64"/>
      <c r="K3" s="64"/>
      <c r="L3" s="64"/>
      <c r="M3" s="13"/>
      <c r="N3" s="92"/>
      <c r="O3" s="92"/>
      <c r="P3" s="92"/>
      <c r="Q3" s="92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ht="18" customHeight="1">
      <c r="A4" s="6"/>
      <c r="B4" s="6"/>
      <c r="C4" s="6"/>
      <c r="D4" s="13"/>
      <c r="E4" s="7"/>
      <c r="F4" s="75"/>
      <c r="G4" s="7"/>
      <c r="H4" s="2" t="s">
        <v>2</v>
      </c>
      <c r="I4" s="87"/>
      <c r="J4" s="88"/>
      <c r="K4" s="88"/>
      <c r="L4" s="88"/>
      <c r="M4" s="10"/>
      <c r="N4" s="92"/>
      <c r="O4" s="92"/>
      <c r="P4" s="92"/>
      <c r="Q4" s="92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ht="18" customHeight="1">
      <c r="A5" s="6"/>
      <c r="B5" s="6"/>
      <c r="C5" s="6"/>
      <c r="D5" s="13" t="s">
        <v>47</v>
      </c>
      <c r="E5" s="7"/>
      <c r="F5" s="75"/>
      <c r="G5" s="7"/>
      <c r="H5" s="2" t="s">
        <v>3</v>
      </c>
      <c r="I5" s="87"/>
      <c r="J5" s="88"/>
      <c r="K5" s="88"/>
      <c r="L5" s="88"/>
      <c r="M5" s="10"/>
      <c r="N5" s="92"/>
      <c r="O5" s="92"/>
      <c r="P5" s="92"/>
      <c r="Q5" s="92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17" customHeight="1" thickBot="1">
      <c r="A6" s="6"/>
      <c r="B6" s="6"/>
      <c r="C6" s="6"/>
      <c r="D6" s="2" t="s">
        <v>35</v>
      </c>
      <c r="E6" s="7"/>
      <c r="F6" s="81" t="s">
        <v>48</v>
      </c>
      <c r="G6" s="68"/>
      <c r="H6" s="2" t="s">
        <v>4</v>
      </c>
      <c r="I6" s="89"/>
      <c r="J6" s="88"/>
      <c r="K6" s="88"/>
      <c r="L6" s="88"/>
      <c r="M6" s="10"/>
      <c r="N6" s="93"/>
      <c r="O6" s="93"/>
      <c r="P6" s="93"/>
      <c r="Q6" s="93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17">
      <c r="A7" s="3"/>
      <c r="B7" s="3"/>
      <c r="C7" s="3"/>
      <c r="D7" s="2" t="s">
        <v>5</v>
      </c>
      <c r="E7" s="7"/>
      <c r="F7" s="7"/>
      <c r="G7" s="7"/>
      <c r="H7" s="2"/>
      <c r="I7" s="88"/>
      <c r="J7" s="88"/>
      <c r="K7" s="88"/>
      <c r="L7" s="88"/>
      <c r="M7" s="10"/>
      <c r="N7" s="2"/>
      <c r="O7" s="8"/>
      <c r="P7" s="8"/>
      <c r="Q7" s="8"/>
      <c r="R7" s="1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19" thickBot="1">
      <c r="A8" s="3"/>
      <c r="B8" s="3"/>
      <c r="C8" s="3"/>
      <c r="D8" s="83" t="s">
        <v>50</v>
      </c>
      <c r="E8" s="7"/>
      <c r="F8" s="7"/>
      <c r="G8" s="7"/>
      <c r="H8" s="2" t="s">
        <v>6</v>
      </c>
      <c r="I8" s="87"/>
      <c r="J8" s="88"/>
      <c r="K8" s="88"/>
      <c r="L8" s="88"/>
      <c r="M8" s="10"/>
      <c r="N8" s="2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ht="19" thickTop="1" thickBot="1">
      <c r="A9" s="3"/>
      <c r="B9" s="3"/>
      <c r="C9" s="3"/>
      <c r="D9" s="65" t="s">
        <v>7</v>
      </c>
      <c r="E9" s="66"/>
      <c r="F9" s="67"/>
      <c r="G9" s="67"/>
      <c r="H9" s="65" t="s">
        <v>8</v>
      </c>
      <c r="I9" s="65"/>
      <c r="J9" s="65"/>
      <c r="K9" s="65"/>
      <c r="L9" s="65"/>
      <c r="M9" s="14"/>
      <c r="N9" s="14"/>
      <c r="O9" s="26" t="s">
        <v>29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ht="22.5" customHeight="1">
      <c r="A10" s="3"/>
      <c r="B10" s="3"/>
      <c r="C10" s="89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2"/>
      <c r="O10" s="25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ht="45" customHeight="1">
      <c r="A11" s="6"/>
      <c r="B11" s="6"/>
      <c r="C11" s="48"/>
      <c r="D11" s="107" t="s">
        <v>49</v>
      </c>
      <c r="E11" s="107"/>
      <c r="F11" s="108" t="str">
        <f>TEXT(K11,"[DBNum4]")&amp;"  원정"</f>
        <v>영  원정</v>
      </c>
      <c r="G11" s="108"/>
      <c r="H11" s="108"/>
      <c r="I11" s="108"/>
      <c r="J11" s="82"/>
      <c r="K11" s="106">
        <f>L30</f>
        <v>0</v>
      </c>
      <c r="L11" s="106"/>
      <c r="M11" s="39"/>
      <c r="N11" s="7"/>
      <c r="O11" s="15"/>
      <c r="P11" s="8"/>
      <c r="Q11" s="4"/>
      <c r="R11" s="4"/>
      <c r="S11" s="4"/>
      <c r="T11" s="4"/>
      <c r="U11" s="10"/>
      <c r="V11" s="12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ht="22.5" customHeight="1" thickBot="1">
      <c r="A12" s="3"/>
      <c r="B12" s="3"/>
      <c r="C12" s="3"/>
      <c r="D12" s="2"/>
      <c r="E12" s="3"/>
      <c r="F12" s="3"/>
      <c r="G12" s="3"/>
      <c r="H12" s="2"/>
      <c r="I12" s="2"/>
      <c r="J12" s="2"/>
      <c r="K12" s="2"/>
      <c r="L12" s="2"/>
      <c r="M12" s="2"/>
      <c r="N12" s="2"/>
      <c r="O12" s="4"/>
      <c r="P12" s="4"/>
      <c r="Q12" s="4"/>
      <c r="R12" s="4"/>
      <c r="S12" s="4"/>
      <c r="T12" s="4"/>
      <c r="U12" s="2"/>
      <c r="V12" s="4"/>
      <c r="W12" s="2"/>
      <c r="X12" s="2"/>
      <c r="Y12" s="2"/>
      <c r="Z12" s="2"/>
      <c r="AA12" s="2"/>
      <c r="AB12" s="2"/>
      <c r="AC12" s="2"/>
      <c r="AD12" s="2"/>
      <c r="AE12" s="2"/>
    </row>
    <row r="13" spans="1:31" s="39" customFormat="1" ht="20.25" customHeight="1" thickTop="1">
      <c r="A13" s="32" t="s">
        <v>9</v>
      </c>
      <c r="B13" s="32" t="s">
        <v>41</v>
      </c>
      <c r="C13" s="33"/>
      <c r="D13" s="32" t="s">
        <v>10</v>
      </c>
      <c r="E13" s="32" t="s">
        <v>11</v>
      </c>
      <c r="F13" s="34" t="s">
        <v>45</v>
      </c>
      <c r="G13" s="34" t="s">
        <v>44</v>
      </c>
      <c r="H13" s="34" t="s">
        <v>12</v>
      </c>
      <c r="I13" s="34" t="s">
        <v>37</v>
      </c>
      <c r="J13" s="34" t="s">
        <v>13</v>
      </c>
      <c r="K13" s="23" t="s">
        <v>14</v>
      </c>
      <c r="L13" s="34" t="s">
        <v>15</v>
      </c>
      <c r="M13" s="35"/>
      <c r="N13" s="24" t="s">
        <v>16</v>
      </c>
      <c r="O13" s="36" t="s">
        <v>17</v>
      </c>
      <c r="P13" s="24" t="s">
        <v>18</v>
      </c>
      <c r="Q13" s="24" t="s">
        <v>19</v>
      </c>
      <c r="R13" s="23" t="s">
        <v>20</v>
      </c>
      <c r="S13" s="23" t="s">
        <v>21</v>
      </c>
      <c r="T13" s="34" t="s">
        <v>22</v>
      </c>
      <c r="U13" s="37"/>
      <c r="V13" s="38"/>
      <c r="W13" s="37"/>
      <c r="X13" s="37"/>
      <c r="Y13" s="37"/>
      <c r="Z13" s="37"/>
      <c r="AA13" s="37"/>
      <c r="AB13" s="37"/>
      <c r="AC13" s="37"/>
      <c r="AD13" s="37"/>
      <c r="AE13" s="37"/>
    </row>
    <row r="14" spans="1:31" s="39" customFormat="1" ht="28" customHeight="1">
      <c r="A14" s="40">
        <f>IFERROR(_xlfn.XLOOKUP($G14,[1]재고!$D:$D,[1]재고!$A:$A,0),"")</f>
        <v>0</v>
      </c>
      <c r="B14" s="40"/>
      <c r="C14" s="41"/>
      <c r="D14" s="40">
        <f>IFERROR(_xlfn.XLOOKUP($G14,[1]재고!$D:$D,[1]재고!$B:$B,0),"")</f>
        <v>0</v>
      </c>
      <c r="E14" s="40">
        <f>IFERROR(_xlfn.XLOOKUP($G14,[1]재고!$D:$D,[1]재고!$C:$C,0),"")</f>
        <v>0</v>
      </c>
      <c r="F14" s="71">
        <f>IFERROR(_xlfn.XLOOKUP($G14,[1]재고!$D:$D,[1]재고!$G:$G,0),"")</f>
        <v>0</v>
      </c>
      <c r="G14" s="72"/>
      <c r="H14" s="84"/>
      <c r="I14" s="42">
        <f>IFERROR(_xlfn.XLOOKUP($G14,[1]재고!$D:$D,[1]재고!$F:$F,0),"")</f>
        <v>0</v>
      </c>
      <c r="J14" s="42">
        <f>I14*H14</f>
        <v>0</v>
      </c>
      <c r="K14" s="42">
        <f>ROUNDUP(N14,-3)</f>
        <v>0</v>
      </c>
      <c r="L14" s="43">
        <f t="shared" ref="L14" si="0">H14*K14</f>
        <v>0</v>
      </c>
      <c r="M14" s="44"/>
      <c r="N14" s="42"/>
      <c r="O14" s="45">
        <f>IFERROR(_xlfn.XLOOKUP($G14,[1]재고!$D:$D,[1]재고!$E:$E,0),"")</f>
        <v>0</v>
      </c>
      <c r="P14" s="42"/>
      <c r="Q14" s="42"/>
      <c r="R14" s="46">
        <f t="shared" ref="R14" si="1">O14*H14+P14</f>
        <v>0</v>
      </c>
      <c r="S14" s="46">
        <f t="shared" ref="S14" si="2">L14-R14</f>
        <v>0</v>
      </c>
      <c r="T14" s="47" t="e">
        <f t="shared" ref="T14" si="3">N14/O14-1</f>
        <v>#DIV/0!</v>
      </c>
      <c r="U14" s="48"/>
      <c r="V14" s="49"/>
      <c r="W14" s="48"/>
      <c r="X14" s="48"/>
      <c r="Y14" s="48"/>
      <c r="Z14" s="48"/>
      <c r="AA14" s="48"/>
      <c r="AB14" s="48"/>
      <c r="AC14" s="48"/>
      <c r="AD14" s="48"/>
      <c r="AE14" s="48"/>
    </row>
    <row r="15" spans="1:31" s="39" customFormat="1" ht="28" customHeight="1">
      <c r="A15" s="40">
        <f>IFERROR(_xlfn.XLOOKUP($G15,[1]재고!$D:$D,[1]재고!$A:$A,0),"")</f>
        <v>0</v>
      </c>
      <c r="B15" s="40"/>
      <c r="C15" s="41"/>
      <c r="D15" s="40">
        <f>IFERROR(_xlfn.XLOOKUP($G15,[1]재고!$D:$D,[1]재고!$B:$B,0),"")</f>
        <v>0</v>
      </c>
      <c r="E15" s="40">
        <f>IFERROR(_xlfn.XLOOKUP($G15,[1]재고!$D:$D,[1]재고!$C:$C,0),"")</f>
        <v>0</v>
      </c>
      <c r="F15" s="71">
        <f>IFERROR(_xlfn.XLOOKUP($G15,[1]재고!$D:$D,[1]재고!$G:$G,0),"")</f>
        <v>0</v>
      </c>
      <c r="G15" s="73"/>
      <c r="H15" s="84"/>
      <c r="I15" s="42">
        <f>IFERROR(_xlfn.XLOOKUP($G15,[1]재고!$D:$D,[1]재고!$F:$F,0),"")</f>
        <v>0</v>
      </c>
      <c r="J15" s="42">
        <f>I15*H15</f>
        <v>0</v>
      </c>
      <c r="K15" s="42">
        <f>ROUNDUP(N15,-3)</f>
        <v>0</v>
      </c>
      <c r="L15" s="43">
        <f>H15*K15</f>
        <v>0</v>
      </c>
      <c r="M15" s="44"/>
      <c r="N15" s="42"/>
      <c r="O15" s="45">
        <f>IFERROR(_xlfn.XLOOKUP($G15,[1]재고!$D:$D,[1]재고!$E:$E,0),"")</f>
        <v>0</v>
      </c>
      <c r="P15" s="42"/>
      <c r="Q15" s="42"/>
      <c r="R15" s="46">
        <f>O15*H15+P15</f>
        <v>0</v>
      </c>
      <c r="S15" s="46">
        <f>L15-R15</f>
        <v>0</v>
      </c>
      <c r="T15" s="47" t="e">
        <f>N15/O15-1</f>
        <v>#DIV/0!</v>
      </c>
      <c r="U15" s="48"/>
      <c r="V15" s="49"/>
      <c r="W15" s="48"/>
      <c r="X15" s="48"/>
      <c r="Y15" s="48"/>
      <c r="Z15" s="48"/>
      <c r="AA15" s="48"/>
      <c r="AB15" s="48"/>
      <c r="AC15" s="48"/>
      <c r="AD15" s="48"/>
      <c r="AE15" s="48"/>
    </row>
    <row r="16" spans="1:31" s="39" customFormat="1" ht="28" customHeight="1">
      <c r="A16" s="40">
        <f>IFERROR(_xlfn.XLOOKUP($G16,[1]재고!$D:$D,[1]재고!$A:$A,0),"")</f>
        <v>0</v>
      </c>
      <c r="B16" s="40"/>
      <c r="C16" s="41"/>
      <c r="D16" s="40">
        <f>IFERROR(_xlfn.XLOOKUP($G16,[1]재고!$D:$D,[1]재고!$B:$B,0),"")</f>
        <v>0</v>
      </c>
      <c r="E16" s="40">
        <f>IFERROR(_xlfn.XLOOKUP($G16,[1]재고!$D:$D,[1]재고!$C:$C,0),"")</f>
        <v>0</v>
      </c>
      <c r="F16" s="71">
        <f>IFERROR(_xlfn.XLOOKUP($G16,[1]재고!$D:$D,[1]재고!$G:$G,0),"")</f>
        <v>0</v>
      </c>
      <c r="G16" s="72"/>
      <c r="H16" s="84"/>
      <c r="I16" s="42">
        <f>IFERROR(_xlfn.XLOOKUP($G16,[1]재고!$D:$D,[1]재고!$F:$F,0),"")</f>
        <v>0</v>
      </c>
      <c r="J16" s="42">
        <f t="shared" ref="J16:J20" si="4">I16*H16</f>
        <v>0</v>
      </c>
      <c r="K16" s="42">
        <f t="shared" ref="K16:K20" si="5">ROUNDUP(N16,-3)</f>
        <v>0</v>
      </c>
      <c r="L16" s="43">
        <f>H16*K16</f>
        <v>0</v>
      </c>
      <c r="M16" s="44"/>
      <c r="N16" s="42"/>
      <c r="O16" s="45">
        <f>IFERROR(_xlfn.XLOOKUP($G16,[1]재고!$D:$D,[1]재고!$E:$E,0),"")</f>
        <v>0</v>
      </c>
      <c r="P16" s="42"/>
      <c r="Q16" s="42"/>
      <c r="R16" s="46">
        <f>O16*H16+P16</f>
        <v>0</v>
      </c>
      <c r="S16" s="46">
        <f>L16-R16</f>
        <v>0</v>
      </c>
      <c r="T16" s="47" t="e">
        <f>N16/O16-1</f>
        <v>#DIV/0!</v>
      </c>
      <c r="U16" s="48"/>
      <c r="V16" s="49"/>
      <c r="W16" s="48"/>
      <c r="X16" s="48"/>
      <c r="Y16" s="48"/>
      <c r="Z16" s="48"/>
      <c r="AA16" s="48"/>
      <c r="AB16" s="48"/>
      <c r="AC16" s="48"/>
      <c r="AD16" s="48"/>
      <c r="AE16" s="48"/>
    </row>
    <row r="17" spans="1:31" s="39" customFormat="1" ht="28" customHeight="1">
      <c r="A17" s="40">
        <f>IFERROR(_xlfn.XLOOKUP($G17,[1]재고!$D:$D,[1]재고!$A:$A,0),"")</f>
        <v>0</v>
      </c>
      <c r="B17" s="40"/>
      <c r="C17" s="41"/>
      <c r="D17" s="40">
        <f>IFERROR(_xlfn.XLOOKUP($G17,[1]재고!$D:$D,[1]재고!$B:$B,0),"")</f>
        <v>0</v>
      </c>
      <c r="E17" s="40">
        <f>IFERROR(_xlfn.XLOOKUP($G17,[1]재고!$D:$D,[1]재고!$C:$C,0),"")</f>
        <v>0</v>
      </c>
      <c r="F17" s="71">
        <f>IFERROR(_xlfn.XLOOKUP($G17,[1]재고!$D:$D,[1]재고!$G:$G,0),"")</f>
        <v>0</v>
      </c>
      <c r="G17" s="73"/>
      <c r="H17" s="84"/>
      <c r="I17" s="42">
        <f>IFERROR(_xlfn.XLOOKUP($G17,[1]재고!$D:$D,[1]재고!$F:$F,0),"")</f>
        <v>0</v>
      </c>
      <c r="J17" s="42">
        <f t="shared" si="4"/>
        <v>0</v>
      </c>
      <c r="K17" s="42">
        <f t="shared" si="5"/>
        <v>0</v>
      </c>
      <c r="L17" s="43">
        <f t="shared" ref="L17:L19" si="6">H17*K17</f>
        <v>0</v>
      </c>
      <c r="M17" s="44"/>
      <c r="N17" s="42"/>
      <c r="O17" s="45">
        <f>IFERROR(_xlfn.XLOOKUP($G17,[1]재고!$D:$D,[1]재고!$E:$E,0),"")</f>
        <v>0</v>
      </c>
      <c r="P17" s="42"/>
      <c r="Q17" s="42"/>
      <c r="R17" s="46">
        <f t="shared" ref="R17:R19" si="7">O17*H17+P17</f>
        <v>0</v>
      </c>
      <c r="S17" s="46">
        <f t="shared" ref="S17:S19" si="8">L17-R17</f>
        <v>0</v>
      </c>
      <c r="T17" s="47" t="e">
        <f t="shared" ref="T17:T19" si="9">N17/O17-1</f>
        <v>#DIV/0!</v>
      </c>
      <c r="U17" s="48"/>
      <c r="V17" s="49"/>
      <c r="W17" s="48"/>
      <c r="X17" s="48"/>
      <c r="Y17" s="48"/>
      <c r="Z17" s="48"/>
      <c r="AA17" s="48"/>
      <c r="AB17" s="48"/>
      <c r="AC17" s="48"/>
      <c r="AD17" s="48"/>
      <c r="AE17" s="48"/>
    </row>
    <row r="18" spans="1:31" s="39" customFormat="1" ht="28" customHeight="1">
      <c r="A18" s="40">
        <f>IFERROR(_xlfn.XLOOKUP($G18,[1]재고!$D:$D,[1]재고!$A:$A,0),"")</f>
        <v>0</v>
      </c>
      <c r="B18" s="40"/>
      <c r="C18" s="41"/>
      <c r="D18" s="40">
        <f>IFERROR(_xlfn.XLOOKUP($G18,[1]재고!$D:$D,[1]재고!$B:$B,0),"")</f>
        <v>0</v>
      </c>
      <c r="E18" s="40">
        <f>IFERROR(_xlfn.XLOOKUP($G18,[1]재고!$D:$D,[1]재고!$C:$C,0),"")</f>
        <v>0</v>
      </c>
      <c r="F18" s="71">
        <f>IFERROR(_xlfn.XLOOKUP($G18,[1]재고!$D:$D,[1]재고!$G:$G,0),"")</f>
        <v>0</v>
      </c>
      <c r="G18" s="73"/>
      <c r="H18" s="84"/>
      <c r="I18" s="42">
        <f>IFERROR(_xlfn.XLOOKUP($G18,[1]재고!$D:$D,[1]재고!$F:$F,0),"")</f>
        <v>0</v>
      </c>
      <c r="J18" s="42">
        <f t="shared" si="4"/>
        <v>0</v>
      </c>
      <c r="K18" s="42">
        <f t="shared" si="5"/>
        <v>0</v>
      </c>
      <c r="L18" s="43">
        <f t="shared" si="6"/>
        <v>0</v>
      </c>
      <c r="M18" s="44"/>
      <c r="N18" s="42"/>
      <c r="O18" s="45">
        <f>IFERROR(_xlfn.XLOOKUP($G18,[1]재고!$D:$D,[1]재고!$E:$E,0),"")</f>
        <v>0</v>
      </c>
      <c r="P18" s="42"/>
      <c r="Q18" s="42"/>
      <c r="R18" s="46">
        <f t="shared" si="7"/>
        <v>0</v>
      </c>
      <c r="S18" s="46">
        <f t="shared" si="8"/>
        <v>0</v>
      </c>
      <c r="T18" s="47" t="e">
        <f t="shared" si="9"/>
        <v>#DIV/0!</v>
      </c>
      <c r="U18" s="48"/>
      <c r="V18" s="49"/>
      <c r="W18" s="48"/>
      <c r="X18" s="48"/>
      <c r="Y18" s="48"/>
      <c r="Z18" s="48"/>
      <c r="AA18" s="48"/>
      <c r="AB18" s="48"/>
      <c r="AC18" s="48"/>
      <c r="AD18" s="48"/>
      <c r="AE18" s="48"/>
    </row>
    <row r="19" spans="1:31" s="39" customFormat="1" ht="28" customHeight="1">
      <c r="A19" s="40">
        <f>IFERROR(_xlfn.XLOOKUP($G19,[1]재고!$D:$D,[1]재고!$A:$A,0),"")</f>
        <v>0</v>
      </c>
      <c r="B19" s="40"/>
      <c r="C19" s="41"/>
      <c r="D19" s="40">
        <f>IFERROR(_xlfn.XLOOKUP($G19,[1]재고!$D:$D,[1]재고!$B:$B,0),"")</f>
        <v>0</v>
      </c>
      <c r="E19" s="40">
        <f>IFERROR(_xlfn.XLOOKUP($G19,[1]재고!$D:$D,[1]재고!$C:$C,0),"")</f>
        <v>0</v>
      </c>
      <c r="F19" s="71">
        <f>IFERROR(_xlfn.XLOOKUP($G19,[1]재고!$D:$D,[1]재고!$G:$G,0),"")</f>
        <v>0</v>
      </c>
      <c r="G19" s="73"/>
      <c r="H19" s="84"/>
      <c r="I19" s="42">
        <f>IFERROR(_xlfn.XLOOKUP($G19,[1]재고!$D:$D,[1]재고!$F:$F,0),"")</f>
        <v>0</v>
      </c>
      <c r="J19" s="42">
        <f t="shared" si="4"/>
        <v>0</v>
      </c>
      <c r="K19" s="42">
        <f t="shared" si="5"/>
        <v>0</v>
      </c>
      <c r="L19" s="43">
        <f t="shared" si="6"/>
        <v>0</v>
      </c>
      <c r="M19" s="44"/>
      <c r="N19" s="42"/>
      <c r="O19" s="45">
        <f>IFERROR(_xlfn.XLOOKUP($G19,[1]재고!$D:$D,[1]재고!$E:$E,0),"")</f>
        <v>0</v>
      </c>
      <c r="P19" s="42"/>
      <c r="Q19" s="42"/>
      <c r="R19" s="46">
        <f t="shared" si="7"/>
        <v>0</v>
      </c>
      <c r="S19" s="46">
        <f t="shared" si="8"/>
        <v>0</v>
      </c>
      <c r="T19" s="47" t="e">
        <f t="shared" si="9"/>
        <v>#DIV/0!</v>
      </c>
      <c r="U19" s="48"/>
      <c r="V19" s="49"/>
      <c r="W19" s="48"/>
      <c r="X19" s="48"/>
      <c r="Y19" s="48"/>
      <c r="Z19" s="48"/>
      <c r="AA19" s="48"/>
      <c r="AB19" s="48"/>
      <c r="AC19" s="48"/>
      <c r="AD19" s="48"/>
      <c r="AE19" s="48"/>
    </row>
    <row r="20" spans="1:31" s="39" customFormat="1" ht="28" customHeight="1">
      <c r="A20" s="40">
        <f>IFERROR(_xlfn.XLOOKUP($G20,[1]재고!$D:$D,[1]재고!$A:$A,0),"")</f>
        <v>0</v>
      </c>
      <c r="B20" s="40"/>
      <c r="C20" s="41"/>
      <c r="D20" s="40">
        <f>IFERROR(_xlfn.XLOOKUP($G20,[1]재고!$D:$D,[1]재고!$B:$B,0),"")</f>
        <v>0</v>
      </c>
      <c r="E20" s="40">
        <f>IFERROR(_xlfn.XLOOKUP($G20,[1]재고!$D:$D,[1]재고!$C:$C,0),"")</f>
        <v>0</v>
      </c>
      <c r="F20" s="71">
        <f>IFERROR(_xlfn.XLOOKUP($G20,[1]재고!$D:$D,[1]재고!$G:$G,0),"")</f>
        <v>0</v>
      </c>
      <c r="G20" s="72"/>
      <c r="H20" s="84"/>
      <c r="I20" s="42">
        <f>IFERROR(_xlfn.XLOOKUP($G20,[1]재고!$D:$D,[1]재고!$F:$F,0),"")</f>
        <v>0</v>
      </c>
      <c r="J20" s="42">
        <f t="shared" si="4"/>
        <v>0</v>
      </c>
      <c r="K20" s="42">
        <f t="shared" si="5"/>
        <v>0</v>
      </c>
      <c r="L20" s="43">
        <f>H20*K20</f>
        <v>0</v>
      </c>
      <c r="M20" s="44"/>
      <c r="N20" s="42"/>
      <c r="O20" s="45">
        <f>IFERROR(_xlfn.XLOOKUP($G20,[1]재고!$D:$D,[1]재고!$E:$E,0),"")</f>
        <v>0</v>
      </c>
      <c r="P20" s="42"/>
      <c r="Q20" s="42"/>
      <c r="R20" s="46">
        <f>O20*H20+P20</f>
        <v>0</v>
      </c>
      <c r="S20" s="46">
        <f>L20-R20</f>
        <v>0</v>
      </c>
      <c r="T20" s="47" t="e">
        <f>N20/O20-1</f>
        <v>#DIV/0!</v>
      </c>
      <c r="U20" s="48"/>
      <c r="V20" s="49"/>
      <c r="W20" s="48"/>
      <c r="X20" s="48"/>
      <c r="Y20" s="48"/>
      <c r="Z20" s="48"/>
      <c r="AA20" s="48"/>
      <c r="AB20" s="48"/>
      <c r="AC20" s="48"/>
      <c r="AD20" s="48"/>
      <c r="AE20" s="48"/>
    </row>
    <row r="21" spans="1:31" s="39" customFormat="1" ht="28" customHeight="1">
      <c r="A21" s="40">
        <f>IFERROR(_xlfn.XLOOKUP($G21,[1]재고!$D:$D,[1]재고!$A:$A,0),"")</f>
        <v>0</v>
      </c>
      <c r="B21" s="40"/>
      <c r="C21" s="41"/>
      <c r="D21" s="40">
        <f>IFERROR(_xlfn.XLOOKUP($G21,[1]재고!$D:$D,[1]재고!$B:$B,0),"")</f>
        <v>0</v>
      </c>
      <c r="E21" s="40">
        <f>IFERROR(_xlfn.XLOOKUP($G21,[1]재고!$D:$D,[1]재고!$C:$C,0),"")</f>
        <v>0</v>
      </c>
      <c r="F21" s="71">
        <f>IFERROR(_xlfn.XLOOKUP($G21,[1]재고!$D:$D,[1]재고!$G:$G,0),"")</f>
        <v>0</v>
      </c>
      <c r="G21" s="72"/>
      <c r="H21" s="84"/>
      <c r="I21" s="42">
        <f>IFERROR(_xlfn.XLOOKUP($G21,[1]재고!$D:$D,[1]재고!$F:$F,0),"")</f>
        <v>0</v>
      </c>
      <c r="J21" s="42">
        <f>I21*H21</f>
        <v>0</v>
      </c>
      <c r="K21" s="42">
        <f>ROUNDUP(N21,-3)</f>
        <v>0</v>
      </c>
      <c r="L21" s="43">
        <f>H21*K21</f>
        <v>0</v>
      </c>
      <c r="M21" s="44"/>
      <c r="N21" s="42"/>
      <c r="O21" s="45">
        <f>IFERROR(_xlfn.XLOOKUP($G21,[1]재고!$D:$D,[1]재고!$E:$E,0),"")</f>
        <v>0</v>
      </c>
      <c r="P21" s="42"/>
      <c r="Q21" s="42"/>
      <c r="R21" s="46">
        <f>O21*H21+P21</f>
        <v>0</v>
      </c>
      <c r="S21" s="46">
        <f>L21-R21</f>
        <v>0</v>
      </c>
      <c r="T21" s="47" t="e">
        <f>N21/O21-1</f>
        <v>#DIV/0!</v>
      </c>
      <c r="U21" s="48"/>
      <c r="V21" s="49"/>
      <c r="W21" s="48"/>
      <c r="X21" s="48"/>
      <c r="Y21" s="48"/>
      <c r="Z21" s="48"/>
      <c r="AA21" s="48"/>
      <c r="AB21" s="48"/>
      <c r="AC21" s="48"/>
      <c r="AD21" s="48"/>
      <c r="AE21" s="48"/>
    </row>
    <row r="22" spans="1:31" s="39" customFormat="1" ht="28" customHeight="1">
      <c r="A22" s="40">
        <f>IFERROR(_xlfn.XLOOKUP($G22,[1]재고!$D:$D,[1]재고!$A:$A,0),"")</f>
        <v>0</v>
      </c>
      <c r="B22" s="40"/>
      <c r="C22" s="41"/>
      <c r="D22" s="40">
        <f>IFERROR(_xlfn.XLOOKUP($G22,[1]재고!$D:$D,[1]재고!$B:$B,0),"")</f>
        <v>0</v>
      </c>
      <c r="E22" s="40">
        <f>IFERROR(_xlfn.XLOOKUP($G22,[1]재고!$D:$D,[1]재고!$C:$C,0),"")</f>
        <v>0</v>
      </c>
      <c r="F22" s="71">
        <f>IFERROR(_xlfn.XLOOKUP($G22,[1]재고!$D:$D,[1]재고!$G:$G,0),"")</f>
        <v>0</v>
      </c>
      <c r="G22" s="72"/>
      <c r="H22" s="84"/>
      <c r="I22" s="42">
        <f>IFERROR(_xlfn.XLOOKUP($G22,[1]재고!$D:$D,[1]재고!$F:$F,0),"")</f>
        <v>0</v>
      </c>
      <c r="J22" s="42">
        <f t="shared" ref="J22:J26" si="10">I22*H22</f>
        <v>0</v>
      </c>
      <c r="K22" s="42">
        <f t="shared" ref="K22:K26" si="11">ROUNDUP(N22,-3)</f>
        <v>0</v>
      </c>
      <c r="L22" s="43">
        <f>H22*K22</f>
        <v>0</v>
      </c>
      <c r="M22" s="44"/>
      <c r="N22" s="42"/>
      <c r="O22" s="45">
        <f>IFERROR(_xlfn.XLOOKUP($G22,[1]재고!$D:$D,[1]재고!$E:$E,0),"")</f>
        <v>0</v>
      </c>
      <c r="P22" s="42"/>
      <c r="Q22" s="42"/>
      <c r="R22" s="46">
        <f>O22*H22+P22</f>
        <v>0</v>
      </c>
      <c r="S22" s="46">
        <f>L22-R22</f>
        <v>0</v>
      </c>
      <c r="T22" s="47" t="e">
        <f>N22/O22-1</f>
        <v>#DIV/0!</v>
      </c>
      <c r="U22" s="48"/>
      <c r="V22" s="49"/>
      <c r="W22" s="48"/>
      <c r="X22" s="48"/>
      <c r="Y22" s="48"/>
      <c r="Z22" s="48"/>
      <c r="AA22" s="48"/>
      <c r="AB22" s="48"/>
      <c r="AC22" s="48"/>
      <c r="AD22" s="48"/>
      <c r="AE22" s="48"/>
    </row>
    <row r="23" spans="1:31" s="39" customFormat="1" ht="28" customHeight="1">
      <c r="A23" s="40">
        <f>IFERROR(_xlfn.XLOOKUP($G23,[1]재고!$D:$D,[1]재고!$A:$A,0),"")</f>
        <v>0</v>
      </c>
      <c r="B23" s="40"/>
      <c r="C23" s="41"/>
      <c r="D23" s="40">
        <f>IFERROR(_xlfn.XLOOKUP($G23,[1]재고!$D:$D,[1]재고!$B:$B,0),"")</f>
        <v>0</v>
      </c>
      <c r="E23" s="40">
        <f>IFERROR(_xlfn.XLOOKUP($G23,[1]재고!$D:$D,[1]재고!$C:$C,0),"")</f>
        <v>0</v>
      </c>
      <c r="F23" s="71">
        <f>IFERROR(_xlfn.XLOOKUP($G23,[1]재고!$D:$D,[1]재고!$G:$G,0),"")</f>
        <v>0</v>
      </c>
      <c r="G23" s="73"/>
      <c r="H23" s="84"/>
      <c r="I23" s="42">
        <f>IFERROR(_xlfn.XLOOKUP($G23,[1]재고!$D:$D,[1]재고!$F:$F,0),"")</f>
        <v>0</v>
      </c>
      <c r="J23" s="42">
        <f t="shared" ref="J23:J24" si="12">I23*H23</f>
        <v>0</v>
      </c>
      <c r="K23" s="42">
        <f t="shared" ref="K23:K24" si="13">ROUNDUP(N23,-3)</f>
        <v>0</v>
      </c>
      <c r="L23" s="43">
        <f t="shared" ref="L23:L24" si="14">H23*K23</f>
        <v>0</v>
      </c>
      <c r="M23" s="44"/>
      <c r="N23" s="42"/>
      <c r="O23" s="45">
        <f>IFERROR(_xlfn.XLOOKUP($G23,[1]재고!$D:$D,[1]재고!$E:$E,0),"")</f>
        <v>0</v>
      </c>
      <c r="P23" s="42"/>
      <c r="Q23" s="42"/>
      <c r="R23" s="46">
        <f t="shared" ref="R23:R24" si="15">O23*H23+P23</f>
        <v>0</v>
      </c>
      <c r="S23" s="46">
        <f t="shared" ref="S23:S24" si="16">L23-R23</f>
        <v>0</v>
      </c>
      <c r="T23" s="47" t="e">
        <f t="shared" ref="T23:T24" si="17">N23/O23-1</f>
        <v>#DIV/0!</v>
      </c>
      <c r="U23" s="48"/>
      <c r="V23" s="49"/>
      <c r="W23" s="48"/>
      <c r="X23" s="48"/>
      <c r="Y23" s="48"/>
      <c r="Z23" s="48"/>
      <c r="AA23" s="48"/>
      <c r="AB23" s="48"/>
      <c r="AC23" s="48"/>
      <c r="AD23" s="48"/>
      <c r="AE23" s="48"/>
    </row>
    <row r="24" spans="1:31" s="39" customFormat="1" ht="28" customHeight="1">
      <c r="A24" s="40">
        <f>IFERROR(_xlfn.XLOOKUP($G24,[1]재고!$D:$D,[1]재고!$A:$A,0),"")</f>
        <v>0</v>
      </c>
      <c r="B24" s="40"/>
      <c r="C24" s="41"/>
      <c r="D24" s="40">
        <f>IFERROR(_xlfn.XLOOKUP($G24,[1]재고!$D:$D,[1]재고!$B:$B,0),"")</f>
        <v>0</v>
      </c>
      <c r="E24" s="40">
        <f>IFERROR(_xlfn.XLOOKUP($G24,[1]재고!$D:$D,[1]재고!$C:$C,0),"")</f>
        <v>0</v>
      </c>
      <c r="F24" s="71">
        <f>IFERROR(_xlfn.XLOOKUP($G24,[1]재고!$D:$D,[1]재고!$G:$G,0),"")</f>
        <v>0</v>
      </c>
      <c r="G24" s="73"/>
      <c r="H24" s="84"/>
      <c r="I24" s="42">
        <f>IFERROR(_xlfn.XLOOKUP($G24,[1]재고!$D:$D,[1]재고!$F:$F,0),"")</f>
        <v>0</v>
      </c>
      <c r="J24" s="42">
        <f t="shared" si="12"/>
        <v>0</v>
      </c>
      <c r="K24" s="42">
        <f t="shared" si="13"/>
        <v>0</v>
      </c>
      <c r="L24" s="43">
        <f t="shared" si="14"/>
        <v>0</v>
      </c>
      <c r="M24" s="44"/>
      <c r="N24" s="42"/>
      <c r="O24" s="45">
        <f>IFERROR(_xlfn.XLOOKUP($G24,[1]재고!$D:$D,[1]재고!$E:$E,0),"")</f>
        <v>0</v>
      </c>
      <c r="P24" s="42"/>
      <c r="Q24" s="42"/>
      <c r="R24" s="46">
        <f t="shared" si="15"/>
        <v>0</v>
      </c>
      <c r="S24" s="46">
        <f t="shared" si="16"/>
        <v>0</v>
      </c>
      <c r="T24" s="47" t="e">
        <f t="shared" si="17"/>
        <v>#DIV/0!</v>
      </c>
      <c r="U24" s="48"/>
      <c r="V24" s="49"/>
      <c r="W24" s="48"/>
      <c r="X24" s="48"/>
      <c r="Y24" s="48"/>
      <c r="Z24" s="48"/>
      <c r="AA24" s="48"/>
      <c r="AB24" s="48"/>
      <c r="AC24" s="48"/>
      <c r="AD24" s="48"/>
      <c r="AE24" s="48"/>
    </row>
    <row r="25" spans="1:31" s="39" customFormat="1" ht="28" customHeight="1">
      <c r="A25" s="40">
        <f>IFERROR(_xlfn.XLOOKUP($G25,[1]재고!$D:$D,[1]재고!$A:$A,0),"")</f>
        <v>0</v>
      </c>
      <c r="B25" s="40"/>
      <c r="C25" s="41"/>
      <c r="D25" s="40">
        <f>IFERROR(_xlfn.XLOOKUP($G25,[1]재고!$D:$D,[1]재고!$B:$B,0),"")</f>
        <v>0</v>
      </c>
      <c r="E25" s="40">
        <f>IFERROR(_xlfn.XLOOKUP($G25,[1]재고!$D:$D,[1]재고!$C:$C,0),"")</f>
        <v>0</v>
      </c>
      <c r="F25" s="71">
        <f>IFERROR(_xlfn.XLOOKUP($G25,[1]재고!$D:$D,[1]재고!$G:$G,0),"")</f>
        <v>0</v>
      </c>
      <c r="G25" s="73"/>
      <c r="H25" s="84"/>
      <c r="I25" s="42">
        <f>IFERROR(_xlfn.XLOOKUP($G25,[1]재고!$D:$D,[1]재고!$F:$F,0),"")</f>
        <v>0</v>
      </c>
      <c r="J25" s="42">
        <f t="shared" si="10"/>
        <v>0</v>
      </c>
      <c r="K25" s="42">
        <f t="shared" si="11"/>
        <v>0</v>
      </c>
      <c r="L25" s="43">
        <f t="shared" ref="L25" si="18">H25*K25</f>
        <v>0</v>
      </c>
      <c r="M25" s="44"/>
      <c r="N25" s="42"/>
      <c r="O25" s="45">
        <f>IFERROR(_xlfn.XLOOKUP($G25,[1]재고!$D:$D,[1]재고!$E:$E,0),"")</f>
        <v>0</v>
      </c>
      <c r="P25" s="42"/>
      <c r="Q25" s="42"/>
      <c r="R25" s="46">
        <f t="shared" ref="R25" si="19">O25*H25+P25</f>
        <v>0</v>
      </c>
      <c r="S25" s="46">
        <f t="shared" ref="S25" si="20">L25-R25</f>
        <v>0</v>
      </c>
      <c r="T25" s="47" t="e">
        <f t="shared" ref="T25" si="21">N25/O25-1</f>
        <v>#DIV/0!</v>
      </c>
      <c r="U25" s="48"/>
      <c r="V25" s="49"/>
      <c r="W25" s="48"/>
      <c r="X25" s="48"/>
      <c r="Y25" s="48"/>
      <c r="Z25" s="48"/>
      <c r="AA25" s="48"/>
      <c r="AB25" s="48"/>
      <c r="AC25" s="48"/>
      <c r="AD25" s="48"/>
      <c r="AE25" s="48"/>
    </row>
    <row r="26" spans="1:31" s="39" customFormat="1" ht="28" customHeight="1">
      <c r="A26" s="40">
        <f>IFERROR(_xlfn.XLOOKUP($G26,[1]재고!$D:$D,[1]재고!$A:$A,0),"")</f>
        <v>0</v>
      </c>
      <c r="B26" s="40"/>
      <c r="C26" s="41"/>
      <c r="D26" s="40">
        <f>IFERROR(_xlfn.XLOOKUP($G26,[1]재고!$D:$D,[1]재고!$B:$B,0),"")</f>
        <v>0</v>
      </c>
      <c r="E26" s="40">
        <f>IFERROR(_xlfn.XLOOKUP($G26,[1]재고!$D:$D,[1]재고!$C:$C,0),"")</f>
        <v>0</v>
      </c>
      <c r="F26" s="71">
        <f>IFERROR(_xlfn.XLOOKUP($G26,[1]재고!$D:$D,[1]재고!$G:$G,0),"")</f>
        <v>0</v>
      </c>
      <c r="G26" s="72"/>
      <c r="H26" s="84"/>
      <c r="I26" s="42">
        <f>IFERROR(_xlfn.XLOOKUP($G26,[1]재고!$D:$D,[1]재고!$F:$F,0),"")</f>
        <v>0</v>
      </c>
      <c r="J26" s="42">
        <f t="shared" si="10"/>
        <v>0</v>
      </c>
      <c r="K26" s="42">
        <f t="shared" si="11"/>
        <v>0</v>
      </c>
      <c r="L26" s="43">
        <f>H26*K26</f>
        <v>0</v>
      </c>
      <c r="M26" s="44"/>
      <c r="N26" s="42"/>
      <c r="O26" s="45">
        <f>IFERROR(_xlfn.XLOOKUP($G26,[1]재고!$D:$D,[1]재고!$E:$E,0),"")</f>
        <v>0</v>
      </c>
      <c r="P26" s="42"/>
      <c r="Q26" s="42"/>
      <c r="R26" s="46">
        <f>O26*H26+P26</f>
        <v>0</v>
      </c>
      <c r="S26" s="46">
        <f>L26-R26</f>
        <v>0</v>
      </c>
      <c r="T26" s="47" t="e">
        <f>N26/O26-1</f>
        <v>#DIV/0!</v>
      </c>
      <c r="U26" s="48"/>
      <c r="V26" s="49"/>
      <c r="W26" s="48"/>
      <c r="X26" s="48"/>
      <c r="Y26" s="48"/>
      <c r="Z26" s="48"/>
      <c r="AA26" s="48"/>
      <c r="AB26" s="48"/>
      <c r="AC26" s="48"/>
      <c r="AD26" s="48"/>
      <c r="AE26" s="48"/>
    </row>
    <row r="27" spans="1:31" s="39" customFormat="1" ht="28" customHeight="1">
      <c r="A27" s="40">
        <f>IFERROR(_xlfn.XLOOKUP($G27,[1]재고!$D:$D,[1]재고!$A:$A,0),"")</f>
        <v>0</v>
      </c>
      <c r="B27" s="40"/>
      <c r="C27" s="41"/>
      <c r="D27" s="40">
        <f>IFERROR(_xlfn.XLOOKUP($G27,[1]재고!$D:$D,[1]재고!$B:$B,0),"")</f>
        <v>0</v>
      </c>
      <c r="E27" s="40">
        <f>IFERROR(_xlfn.XLOOKUP($G27,[1]재고!$D:$D,[1]재고!$C:$C,0),"")</f>
        <v>0</v>
      </c>
      <c r="F27" s="71">
        <f>IFERROR(_xlfn.XLOOKUP($G27,[1]재고!$D:$D,[1]재고!$G:$G,0),"")</f>
        <v>0</v>
      </c>
      <c r="G27" s="72"/>
      <c r="H27" s="84"/>
      <c r="I27" s="42">
        <f>IFERROR(_xlfn.XLOOKUP($G27,[1]재고!$D:$D,[1]재고!$F:$F,0),"")</f>
        <v>0</v>
      </c>
      <c r="J27" s="42">
        <f>I27*H27</f>
        <v>0</v>
      </c>
      <c r="K27" s="42">
        <f>ROUNDUP(N27,-3)</f>
        <v>0</v>
      </c>
      <c r="L27" s="43">
        <f>H27*K27</f>
        <v>0</v>
      </c>
      <c r="M27" s="44"/>
      <c r="N27" s="42"/>
      <c r="O27" s="45">
        <f>IFERROR(_xlfn.XLOOKUP($G27,[1]재고!$D:$D,[1]재고!$E:$E,0),"")</f>
        <v>0</v>
      </c>
      <c r="P27" s="42"/>
      <c r="Q27" s="42"/>
      <c r="R27" s="46">
        <f>O27*H27+P27</f>
        <v>0</v>
      </c>
      <c r="S27" s="46">
        <f>L27-R27</f>
        <v>0</v>
      </c>
      <c r="T27" s="47" t="e">
        <f>N27/O27-1</f>
        <v>#DIV/0!</v>
      </c>
      <c r="U27" s="48"/>
      <c r="V27" s="49"/>
      <c r="W27" s="48"/>
      <c r="X27" s="48"/>
      <c r="Y27" s="48"/>
      <c r="Z27" s="48"/>
      <c r="AA27" s="48"/>
      <c r="AB27" s="48"/>
      <c r="AC27" s="48"/>
      <c r="AD27" s="48"/>
      <c r="AE27" s="48"/>
    </row>
    <row r="28" spans="1:31" s="39" customFormat="1" ht="28" customHeight="1">
      <c r="A28" s="40">
        <f>IFERROR(_xlfn.XLOOKUP($G28,[1]재고!$D:$D,[1]재고!$A:$A,0),"")</f>
        <v>0</v>
      </c>
      <c r="B28" s="40"/>
      <c r="C28" s="41"/>
      <c r="D28" s="40">
        <f>IFERROR(_xlfn.XLOOKUP($G28,[1]재고!$D:$D,[1]재고!$B:$B,0),"")</f>
        <v>0</v>
      </c>
      <c r="E28" s="40">
        <f>IFERROR(_xlfn.XLOOKUP($G28,[1]재고!$D:$D,[1]재고!$C:$C,0),"")</f>
        <v>0</v>
      </c>
      <c r="F28" s="71">
        <f>IFERROR(_xlfn.XLOOKUP($G28,[1]재고!$D:$D,[1]재고!$G:$G,0),"")</f>
        <v>0</v>
      </c>
      <c r="G28" s="73"/>
      <c r="H28" s="84"/>
      <c r="I28" s="42">
        <f>IFERROR(_xlfn.XLOOKUP($G28,[1]재고!$D:$D,[1]재고!$F:$F,0),"")</f>
        <v>0</v>
      </c>
      <c r="J28" s="42">
        <f>I28*H28</f>
        <v>0</v>
      </c>
      <c r="K28" s="42">
        <f>ROUNDUP(N28,-3)</f>
        <v>0</v>
      </c>
      <c r="L28" s="43">
        <f t="shared" ref="L28" si="22">H28*K28</f>
        <v>0</v>
      </c>
      <c r="M28" s="44"/>
      <c r="N28" s="42"/>
      <c r="O28" s="45">
        <f>IFERROR(_xlfn.XLOOKUP($G28,[1]재고!$D:$D,[1]재고!$E:$E,0),"")</f>
        <v>0</v>
      </c>
      <c r="P28" s="42"/>
      <c r="Q28" s="42"/>
      <c r="R28" s="46">
        <f t="shared" ref="R28" si="23">O28*H28+P28</f>
        <v>0</v>
      </c>
      <c r="S28" s="46">
        <f t="shared" ref="S28" si="24">L28-R28</f>
        <v>0</v>
      </c>
      <c r="T28" s="47" t="e">
        <f t="shared" ref="T28" si="25">N28/O28-1</f>
        <v>#DIV/0!</v>
      </c>
      <c r="U28" s="48"/>
      <c r="V28" s="49"/>
      <c r="W28" s="48"/>
      <c r="X28" s="48"/>
      <c r="Y28" s="48"/>
      <c r="Z28" s="48"/>
      <c r="AA28" s="48"/>
      <c r="AB28" s="48"/>
      <c r="AC28" s="48"/>
      <c r="AD28" s="48"/>
      <c r="AE28" s="48"/>
    </row>
    <row r="29" spans="1:31" s="39" customFormat="1" ht="28" customHeight="1" thickBot="1">
      <c r="A29" s="40">
        <f>IFERROR(_xlfn.XLOOKUP($F29,[1]재고!$D:$D,[1]재고!$A:$A,0),"")</f>
        <v>0</v>
      </c>
      <c r="B29" s="40"/>
      <c r="C29" s="41"/>
      <c r="D29" s="40">
        <f>IFERROR(_xlfn.XLOOKUP($G29,[1]재고!$D:$D,[1]재고!$B:$B,0),"")</f>
        <v>0</v>
      </c>
      <c r="E29" s="40">
        <f>IFERROR(_xlfn.XLOOKUP($G29,[1]재고!$D:$D,[1]재고!$C:$C,0),"")</f>
        <v>0</v>
      </c>
      <c r="F29" s="71">
        <f>IFERROR(_xlfn.XLOOKUP($G29,[1]재고!$D:$D,[1]재고!$G:$G,0),"")</f>
        <v>0</v>
      </c>
      <c r="G29" s="74"/>
      <c r="H29" s="84"/>
      <c r="I29" s="42">
        <f>IFERROR(_xlfn.XLOOKUP($G29,[1]재고!$D:$D,[1]재고!$F:$F,0),"")</f>
        <v>0</v>
      </c>
      <c r="J29" s="42">
        <f t="shared" ref="J29" si="26">I29*H29</f>
        <v>0</v>
      </c>
      <c r="K29" s="42">
        <f t="shared" ref="K29" si="27">ROUNDUP(N29,-3)</f>
        <v>0</v>
      </c>
      <c r="L29" s="43">
        <f>H29*K29</f>
        <v>0</v>
      </c>
      <c r="M29" s="44"/>
      <c r="N29" s="42"/>
      <c r="O29" s="45">
        <f>IFERROR(_xlfn.XLOOKUP($F29,[1]재고!$D:$D,[1]재고!$E:$E,0),"")</f>
        <v>0</v>
      </c>
      <c r="P29" s="42"/>
      <c r="Q29" s="42"/>
      <c r="R29" s="46">
        <f>O29*H29+P29</f>
        <v>0</v>
      </c>
      <c r="S29" s="46">
        <f>L29-R29</f>
        <v>0</v>
      </c>
      <c r="T29" s="47" t="e">
        <f>N29/O29-1</f>
        <v>#DIV/0!</v>
      </c>
      <c r="U29" s="48"/>
      <c r="V29" s="49"/>
      <c r="W29" s="48"/>
      <c r="X29" s="48"/>
      <c r="Y29" s="48"/>
      <c r="Z29" s="48"/>
      <c r="AA29" s="48"/>
      <c r="AB29" s="48"/>
      <c r="AC29" s="48"/>
      <c r="AD29" s="48"/>
      <c r="AE29" s="48"/>
    </row>
    <row r="30" spans="1:31" s="39" customFormat="1" ht="28" customHeight="1" thickTop="1">
      <c r="A30" s="50"/>
      <c r="B30" s="50"/>
      <c r="C30" s="41"/>
      <c r="D30" s="104" t="s">
        <v>23</v>
      </c>
      <c r="E30" s="105"/>
      <c r="F30" s="105"/>
      <c r="G30" s="105"/>
      <c r="H30" s="105"/>
      <c r="I30" s="76">
        <f>SUM(J14:J29)</f>
        <v>0</v>
      </c>
      <c r="J30" s="76"/>
      <c r="K30" s="77" t="s">
        <v>24</v>
      </c>
      <c r="L30" s="78">
        <f>SUM(L14:L29)</f>
        <v>0</v>
      </c>
      <c r="M30" s="44"/>
      <c r="N30" s="51"/>
      <c r="O30" s="52"/>
      <c r="P30" s="53"/>
      <c r="Q30" s="53"/>
      <c r="R30" s="54">
        <f>SUM(R14:R29)</f>
        <v>0</v>
      </c>
      <c r="S30" s="54">
        <f>SUM(S14:S29)</f>
        <v>0</v>
      </c>
      <c r="T30" s="70" t="e">
        <f>S30/L30</f>
        <v>#DIV/0!</v>
      </c>
      <c r="U30" s="55"/>
      <c r="V30" s="49"/>
      <c r="W30" s="48"/>
      <c r="X30" s="48"/>
      <c r="Y30" s="48"/>
      <c r="Z30" s="48"/>
      <c r="AA30" s="48"/>
      <c r="AB30" s="48"/>
      <c r="AC30" s="48"/>
      <c r="AD30" s="48"/>
      <c r="AE30" s="48"/>
    </row>
    <row r="31" spans="1:31" s="39" customFormat="1" ht="28" customHeight="1" thickBot="1">
      <c r="A31" s="41"/>
      <c r="B31" s="41"/>
      <c r="C31" s="41"/>
      <c r="D31" s="56"/>
      <c r="E31" s="57"/>
      <c r="F31" s="57"/>
      <c r="G31" s="57"/>
      <c r="H31" s="58"/>
      <c r="I31" s="59"/>
      <c r="J31" s="60"/>
      <c r="K31" s="61" t="s">
        <v>34</v>
      </c>
      <c r="L31" s="61">
        <f>L30*1.04</f>
        <v>0</v>
      </c>
      <c r="M31" s="60"/>
      <c r="N31" s="61"/>
      <c r="O31" s="49"/>
      <c r="P31" s="49"/>
      <c r="Q31" s="49"/>
      <c r="R31" s="49"/>
      <c r="S31" s="49"/>
      <c r="T31" s="49"/>
      <c r="U31" s="49"/>
      <c r="V31" s="49"/>
      <c r="W31" s="48"/>
      <c r="X31" s="48"/>
      <c r="Y31" s="48"/>
      <c r="Z31" s="48"/>
      <c r="AA31" s="48"/>
      <c r="AB31" s="48"/>
      <c r="AC31" s="48"/>
      <c r="AD31" s="48"/>
      <c r="AE31" s="48"/>
    </row>
    <row r="32" spans="1:31" s="21" customFormat="1" ht="23.5" customHeight="1" thickTop="1">
      <c r="A32" s="18"/>
      <c r="B32" s="18"/>
      <c r="C32" s="18"/>
      <c r="D32" s="98" t="s">
        <v>25</v>
      </c>
      <c r="E32" s="99"/>
      <c r="F32" s="100" t="s">
        <v>42</v>
      </c>
      <c r="G32" s="100"/>
      <c r="H32" s="99"/>
      <c r="I32" s="27" t="s">
        <v>26</v>
      </c>
      <c r="J32" s="28"/>
      <c r="K32" s="100" t="s">
        <v>32</v>
      </c>
      <c r="L32" s="99"/>
      <c r="M32" s="19"/>
      <c r="N32" s="17"/>
      <c r="O32" s="20"/>
      <c r="P32" s="20"/>
      <c r="Q32" s="20"/>
      <c r="R32" s="20"/>
      <c r="S32" s="20"/>
      <c r="T32" s="20"/>
      <c r="U32" s="20"/>
      <c r="V32" s="20"/>
      <c r="W32" s="17"/>
      <c r="X32" s="17"/>
      <c r="Y32" s="17"/>
      <c r="Z32" s="17"/>
      <c r="AA32" s="17"/>
      <c r="AB32" s="17"/>
      <c r="AC32" s="17"/>
      <c r="AD32" s="17"/>
      <c r="AE32" s="17"/>
    </row>
    <row r="33" spans="1:31" s="21" customFormat="1" ht="23.5" customHeight="1">
      <c r="A33" s="18"/>
      <c r="B33" s="18"/>
      <c r="C33" s="18"/>
      <c r="D33" s="101" t="s">
        <v>27</v>
      </c>
      <c r="E33" s="102"/>
      <c r="F33" s="103" t="s">
        <v>40</v>
      </c>
      <c r="G33" s="103"/>
      <c r="H33" s="102"/>
      <c r="I33" s="29" t="s">
        <v>28</v>
      </c>
      <c r="J33" s="30"/>
      <c r="K33" s="103" t="s">
        <v>33</v>
      </c>
      <c r="L33" s="102"/>
      <c r="M33" s="19"/>
      <c r="N33" s="17"/>
      <c r="O33" s="20"/>
      <c r="P33" s="20"/>
      <c r="Q33" s="20"/>
      <c r="R33" s="20"/>
      <c r="S33" s="20"/>
      <c r="T33" s="20"/>
      <c r="U33" s="20"/>
      <c r="V33" s="20"/>
      <c r="W33" s="17"/>
      <c r="X33" s="17"/>
      <c r="Y33" s="17"/>
      <c r="Z33" s="17"/>
      <c r="AA33" s="17"/>
      <c r="AB33" s="17"/>
      <c r="AC33" s="17"/>
      <c r="AD33" s="17"/>
      <c r="AE33" s="17"/>
    </row>
    <row r="34" spans="1:31" ht="17">
      <c r="A34" s="3"/>
      <c r="B34" s="3"/>
      <c r="C34" s="3"/>
      <c r="D34" s="10"/>
      <c r="E34" s="3"/>
      <c r="F34" s="3"/>
      <c r="G34" s="3"/>
      <c r="H34" s="2"/>
      <c r="I34" s="10"/>
      <c r="J34" s="10"/>
      <c r="K34" s="10"/>
      <c r="L34" s="2"/>
      <c r="M34" s="2"/>
      <c r="N34" s="16"/>
      <c r="O34" s="4"/>
      <c r="P34" s="4"/>
      <c r="Q34" s="4"/>
      <c r="R34" s="4"/>
      <c r="S34" s="4"/>
      <c r="T34" s="4"/>
      <c r="U34" s="4"/>
      <c r="V34" s="4"/>
      <c r="W34" s="2"/>
      <c r="X34" s="2"/>
      <c r="Y34" s="2"/>
      <c r="Z34" s="2"/>
      <c r="AA34" s="2"/>
      <c r="AB34" s="2"/>
      <c r="AC34" s="2"/>
      <c r="AD34" s="2"/>
      <c r="AE34" s="2"/>
    </row>
    <row r="35" spans="1:31" ht="83.5" customHeight="1">
      <c r="A35" s="3"/>
      <c r="B35" s="3"/>
      <c r="C35" s="94" t="s">
        <v>38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3"/>
      <c r="O35" s="4"/>
      <c r="P35" s="4"/>
      <c r="Q35" s="4"/>
      <c r="R35" s="4"/>
      <c r="S35" s="4"/>
      <c r="T35" s="4"/>
      <c r="U35" s="4"/>
      <c r="V35" s="4"/>
      <c r="W35" s="2"/>
      <c r="X35" s="2"/>
      <c r="Y35" s="2"/>
      <c r="Z35" s="2"/>
      <c r="AA35" s="2"/>
      <c r="AB35" s="2"/>
      <c r="AC35" s="2"/>
      <c r="AD35" s="2"/>
      <c r="AE35" s="2"/>
    </row>
    <row r="36" spans="1:31" ht="21">
      <c r="A36" s="3"/>
      <c r="B36" s="3"/>
      <c r="C36" s="96" t="s">
        <v>36</v>
      </c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3"/>
      <c r="O36" s="4"/>
      <c r="P36" s="4"/>
      <c r="Q36" s="4"/>
      <c r="R36" s="4"/>
      <c r="S36" s="4"/>
      <c r="T36" s="4"/>
      <c r="U36" s="4"/>
      <c r="V36" s="4"/>
      <c r="W36" s="2"/>
      <c r="X36" s="2"/>
      <c r="Y36" s="2"/>
      <c r="Z36" s="2"/>
      <c r="AA36" s="2"/>
      <c r="AB36" s="2"/>
      <c r="AC36" s="2"/>
      <c r="AD36" s="2"/>
      <c r="AE36" s="2"/>
    </row>
    <row r="37" spans="1:31" ht="17">
      <c r="A37" s="3"/>
      <c r="B37" s="3"/>
      <c r="C37" s="3"/>
      <c r="D37" s="2"/>
      <c r="E37" s="3"/>
      <c r="F37" s="3"/>
      <c r="G37" s="3"/>
      <c r="H37" s="2"/>
      <c r="I37" s="2"/>
      <c r="J37" s="2"/>
      <c r="K37" s="2"/>
      <c r="L37" s="2"/>
      <c r="M37" s="2"/>
      <c r="N37" s="2"/>
      <c r="O37" s="4"/>
      <c r="P37" s="4"/>
      <c r="Q37" s="4"/>
      <c r="R37" s="4"/>
      <c r="S37" s="4"/>
      <c r="T37" s="4"/>
      <c r="U37" s="2"/>
      <c r="V37" s="4"/>
      <c r="W37" s="2"/>
      <c r="X37" s="2"/>
      <c r="Y37" s="2"/>
      <c r="Z37" s="2"/>
      <c r="AA37" s="2"/>
      <c r="AB37" s="2"/>
      <c r="AC37" s="2"/>
      <c r="AD37" s="2"/>
      <c r="AE37" s="2"/>
    </row>
    <row r="38" spans="1:31" ht="17">
      <c r="A38" s="3"/>
      <c r="B38" s="3"/>
      <c r="C38" s="3"/>
      <c r="D38" s="2"/>
      <c r="E38" s="3"/>
      <c r="F38" s="3"/>
      <c r="G38" s="3"/>
      <c r="H38" s="2"/>
      <c r="I38" s="2"/>
      <c r="J38" s="2"/>
      <c r="K38" s="2"/>
      <c r="L38" s="2"/>
      <c r="M38" s="2"/>
      <c r="N38" s="2"/>
      <c r="O38" s="4"/>
      <c r="P38" s="4"/>
      <c r="Q38" s="4"/>
      <c r="R38" s="4"/>
      <c r="S38" s="4"/>
      <c r="T38" s="4"/>
      <c r="U38" s="2"/>
      <c r="V38" s="4"/>
      <c r="W38" s="2"/>
      <c r="X38" s="2"/>
      <c r="Y38" s="2"/>
      <c r="Z38" s="2"/>
      <c r="AA38" s="2"/>
      <c r="AB38" s="2"/>
      <c r="AC38" s="2"/>
      <c r="AD38" s="2"/>
      <c r="AE38" s="2"/>
    </row>
    <row r="39" spans="1:31" ht="17">
      <c r="A39" s="3"/>
      <c r="B39" s="3"/>
      <c r="C39" s="3"/>
      <c r="D39" s="2"/>
      <c r="E39" s="3"/>
      <c r="F39" s="3"/>
      <c r="G39" s="3"/>
      <c r="H39" s="2"/>
      <c r="I39" s="2"/>
      <c r="J39" s="2"/>
      <c r="K39" s="2"/>
      <c r="L39" s="2"/>
      <c r="M39" s="2"/>
      <c r="N39" s="2"/>
      <c r="O39" s="4"/>
      <c r="P39" s="4"/>
      <c r="Q39" s="4"/>
      <c r="R39" s="4"/>
      <c r="S39" s="4"/>
      <c r="T39" s="4"/>
      <c r="U39" s="2"/>
      <c r="V39" s="4"/>
      <c r="W39" s="2"/>
      <c r="X39" s="2"/>
      <c r="Y39" s="2"/>
      <c r="Z39" s="2"/>
      <c r="AA39" s="2"/>
      <c r="AB39" s="2"/>
      <c r="AC39" s="2"/>
      <c r="AD39" s="2"/>
      <c r="AE39" s="2"/>
    </row>
    <row r="40" spans="1:31" ht="17">
      <c r="A40" s="3"/>
      <c r="B40" s="3"/>
      <c r="C40" s="3"/>
      <c r="D40" s="2"/>
      <c r="E40" s="3"/>
      <c r="F40" s="3"/>
      <c r="G40" s="3"/>
      <c r="H40" s="2"/>
      <c r="I40" s="2"/>
      <c r="J40" s="2"/>
      <c r="K40" s="2"/>
      <c r="L40" s="2"/>
      <c r="M40" s="2"/>
      <c r="N40" s="2"/>
      <c r="O40" s="4"/>
      <c r="P40" s="4"/>
      <c r="Q40" s="4"/>
      <c r="R40" s="4"/>
      <c r="S40" s="4"/>
      <c r="T40" s="4"/>
      <c r="U40" s="2"/>
      <c r="V40" s="4"/>
      <c r="W40" s="2"/>
      <c r="X40" s="2"/>
      <c r="Y40" s="2"/>
      <c r="Z40" s="2"/>
      <c r="AA40" s="2"/>
      <c r="AB40" s="2"/>
      <c r="AC40" s="2"/>
      <c r="AD40" s="2"/>
      <c r="AE40" s="2"/>
    </row>
    <row r="41" spans="1:31" ht="17">
      <c r="A41" s="3"/>
      <c r="B41" s="3"/>
      <c r="C41" s="3"/>
      <c r="D41" s="2"/>
      <c r="E41" s="3"/>
      <c r="F41" s="3"/>
      <c r="G41" s="3"/>
      <c r="H41" s="2"/>
      <c r="I41" s="2"/>
      <c r="J41" s="2"/>
      <c r="K41" s="2"/>
      <c r="L41" s="2"/>
      <c r="M41" s="2"/>
      <c r="N41" s="2"/>
      <c r="O41" s="4"/>
      <c r="P41" s="4"/>
      <c r="Q41" s="4"/>
      <c r="R41" s="4"/>
      <c r="S41" s="4"/>
      <c r="T41" s="4"/>
      <c r="U41" s="2"/>
      <c r="V41" s="4"/>
      <c r="W41" s="2"/>
      <c r="X41" s="2"/>
      <c r="Y41" s="2"/>
      <c r="Z41" s="2"/>
      <c r="AA41" s="2"/>
      <c r="AB41" s="2"/>
      <c r="AC41" s="2"/>
      <c r="AD41" s="2"/>
      <c r="AE41" s="2"/>
    </row>
    <row r="42" spans="1:31" ht="17">
      <c r="A42" s="3"/>
      <c r="B42" s="3"/>
      <c r="C42" s="3"/>
      <c r="D42" s="2"/>
      <c r="E42" s="3"/>
      <c r="F42" s="3"/>
      <c r="G42" s="3"/>
      <c r="H42" s="2"/>
      <c r="I42" s="2"/>
      <c r="J42" s="2"/>
      <c r="K42" s="2"/>
      <c r="L42" s="2"/>
      <c r="M42" s="2"/>
      <c r="N42" s="2"/>
      <c r="O42" s="4"/>
      <c r="P42" s="4"/>
      <c r="Q42" s="4"/>
      <c r="R42" s="4"/>
      <c r="S42" s="4"/>
      <c r="T42" s="4"/>
      <c r="U42" s="2"/>
      <c r="V42" s="4"/>
      <c r="W42" s="2"/>
      <c r="X42" s="2"/>
      <c r="Y42" s="2"/>
      <c r="Z42" s="2"/>
      <c r="AA42" s="2"/>
      <c r="AB42" s="2"/>
      <c r="AC42" s="2"/>
      <c r="AD42" s="2"/>
      <c r="AE42" s="2"/>
    </row>
    <row r="43" spans="1:31" ht="17">
      <c r="A43" s="3"/>
      <c r="B43" s="3"/>
      <c r="C43" s="3"/>
      <c r="D43" s="2"/>
      <c r="E43" s="3"/>
      <c r="F43" s="3"/>
      <c r="G43" s="3"/>
      <c r="H43" s="2"/>
      <c r="I43" s="2"/>
      <c r="J43" s="2"/>
      <c r="K43" s="2"/>
      <c r="L43" s="2"/>
      <c r="M43" s="2"/>
      <c r="N43" s="2"/>
      <c r="O43" s="4"/>
      <c r="P43" s="4"/>
      <c r="Q43" s="4"/>
      <c r="R43" s="4"/>
      <c r="S43" s="4"/>
      <c r="T43" s="4"/>
      <c r="U43" s="2"/>
      <c r="V43" s="4"/>
      <c r="W43" s="2"/>
      <c r="X43" s="2"/>
      <c r="Y43" s="2"/>
      <c r="Z43" s="2"/>
      <c r="AA43" s="2"/>
      <c r="AB43" s="2"/>
      <c r="AC43" s="2"/>
      <c r="AD43" s="2"/>
      <c r="AE43" s="2"/>
    </row>
    <row r="44" spans="1:31" ht="17">
      <c r="A44" s="3"/>
      <c r="B44" s="3"/>
      <c r="C44" s="3"/>
      <c r="D44" s="2"/>
      <c r="E44" s="3"/>
      <c r="F44" s="3"/>
      <c r="G44" s="3"/>
      <c r="H44" s="2"/>
      <c r="I44" s="2"/>
      <c r="J44" s="2"/>
      <c r="K44" s="2"/>
      <c r="L44" s="2"/>
      <c r="M44" s="2"/>
      <c r="N44" s="2"/>
      <c r="O44" s="4"/>
      <c r="P44" s="4"/>
      <c r="Q44" s="4"/>
      <c r="R44" s="4"/>
      <c r="S44" s="4"/>
      <c r="T44" s="4"/>
      <c r="U44" s="2"/>
      <c r="V44" s="4"/>
      <c r="W44" s="2"/>
      <c r="X44" s="2"/>
      <c r="Y44" s="2"/>
      <c r="Z44" s="2"/>
      <c r="AA44" s="2"/>
      <c r="AB44" s="2"/>
      <c r="AC44" s="2"/>
      <c r="AD44" s="2"/>
      <c r="AE44" s="2"/>
    </row>
    <row r="45" spans="1:31" ht="17">
      <c r="A45" s="3"/>
      <c r="B45" s="3"/>
      <c r="C45" s="3"/>
      <c r="D45" s="2"/>
      <c r="E45" s="3"/>
      <c r="F45" s="3"/>
      <c r="G45" s="3"/>
      <c r="H45" s="2"/>
      <c r="I45" s="2"/>
      <c r="J45" s="2"/>
      <c r="K45" s="2"/>
      <c r="L45" s="2"/>
      <c r="M45" s="2"/>
      <c r="N45" s="2"/>
      <c r="O45" s="4"/>
      <c r="P45" s="4"/>
      <c r="Q45" s="4"/>
      <c r="R45" s="4"/>
      <c r="S45" s="4"/>
      <c r="T45" s="4"/>
      <c r="U45" s="2"/>
      <c r="V45" s="4"/>
      <c r="W45" s="2"/>
      <c r="X45" s="2"/>
      <c r="Y45" s="2"/>
      <c r="Z45" s="2"/>
      <c r="AA45" s="2"/>
      <c r="AB45" s="2"/>
      <c r="AC45" s="2"/>
      <c r="AD45" s="2"/>
      <c r="AE45" s="2"/>
    </row>
    <row r="46" spans="1:31" ht="17">
      <c r="A46" s="3"/>
      <c r="B46" s="3"/>
      <c r="C46" s="3"/>
      <c r="D46" s="2"/>
      <c r="E46" s="3"/>
      <c r="F46" s="3"/>
      <c r="G46" s="3"/>
      <c r="H46" s="2"/>
      <c r="I46" s="2"/>
      <c r="J46" s="2"/>
      <c r="K46" s="2"/>
      <c r="L46" s="2"/>
      <c r="M46" s="2"/>
      <c r="N46" s="2"/>
      <c r="O46" s="4"/>
      <c r="P46" s="4"/>
      <c r="Q46" s="4"/>
      <c r="R46" s="4"/>
      <c r="S46" s="4"/>
      <c r="T46" s="4"/>
      <c r="U46" s="2"/>
      <c r="V46" s="4"/>
      <c r="W46" s="2"/>
      <c r="X46" s="2"/>
      <c r="Y46" s="2"/>
      <c r="Z46" s="2"/>
      <c r="AA46" s="2"/>
      <c r="AB46" s="2"/>
      <c r="AC46" s="2"/>
      <c r="AD46" s="2"/>
      <c r="AE46" s="2"/>
    </row>
    <row r="47" spans="1:31" ht="17">
      <c r="A47" s="3"/>
      <c r="B47" s="3"/>
      <c r="C47" s="3"/>
      <c r="D47" s="2"/>
      <c r="E47" s="3"/>
      <c r="F47" s="3"/>
      <c r="G47" s="3"/>
      <c r="H47" s="2"/>
      <c r="I47" s="2"/>
      <c r="J47" s="2"/>
      <c r="K47" s="2"/>
      <c r="L47" s="2"/>
      <c r="M47" s="2"/>
      <c r="N47" s="2"/>
      <c r="O47" s="4"/>
      <c r="P47" s="4"/>
      <c r="Q47" s="4"/>
      <c r="R47" s="4"/>
      <c r="S47" s="4"/>
      <c r="T47" s="4"/>
      <c r="U47" s="2"/>
      <c r="V47" s="4"/>
      <c r="W47" s="2"/>
      <c r="X47" s="2"/>
      <c r="Y47" s="2"/>
      <c r="Z47" s="2"/>
      <c r="AA47" s="2"/>
      <c r="AB47" s="2"/>
      <c r="AC47" s="2"/>
      <c r="AD47" s="2"/>
      <c r="AE47" s="2"/>
    </row>
    <row r="48" spans="1:31" ht="17">
      <c r="A48" s="3"/>
      <c r="B48" s="3"/>
      <c r="C48" s="3"/>
      <c r="D48" s="2"/>
      <c r="E48" s="3"/>
      <c r="F48" s="3"/>
      <c r="G48" s="3"/>
      <c r="H48" s="2"/>
      <c r="I48" s="2"/>
      <c r="J48" s="2"/>
      <c r="K48" s="2"/>
      <c r="L48" s="2"/>
      <c r="M48" s="2"/>
      <c r="N48" s="2"/>
      <c r="O48" s="4"/>
      <c r="P48" s="4"/>
      <c r="Q48" s="4"/>
      <c r="R48" s="4"/>
      <c r="S48" s="4"/>
      <c r="T48" s="4"/>
      <c r="U48" s="2"/>
      <c r="V48" s="4"/>
      <c r="W48" s="2"/>
      <c r="X48" s="2"/>
      <c r="Y48" s="2"/>
      <c r="Z48" s="2"/>
      <c r="AA48" s="2"/>
      <c r="AB48" s="2"/>
      <c r="AC48" s="2"/>
      <c r="AD48" s="2"/>
      <c r="AE48" s="2"/>
    </row>
    <row r="49" spans="1:31" ht="17">
      <c r="A49" s="3"/>
      <c r="B49" s="3"/>
      <c r="C49" s="3"/>
      <c r="D49" s="2"/>
      <c r="E49" s="3"/>
      <c r="F49" s="3"/>
      <c r="G49" s="3"/>
      <c r="H49" s="2"/>
      <c r="I49" s="2"/>
      <c r="J49" s="2"/>
      <c r="K49" s="2"/>
      <c r="L49" s="2"/>
      <c r="M49" s="2"/>
      <c r="N49" s="2"/>
      <c r="O49" s="4"/>
      <c r="P49" s="4"/>
      <c r="Q49" s="4"/>
      <c r="R49" s="4"/>
      <c r="S49" s="4"/>
      <c r="T49" s="4"/>
      <c r="U49" s="2"/>
      <c r="V49" s="4"/>
      <c r="W49" s="2"/>
      <c r="X49" s="2"/>
      <c r="Y49" s="2"/>
      <c r="Z49" s="2"/>
      <c r="AA49" s="2"/>
      <c r="AB49" s="2"/>
      <c r="AC49" s="2"/>
      <c r="AD49" s="2"/>
      <c r="AE49" s="2"/>
    </row>
    <row r="50" spans="1:31" ht="17">
      <c r="A50" s="3"/>
      <c r="B50" s="3"/>
      <c r="C50" s="3"/>
      <c r="D50" s="2"/>
      <c r="E50" s="3"/>
      <c r="F50" s="3"/>
      <c r="G50" s="3"/>
      <c r="H50" s="2"/>
      <c r="I50" s="2"/>
      <c r="J50" s="2"/>
      <c r="K50" s="2"/>
      <c r="L50" s="2"/>
      <c r="M50" s="2"/>
      <c r="N50" s="2"/>
      <c r="O50" s="4"/>
      <c r="P50" s="4"/>
      <c r="Q50" s="4"/>
      <c r="R50" s="4"/>
      <c r="S50" s="4"/>
      <c r="T50" s="4"/>
      <c r="U50" s="2"/>
      <c r="V50" s="4"/>
      <c r="W50" s="2"/>
      <c r="X50" s="2"/>
      <c r="Y50" s="2"/>
      <c r="Z50" s="2"/>
      <c r="AA50" s="2"/>
      <c r="AB50" s="2"/>
      <c r="AC50" s="2"/>
      <c r="AD50" s="2"/>
      <c r="AE50" s="2"/>
    </row>
    <row r="51" spans="1:31" ht="17">
      <c r="A51" s="3"/>
      <c r="B51" s="3"/>
      <c r="C51" s="3"/>
      <c r="D51" s="2"/>
      <c r="E51" s="3"/>
      <c r="F51" s="3"/>
      <c r="G51" s="3"/>
      <c r="H51" s="2"/>
      <c r="I51" s="2"/>
      <c r="J51" s="2"/>
      <c r="K51" s="2"/>
      <c r="L51" s="2"/>
      <c r="M51" s="2"/>
      <c r="N51" s="2"/>
      <c r="O51" s="4"/>
      <c r="P51" s="4"/>
      <c r="Q51" s="4"/>
      <c r="R51" s="4"/>
      <c r="S51" s="4"/>
      <c r="T51" s="4"/>
      <c r="U51" s="2"/>
      <c r="V51" s="4"/>
      <c r="W51" s="2"/>
      <c r="X51" s="2"/>
      <c r="Y51" s="2"/>
      <c r="Z51" s="2"/>
      <c r="AA51" s="2"/>
      <c r="AB51" s="2"/>
      <c r="AC51" s="2"/>
      <c r="AD51" s="2"/>
      <c r="AE51" s="2"/>
    </row>
    <row r="52" spans="1:31" ht="17">
      <c r="A52" s="3"/>
      <c r="B52" s="3"/>
      <c r="C52" s="3"/>
      <c r="D52" s="2"/>
      <c r="E52" s="3"/>
      <c r="F52" s="3"/>
      <c r="G52" s="3"/>
      <c r="H52" s="2"/>
      <c r="I52" s="2"/>
      <c r="J52" s="2"/>
      <c r="K52" s="2"/>
      <c r="L52" s="2"/>
      <c r="M52" s="2"/>
      <c r="N52" s="2"/>
      <c r="O52" s="4"/>
      <c r="P52" s="4"/>
      <c r="Q52" s="4"/>
      <c r="R52" s="4"/>
      <c r="S52" s="4"/>
      <c r="T52" s="4"/>
      <c r="U52" s="2"/>
      <c r="V52" s="4"/>
      <c r="W52" s="2"/>
      <c r="X52" s="2"/>
      <c r="Y52" s="2"/>
      <c r="Z52" s="2"/>
      <c r="AA52" s="2"/>
      <c r="AB52" s="2"/>
      <c r="AC52" s="2"/>
      <c r="AD52" s="2"/>
      <c r="AE52" s="2"/>
    </row>
    <row r="53" spans="1:31" ht="17">
      <c r="A53" s="3"/>
      <c r="B53" s="3"/>
      <c r="C53" s="3"/>
      <c r="D53" s="2"/>
      <c r="E53" s="3"/>
      <c r="F53" s="3"/>
      <c r="G53" s="3"/>
      <c r="H53" s="2"/>
      <c r="I53" s="2"/>
      <c r="J53" s="2"/>
      <c r="K53" s="2"/>
      <c r="L53" s="2"/>
      <c r="M53" s="2"/>
      <c r="N53" s="2"/>
      <c r="O53" s="4"/>
      <c r="P53" s="4"/>
      <c r="Q53" s="4"/>
      <c r="R53" s="4"/>
      <c r="S53" s="4"/>
      <c r="T53" s="4"/>
      <c r="U53" s="2"/>
      <c r="V53" s="4"/>
      <c r="W53" s="2"/>
      <c r="X53" s="2"/>
      <c r="Y53" s="2"/>
      <c r="Z53" s="2"/>
      <c r="AA53" s="2"/>
      <c r="AB53" s="2"/>
      <c r="AC53" s="2"/>
      <c r="AD53" s="2"/>
      <c r="AE53" s="2"/>
    </row>
    <row r="54" spans="1:31" ht="17">
      <c r="A54" s="3"/>
      <c r="B54" s="3"/>
      <c r="C54" s="3"/>
      <c r="D54" s="2"/>
      <c r="E54" s="3"/>
      <c r="F54" s="3"/>
      <c r="G54" s="3"/>
      <c r="H54" s="2"/>
      <c r="I54" s="2"/>
      <c r="J54" s="2"/>
      <c r="K54" s="2"/>
      <c r="L54" s="2"/>
      <c r="M54" s="2"/>
      <c r="N54" s="2"/>
      <c r="O54" s="4"/>
      <c r="P54" s="4"/>
      <c r="Q54" s="4"/>
      <c r="R54" s="4"/>
      <c r="S54" s="4"/>
      <c r="T54" s="4"/>
      <c r="U54" s="2"/>
      <c r="V54" s="4"/>
      <c r="W54" s="2"/>
      <c r="X54" s="2"/>
      <c r="Y54" s="2"/>
      <c r="Z54" s="2"/>
      <c r="AA54" s="2"/>
      <c r="AB54" s="2"/>
      <c r="AC54" s="2"/>
      <c r="AD54" s="2"/>
      <c r="AE54" s="2"/>
    </row>
    <row r="55" spans="1:31" ht="17">
      <c r="A55" s="3"/>
      <c r="B55" s="3"/>
      <c r="C55" s="3"/>
      <c r="D55" s="2"/>
      <c r="E55" s="3"/>
      <c r="F55" s="3"/>
      <c r="G55" s="3"/>
      <c r="H55" s="2"/>
      <c r="I55" s="2"/>
      <c r="J55" s="2"/>
      <c r="K55" s="2"/>
      <c r="L55" s="2"/>
      <c r="M55" s="2"/>
      <c r="N55" s="2"/>
      <c r="O55" s="4"/>
      <c r="P55" s="4"/>
      <c r="Q55" s="4"/>
      <c r="R55" s="4"/>
      <c r="S55" s="4"/>
      <c r="T55" s="4"/>
      <c r="U55" s="2"/>
      <c r="V55" s="4"/>
      <c r="W55" s="2"/>
      <c r="X55" s="2"/>
      <c r="Y55" s="2"/>
      <c r="Z55" s="2"/>
      <c r="AA55" s="2"/>
      <c r="AB55" s="2"/>
      <c r="AC55" s="2"/>
      <c r="AD55" s="2"/>
      <c r="AE55" s="2"/>
    </row>
    <row r="56" spans="1:31" ht="17">
      <c r="A56" s="3"/>
      <c r="B56" s="3"/>
      <c r="C56" s="3"/>
      <c r="D56" s="2"/>
      <c r="E56" s="3"/>
      <c r="F56" s="3"/>
      <c r="G56" s="3"/>
      <c r="H56" s="2"/>
      <c r="I56" s="2"/>
      <c r="J56" s="2"/>
      <c r="K56" s="2"/>
      <c r="L56" s="2"/>
      <c r="M56" s="2"/>
      <c r="N56" s="2"/>
      <c r="O56" s="4"/>
      <c r="P56" s="4"/>
      <c r="Q56" s="4"/>
      <c r="R56" s="4"/>
      <c r="S56" s="4"/>
      <c r="T56" s="4"/>
      <c r="U56" s="2"/>
      <c r="V56" s="4"/>
      <c r="W56" s="2"/>
      <c r="X56" s="2"/>
      <c r="Y56" s="2"/>
      <c r="Z56" s="2"/>
      <c r="AA56" s="2"/>
      <c r="AB56" s="2"/>
      <c r="AC56" s="2"/>
      <c r="AD56" s="2"/>
      <c r="AE56" s="2"/>
    </row>
    <row r="57" spans="1:31" ht="17">
      <c r="A57" s="3"/>
      <c r="B57" s="3"/>
      <c r="C57" s="3"/>
      <c r="D57" s="2"/>
      <c r="E57" s="3"/>
      <c r="F57" s="3"/>
      <c r="G57" s="3"/>
      <c r="H57" s="2"/>
      <c r="I57" s="2"/>
      <c r="J57" s="2"/>
      <c r="K57" s="2"/>
      <c r="L57" s="2"/>
      <c r="M57" s="2"/>
      <c r="N57" s="2"/>
      <c r="O57" s="4"/>
      <c r="P57" s="4"/>
      <c r="Q57" s="4"/>
      <c r="R57" s="4"/>
      <c r="S57" s="4"/>
      <c r="T57" s="4"/>
      <c r="U57" s="2"/>
      <c r="V57" s="4"/>
      <c r="W57" s="2"/>
      <c r="X57" s="2"/>
      <c r="Y57" s="2"/>
      <c r="Z57" s="2"/>
      <c r="AA57" s="2"/>
      <c r="AB57" s="2"/>
      <c r="AC57" s="2"/>
      <c r="AD57" s="2"/>
      <c r="AE57" s="2"/>
    </row>
    <row r="58" spans="1:31" ht="17">
      <c r="A58" s="3"/>
      <c r="B58" s="3"/>
      <c r="C58" s="3"/>
      <c r="D58" s="2"/>
      <c r="E58" s="3"/>
      <c r="F58" s="3"/>
      <c r="G58" s="3"/>
      <c r="H58" s="2"/>
      <c r="I58" s="2"/>
      <c r="J58" s="2"/>
      <c r="K58" s="2"/>
      <c r="L58" s="2"/>
      <c r="M58" s="2"/>
      <c r="N58" s="2"/>
      <c r="O58" s="4"/>
      <c r="P58" s="4"/>
      <c r="Q58" s="4"/>
      <c r="R58" s="4"/>
      <c r="S58" s="4"/>
      <c r="T58" s="4"/>
      <c r="U58" s="2"/>
      <c r="V58" s="4"/>
      <c r="W58" s="2"/>
      <c r="X58" s="2"/>
      <c r="Y58" s="2"/>
      <c r="Z58" s="2"/>
      <c r="AA58" s="2"/>
      <c r="AB58" s="2"/>
      <c r="AC58" s="2"/>
      <c r="AD58" s="2"/>
      <c r="AE58" s="2"/>
    </row>
    <row r="59" spans="1:31" ht="17">
      <c r="A59" s="3"/>
      <c r="B59" s="3"/>
      <c r="C59" s="3"/>
      <c r="D59" s="2"/>
      <c r="E59" s="3"/>
      <c r="F59" s="3"/>
      <c r="G59" s="3"/>
      <c r="H59" s="2"/>
      <c r="I59" s="2"/>
      <c r="J59" s="2"/>
      <c r="K59" s="2"/>
      <c r="L59" s="2"/>
      <c r="M59" s="2"/>
      <c r="N59" s="2"/>
      <c r="O59" s="4"/>
      <c r="P59" s="4"/>
      <c r="Q59" s="4"/>
      <c r="R59" s="4"/>
      <c r="S59" s="4"/>
      <c r="T59" s="4"/>
      <c r="U59" s="2"/>
      <c r="V59" s="4"/>
      <c r="W59" s="2"/>
      <c r="X59" s="2"/>
      <c r="Y59" s="2"/>
      <c r="Z59" s="2"/>
      <c r="AA59" s="2"/>
      <c r="AB59" s="2"/>
      <c r="AC59" s="2"/>
      <c r="AD59" s="2"/>
      <c r="AE59" s="2"/>
    </row>
    <row r="60" spans="1:31" ht="17">
      <c r="A60" s="3"/>
      <c r="B60" s="3"/>
      <c r="C60" s="3"/>
      <c r="D60" s="2"/>
      <c r="E60" s="3"/>
      <c r="F60" s="3"/>
      <c r="G60" s="3"/>
      <c r="H60" s="2"/>
      <c r="I60" s="2"/>
      <c r="J60" s="2"/>
      <c r="K60" s="2"/>
      <c r="L60" s="2"/>
      <c r="M60" s="2"/>
      <c r="N60" s="2"/>
      <c r="O60" s="4"/>
      <c r="P60" s="4"/>
      <c r="Q60" s="4"/>
      <c r="R60" s="4"/>
      <c r="S60" s="4"/>
      <c r="T60" s="4"/>
      <c r="U60" s="2"/>
      <c r="V60" s="4"/>
      <c r="W60" s="2"/>
      <c r="X60" s="2"/>
      <c r="Y60" s="2"/>
      <c r="Z60" s="2"/>
      <c r="AA60" s="2"/>
      <c r="AB60" s="2"/>
      <c r="AC60" s="2"/>
      <c r="AD60" s="2"/>
      <c r="AE60" s="2"/>
    </row>
    <row r="61" spans="1:31" ht="17">
      <c r="A61" s="3"/>
      <c r="B61" s="3"/>
      <c r="C61" s="3"/>
      <c r="D61" s="2"/>
      <c r="E61" s="3"/>
      <c r="F61" s="3"/>
      <c r="G61" s="3"/>
      <c r="H61" s="2"/>
      <c r="I61" s="2"/>
      <c r="J61" s="2"/>
      <c r="K61" s="2"/>
      <c r="L61" s="2"/>
      <c r="M61" s="2"/>
      <c r="N61" s="2"/>
      <c r="O61" s="4"/>
      <c r="P61" s="4"/>
      <c r="Q61" s="4"/>
      <c r="R61" s="4"/>
      <c r="S61" s="4"/>
      <c r="T61" s="4"/>
      <c r="U61" s="2"/>
      <c r="V61" s="4"/>
      <c r="W61" s="2"/>
      <c r="X61" s="2"/>
      <c r="Y61" s="2"/>
      <c r="Z61" s="2"/>
      <c r="AA61" s="2"/>
      <c r="AB61" s="2"/>
      <c r="AC61" s="2"/>
      <c r="AD61" s="2"/>
      <c r="AE61" s="2"/>
    </row>
    <row r="62" spans="1:31" ht="17">
      <c r="A62" s="3"/>
      <c r="B62" s="3"/>
      <c r="C62" s="3"/>
      <c r="D62" s="2"/>
      <c r="E62" s="3"/>
      <c r="F62" s="3"/>
      <c r="G62" s="3"/>
      <c r="H62" s="2"/>
      <c r="I62" s="2"/>
      <c r="J62" s="2"/>
      <c r="K62" s="2"/>
      <c r="L62" s="2"/>
      <c r="M62" s="2"/>
      <c r="N62" s="2"/>
      <c r="O62" s="4"/>
      <c r="P62" s="4"/>
      <c r="Q62" s="4"/>
      <c r="R62" s="4"/>
      <c r="S62" s="4"/>
      <c r="T62" s="4"/>
      <c r="U62" s="2"/>
      <c r="V62" s="4"/>
      <c r="W62" s="2"/>
      <c r="X62" s="2"/>
      <c r="Y62" s="2"/>
      <c r="Z62" s="2"/>
      <c r="AA62" s="2"/>
      <c r="AB62" s="2"/>
      <c r="AC62" s="2"/>
      <c r="AD62" s="2"/>
      <c r="AE62" s="2"/>
    </row>
    <row r="63" spans="1:31" ht="17">
      <c r="A63" s="3"/>
      <c r="B63" s="3"/>
      <c r="C63" s="3"/>
      <c r="D63" s="2"/>
      <c r="E63" s="3"/>
      <c r="F63" s="3"/>
      <c r="G63" s="3"/>
      <c r="H63" s="2"/>
      <c r="I63" s="2"/>
      <c r="J63" s="2"/>
      <c r="K63" s="2"/>
      <c r="L63" s="2"/>
      <c r="M63" s="2"/>
      <c r="N63" s="2"/>
      <c r="O63" s="4"/>
      <c r="P63" s="4"/>
      <c r="Q63" s="4"/>
      <c r="R63" s="4"/>
      <c r="S63" s="4"/>
      <c r="T63" s="4"/>
      <c r="U63" s="2"/>
      <c r="V63" s="4"/>
      <c r="W63" s="2"/>
      <c r="X63" s="2"/>
      <c r="Y63" s="2"/>
      <c r="Z63" s="2"/>
      <c r="AA63" s="2"/>
      <c r="AB63" s="2"/>
      <c r="AC63" s="2"/>
      <c r="AD63" s="2"/>
      <c r="AE63" s="2"/>
    </row>
    <row r="64" spans="1:31" ht="17">
      <c r="A64" s="3"/>
      <c r="B64" s="3"/>
      <c r="C64" s="3"/>
      <c r="D64" s="2"/>
      <c r="E64" s="3"/>
      <c r="F64" s="3"/>
      <c r="G64" s="3"/>
      <c r="H64" s="2"/>
      <c r="I64" s="2"/>
      <c r="J64" s="2"/>
      <c r="K64" s="2"/>
      <c r="L64" s="2"/>
      <c r="M64" s="2"/>
      <c r="N64" s="2"/>
      <c r="O64" s="4"/>
      <c r="P64" s="4"/>
      <c r="Q64" s="4"/>
      <c r="R64" s="4"/>
      <c r="S64" s="4"/>
      <c r="T64" s="4"/>
      <c r="U64" s="2"/>
      <c r="V64" s="4"/>
      <c r="W64" s="2"/>
      <c r="X64" s="2"/>
      <c r="Y64" s="2"/>
      <c r="Z64" s="2"/>
      <c r="AA64" s="2"/>
      <c r="AB64" s="2"/>
      <c r="AC64" s="2"/>
      <c r="AD64" s="2"/>
      <c r="AE64" s="2"/>
    </row>
    <row r="65" spans="1:31" ht="17">
      <c r="A65" s="3"/>
      <c r="B65" s="3"/>
      <c r="C65" s="3"/>
      <c r="D65" s="2"/>
      <c r="E65" s="3"/>
      <c r="F65" s="3"/>
      <c r="G65" s="3"/>
      <c r="H65" s="2"/>
      <c r="I65" s="2"/>
      <c r="J65" s="2"/>
      <c r="K65" s="2"/>
      <c r="L65" s="2"/>
      <c r="M65" s="2"/>
      <c r="N65" s="2"/>
      <c r="O65" s="4"/>
      <c r="P65" s="4"/>
      <c r="Q65" s="4"/>
      <c r="R65" s="4"/>
      <c r="S65" s="4"/>
      <c r="T65" s="4"/>
      <c r="U65" s="2"/>
      <c r="V65" s="4"/>
      <c r="W65" s="2"/>
      <c r="X65" s="2"/>
      <c r="Y65" s="2"/>
      <c r="Z65" s="2"/>
      <c r="AA65" s="2"/>
      <c r="AB65" s="2"/>
      <c r="AC65" s="2"/>
      <c r="AD65" s="2"/>
      <c r="AE65" s="2"/>
    </row>
    <row r="66" spans="1:31" ht="17">
      <c r="A66" s="3"/>
      <c r="B66" s="3"/>
      <c r="C66" s="3"/>
      <c r="D66" s="2"/>
      <c r="E66" s="3"/>
      <c r="F66" s="3"/>
      <c r="G66" s="3"/>
      <c r="H66" s="2"/>
      <c r="I66" s="2"/>
      <c r="J66" s="2"/>
      <c r="K66" s="2"/>
      <c r="L66" s="2"/>
      <c r="M66" s="2"/>
      <c r="N66" s="2"/>
      <c r="O66" s="4"/>
      <c r="P66" s="4"/>
      <c r="Q66" s="4"/>
      <c r="R66" s="4"/>
      <c r="S66" s="4"/>
      <c r="T66" s="4"/>
      <c r="U66" s="2"/>
      <c r="V66" s="4"/>
      <c r="W66" s="2"/>
      <c r="X66" s="2"/>
      <c r="Y66" s="2"/>
      <c r="Z66" s="2"/>
      <c r="AA66" s="2"/>
      <c r="AB66" s="2"/>
      <c r="AC66" s="2"/>
      <c r="AD66" s="2"/>
      <c r="AE66" s="2"/>
    </row>
    <row r="67" spans="1:31" ht="17">
      <c r="A67" s="3"/>
      <c r="B67" s="3"/>
      <c r="C67" s="3"/>
      <c r="D67" s="2"/>
      <c r="E67" s="3"/>
      <c r="F67" s="3"/>
      <c r="G67" s="3"/>
      <c r="H67" s="2"/>
      <c r="I67" s="2"/>
      <c r="J67" s="2"/>
      <c r="K67" s="2"/>
      <c r="L67" s="2"/>
      <c r="M67" s="2"/>
      <c r="N67" s="2"/>
      <c r="O67" s="4"/>
      <c r="P67" s="4"/>
      <c r="Q67" s="4"/>
      <c r="R67" s="4"/>
      <c r="S67" s="4"/>
      <c r="T67" s="4"/>
      <c r="U67" s="2"/>
      <c r="V67" s="4"/>
      <c r="W67" s="2"/>
      <c r="X67" s="2"/>
      <c r="Y67" s="2"/>
      <c r="Z67" s="2"/>
      <c r="AA67" s="2"/>
      <c r="AB67" s="2"/>
      <c r="AC67" s="2"/>
      <c r="AD67" s="2"/>
      <c r="AE67" s="2"/>
    </row>
    <row r="68" spans="1:31" ht="17">
      <c r="A68" s="3"/>
      <c r="B68" s="3"/>
      <c r="C68" s="3"/>
      <c r="D68" s="2"/>
      <c r="E68" s="3"/>
      <c r="F68" s="3"/>
      <c r="G68" s="3"/>
      <c r="H68" s="2"/>
      <c r="I68" s="2"/>
      <c r="J68" s="2"/>
      <c r="K68" s="2"/>
      <c r="L68" s="2"/>
      <c r="M68" s="2"/>
      <c r="N68" s="2"/>
      <c r="O68" s="4"/>
      <c r="P68" s="4"/>
      <c r="Q68" s="4"/>
      <c r="R68" s="4"/>
      <c r="S68" s="4"/>
      <c r="T68" s="4"/>
      <c r="U68" s="2"/>
      <c r="V68" s="4"/>
      <c r="W68" s="2"/>
      <c r="X68" s="2"/>
      <c r="Y68" s="2"/>
      <c r="Z68" s="2"/>
      <c r="AA68" s="2"/>
      <c r="AB68" s="2"/>
      <c r="AC68" s="2"/>
      <c r="AD68" s="2"/>
      <c r="AE68" s="2"/>
    </row>
    <row r="69" spans="1:31" ht="17">
      <c r="A69" s="3"/>
      <c r="B69" s="3"/>
      <c r="C69" s="3"/>
      <c r="D69" s="2"/>
      <c r="E69" s="3"/>
      <c r="F69" s="3"/>
      <c r="G69" s="3"/>
      <c r="H69" s="2"/>
      <c r="I69" s="2"/>
      <c r="J69" s="2"/>
      <c r="K69" s="2"/>
      <c r="L69" s="2"/>
      <c r="M69" s="2"/>
      <c r="N69" s="2"/>
      <c r="O69" s="4"/>
      <c r="P69" s="4"/>
      <c r="Q69" s="4"/>
      <c r="R69" s="4"/>
      <c r="S69" s="4"/>
      <c r="T69" s="4"/>
      <c r="U69" s="2"/>
      <c r="V69" s="4"/>
      <c r="W69" s="2"/>
      <c r="X69" s="2"/>
      <c r="Y69" s="2"/>
      <c r="Z69" s="2"/>
      <c r="AA69" s="2"/>
      <c r="AB69" s="2"/>
      <c r="AC69" s="2"/>
      <c r="AD69" s="2"/>
      <c r="AE69" s="2"/>
    </row>
    <row r="70" spans="1:31" ht="17">
      <c r="A70" s="3"/>
      <c r="B70" s="3"/>
      <c r="C70" s="3"/>
      <c r="D70" s="2"/>
      <c r="E70" s="3"/>
      <c r="F70" s="3"/>
      <c r="G70" s="3"/>
      <c r="H70" s="2"/>
      <c r="I70" s="2"/>
      <c r="J70" s="2"/>
      <c r="K70" s="2"/>
      <c r="L70" s="2"/>
      <c r="M70" s="2"/>
      <c r="N70" s="2"/>
      <c r="O70" s="4"/>
      <c r="P70" s="4"/>
      <c r="Q70" s="4"/>
      <c r="R70" s="4"/>
      <c r="S70" s="4"/>
      <c r="T70" s="4"/>
      <c r="U70" s="2"/>
      <c r="V70" s="4"/>
      <c r="W70" s="2"/>
      <c r="X70" s="2"/>
      <c r="Y70" s="2"/>
      <c r="Z70" s="2"/>
      <c r="AA70" s="2"/>
      <c r="AB70" s="2"/>
      <c r="AC70" s="2"/>
      <c r="AD70" s="2"/>
      <c r="AE70" s="2"/>
    </row>
    <row r="71" spans="1:31" ht="17">
      <c r="A71" s="3"/>
      <c r="B71" s="3"/>
      <c r="C71" s="3"/>
      <c r="D71" s="2"/>
      <c r="E71" s="3"/>
      <c r="F71" s="3"/>
      <c r="G71" s="3"/>
      <c r="H71" s="2"/>
      <c r="I71" s="2"/>
      <c r="J71" s="2"/>
      <c r="K71" s="2"/>
      <c r="L71" s="2"/>
      <c r="M71" s="2"/>
      <c r="N71" s="2"/>
      <c r="O71" s="4"/>
      <c r="P71" s="4"/>
      <c r="Q71" s="4"/>
      <c r="R71" s="4"/>
      <c r="S71" s="4"/>
      <c r="T71" s="4"/>
      <c r="U71" s="2"/>
      <c r="V71" s="4"/>
      <c r="W71" s="2"/>
      <c r="X71" s="2"/>
      <c r="Y71" s="2"/>
      <c r="Z71" s="2"/>
      <c r="AA71" s="2"/>
      <c r="AB71" s="2"/>
      <c r="AC71" s="2"/>
      <c r="AD71" s="2"/>
      <c r="AE71" s="2"/>
    </row>
    <row r="72" spans="1:31" ht="17">
      <c r="A72" s="3"/>
      <c r="B72" s="3"/>
      <c r="C72" s="3"/>
      <c r="D72" s="2"/>
      <c r="E72" s="3"/>
      <c r="F72" s="3"/>
      <c r="G72" s="3"/>
      <c r="H72" s="2"/>
      <c r="I72" s="2"/>
      <c r="J72" s="2"/>
      <c r="K72" s="2"/>
      <c r="L72" s="2"/>
      <c r="M72" s="2"/>
      <c r="N72" s="2"/>
      <c r="O72" s="4"/>
      <c r="P72" s="4"/>
      <c r="Q72" s="4"/>
      <c r="R72" s="4"/>
      <c r="S72" s="4"/>
      <c r="T72" s="4"/>
      <c r="U72" s="2"/>
      <c r="V72" s="4"/>
      <c r="W72" s="2"/>
      <c r="X72" s="2"/>
      <c r="Y72" s="2"/>
      <c r="Z72" s="2"/>
      <c r="AA72" s="2"/>
      <c r="AB72" s="2"/>
      <c r="AC72" s="2"/>
      <c r="AD72" s="2"/>
      <c r="AE72" s="2"/>
    </row>
    <row r="73" spans="1:31" ht="17">
      <c r="A73" s="3"/>
      <c r="B73" s="3"/>
      <c r="C73" s="3"/>
      <c r="D73" s="2"/>
      <c r="E73" s="3"/>
      <c r="F73" s="3"/>
      <c r="G73" s="3"/>
      <c r="H73" s="2"/>
      <c r="I73" s="2"/>
      <c r="J73" s="2"/>
      <c r="K73" s="2"/>
      <c r="L73" s="2"/>
      <c r="M73" s="2"/>
      <c r="N73" s="2"/>
      <c r="O73" s="4"/>
      <c r="P73" s="4"/>
      <c r="Q73" s="4"/>
      <c r="R73" s="4"/>
      <c r="S73" s="4"/>
      <c r="T73" s="4"/>
      <c r="U73" s="2"/>
      <c r="V73" s="4"/>
      <c r="W73" s="2"/>
      <c r="X73" s="2"/>
      <c r="Y73" s="2"/>
      <c r="Z73" s="2"/>
      <c r="AA73" s="2"/>
      <c r="AB73" s="2"/>
      <c r="AC73" s="2"/>
      <c r="AD73" s="2"/>
      <c r="AE73" s="2"/>
    </row>
    <row r="74" spans="1:31" ht="17">
      <c r="A74" s="3"/>
      <c r="B74" s="3"/>
      <c r="C74" s="3"/>
      <c r="D74" s="2"/>
      <c r="E74" s="3"/>
      <c r="F74" s="3"/>
      <c r="G74" s="3"/>
      <c r="H74" s="2"/>
      <c r="I74" s="2"/>
      <c r="J74" s="2"/>
      <c r="K74" s="2"/>
      <c r="L74" s="2"/>
      <c r="M74" s="2"/>
      <c r="N74" s="2"/>
      <c r="O74" s="4"/>
      <c r="P74" s="4"/>
      <c r="Q74" s="4"/>
      <c r="R74" s="4"/>
      <c r="S74" s="4"/>
      <c r="T74" s="4"/>
      <c r="U74" s="2"/>
      <c r="V74" s="4"/>
      <c r="W74" s="2"/>
      <c r="X74" s="2"/>
      <c r="Y74" s="2"/>
      <c r="Z74" s="2"/>
      <c r="AA74" s="2"/>
      <c r="AB74" s="2"/>
      <c r="AC74" s="2"/>
      <c r="AD74" s="2"/>
      <c r="AE74" s="2"/>
    </row>
    <row r="75" spans="1:31" ht="17">
      <c r="A75" s="3"/>
      <c r="B75" s="3"/>
      <c r="C75" s="3"/>
      <c r="D75" s="2"/>
      <c r="E75" s="3"/>
      <c r="F75" s="3"/>
      <c r="G75" s="3"/>
      <c r="H75" s="2"/>
      <c r="I75" s="2"/>
      <c r="J75" s="2"/>
      <c r="K75" s="2"/>
      <c r="L75" s="2"/>
      <c r="M75" s="2"/>
      <c r="N75" s="2"/>
      <c r="O75" s="4"/>
      <c r="P75" s="4"/>
      <c r="Q75" s="4"/>
      <c r="R75" s="4"/>
      <c r="S75" s="4"/>
      <c r="T75" s="4"/>
      <c r="U75" s="2"/>
      <c r="V75" s="4"/>
      <c r="W75" s="2"/>
      <c r="X75" s="2"/>
      <c r="Y75" s="2"/>
      <c r="Z75" s="2"/>
      <c r="AA75" s="2"/>
      <c r="AB75" s="2"/>
      <c r="AC75" s="2"/>
      <c r="AD75" s="2"/>
      <c r="AE75" s="2"/>
    </row>
    <row r="76" spans="1:31" ht="17">
      <c r="A76" s="3"/>
      <c r="B76" s="3"/>
      <c r="C76" s="3"/>
      <c r="D76" s="2"/>
      <c r="E76" s="3"/>
      <c r="F76" s="3"/>
      <c r="G76" s="3"/>
      <c r="H76" s="2"/>
      <c r="I76" s="2"/>
      <c r="J76" s="2"/>
      <c r="K76" s="2"/>
      <c r="L76" s="2"/>
      <c r="M76" s="2"/>
      <c r="N76" s="2"/>
      <c r="O76" s="4"/>
      <c r="P76" s="4"/>
      <c r="Q76" s="4"/>
      <c r="R76" s="4"/>
      <c r="S76" s="4"/>
      <c r="T76" s="4"/>
      <c r="U76" s="2"/>
      <c r="V76" s="4"/>
      <c r="W76" s="2"/>
      <c r="X76" s="2"/>
      <c r="Y76" s="2"/>
      <c r="Z76" s="2"/>
      <c r="AA76" s="2"/>
      <c r="AB76" s="2"/>
      <c r="AC76" s="2"/>
      <c r="AD76" s="2"/>
      <c r="AE76" s="2"/>
    </row>
    <row r="77" spans="1:31" ht="17">
      <c r="A77" s="3"/>
      <c r="B77" s="3"/>
      <c r="C77" s="3"/>
      <c r="D77" s="2"/>
      <c r="E77" s="3"/>
      <c r="F77" s="3"/>
      <c r="G77" s="3"/>
      <c r="H77" s="2"/>
      <c r="I77" s="2"/>
      <c r="J77" s="2"/>
      <c r="K77" s="2"/>
      <c r="L77" s="2"/>
      <c r="M77" s="2"/>
      <c r="N77" s="2"/>
      <c r="O77" s="4"/>
      <c r="P77" s="4"/>
      <c r="Q77" s="4"/>
      <c r="R77" s="4"/>
      <c r="S77" s="4"/>
      <c r="T77" s="4"/>
      <c r="U77" s="2"/>
      <c r="V77" s="4"/>
      <c r="W77" s="2"/>
      <c r="X77" s="2"/>
      <c r="Y77" s="2"/>
      <c r="Z77" s="2"/>
      <c r="AA77" s="2"/>
      <c r="AB77" s="2"/>
      <c r="AC77" s="2"/>
      <c r="AD77" s="2"/>
      <c r="AE77" s="2"/>
    </row>
    <row r="78" spans="1:31" ht="17">
      <c r="A78" s="3"/>
      <c r="B78" s="3"/>
      <c r="C78" s="3"/>
      <c r="D78" s="2"/>
      <c r="E78" s="3"/>
      <c r="F78" s="3"/>
      <c r="G78" s="3"/>
      <c r="H78" s="2"/>
      <c r="I78" s="2"/>
      <c r="J78" s="2"/>
      <c r="K78" s="2"/>
      <c r="L78" s="2"/>
      <c r="M78" s="2"/>
      <c r="N78" s="2"/>
      <c r="O78" s="4"/>
      <c r="P78" s="4"/>
      <c r="Q78" s="4"/>
      <c r="R78" s="4"/>
      <c r="S78" s="4"/>
      <c r="T78" s="4"/>
      <c r="U78" s="2"/>
      <c r="V78" s="4"/>
      <c r="W78" s="2"/>
      <c r="X78" s="2"/>
      <c r="Y78" s="2"/>
      <c r="Z78" s="2"/>
      <c r="AA78" s="2"/>
      <c r="AB78" s="2"/>
      <c r="AC78" s="2"/>
      <c r="AD78" s="2"/>
      <c r="AE78" s="2"/>
    </row>
    <row r="79" spans="1:31" ht="17">
      <c r="A79" s="3"/>
      <c r="B79" s="3"/>
      <c r="C79" s="3"/>
      <c r="D79" s="2"/>
      <c r="E79" s="3"/>
      <c r="F79" s="3"/>
      <c r="G79" s="3"/>
      <c r="H79" s="2"/>
      <c r="I79" s="2"/>
      <c r="J79" s="2"/>
      <c r="K79" s="2"/>
      <c r="L79" s="2"/>
      <c r="M79" s="2"/>
      <c r="N79" s="2"/>
      <c r="O79" s="4"/>
      <c r="P79" s="4"/>
      <c r="Q79" s="4"/>
      <c r="R79" s="4"/>
      <c r="S79" s="4"/>
      <c r="T79" s="4"/>
      <c r="U79" s="2"/>
      <c r="V79" s="4"/>
      <c r="W79" s="2"/>
      <c r="X79" s="2"/>
      <c r="Y79" s="2"/>
      <c r="Z79" s="2"/>
      <c r="AA79" s="2"/>
      <c r="AB79" s="2"/>
      <c r="AC79" s="2"/>
      <c r="AD79" s="2"/>
      <c r="AE79" s="2"/>
    </row>
    <row r="80" spans="1:31" ht="17">
      <c r="A80" s="3"/>
      <c r="B80" s="3"/>
      <c r="C80" s="3"/>
      <c r="D80" s="2"/>
      <c r="E80" s="3"/>
      <c r="F80" s="3"/>
      <c r="G80" s="3"/>
      <c r="H80" s="2"/>
      <c r="I80" s="2"/>
      <c r="J80" s="2"/>
      <c r="K80" s="2"/>
      <c r="L80" s="2"/>
      <c r="M80" s="2"/>
      <c r="N80" s="2"/>
      <c r="O80" s="4"/>
      <c r="P80" s="4"/>
      <c r="Q80" s="4"/>
      <c r="R80" s="4"/>
      <c r="S80" s="4"/>
      <c r="T80" s="4"/>
      <c r="U80" s="2"/>
      <c r="V80" s="4"/>
      <c r="W80" s="2"/>
      <c r="X80" s="2"/>
      <c r="Y80" s="2"/>
      <c r="Z80" s="2"/>
      <c r="AA80" s="2"/>
      <c r="AB80" s="2"/>
      <c r="AC80" s="2"/>
      <c r="AD80" s="2"/>
      <c r="AE80" s="2"/>
    </row>
    <row r="81" spans="1:31" ht="17">
      <c r="A81" s="3"/>
      <c r="B81" s="3"/>
      <c r="C81" s="3"/>
      <c r="D81" s="2"/>
      <c r="E81" s="3"/>
      <c r="F81" s="3"/>
      <c r="G81" s="3"/>
      <c r="H81" s="2"/>
      <c r="I81" s="2"/>
      <c r="J81" s="2"/>
      <c r="K81" s="2"/>
      <c r="L81" s="2"/>
      <c r="M81" s="2"/>
      <c r="N81" s="2"/>
      <c r="O81" s="4"/>
      <c r="P81" s="4"/>
      <c r="Q81" s="4"/>
      <c r="R81" s="4"/>
      <c r="S81" s="4"/>
      <c r="T81" s="4"/>
      <c r="U81" s="2"/>
      <c r="V81" s="4"/>
      <c r="W81" s="2"/>
      <c r="X81" s="2"/>
      <c r="Y81" s="2"/>
      <c r="Z81" s="2"/>
      <c r="AA81" s="2"/>
      <c r="AB81" s="2"/>
      <c r="AC81" s="2"/>
      <c r="AD81" s="2"/>
      <c r="AE81" s="2"/>
    </row>
    <row r="82" spans="1:31" ht="17">
      <c r="A82" s="3"/>
      <c r="B82" s="3"/>
      <c r="C82" s="3"/>
      <c r="D82" s="2"/>
      <c r="E82" s="3"/>
      <c r="F82" s="3"/>
      <c r="G82" s="3"/>
      <c r="H82" s="2"/>
      <c r="I82" s="2"/>
      <c r="J82" s="2"/>
      <c r="K82" s="2"/>
      <c r="L82" s="2"/>
      <c r="M82" s="2"/>
      <c r="N82" s="2"/>
      <c r="O82" s="4"/>
      <c r="P82" s="4"/>
      <c r="Q82" s="4"/>
      <c r="R82" s="4"/>
      <c r="S82" s="4"/>
      <c r="T82" s="4"/>
      <c r="U82" s="2"/>
      <c r="V82" s="4"/>
      <c r="W82" s="2"/>
      <c r="X82" s="2"/>
      <c r="Y82" s="2"/>
      <c r="Z82" s="2"/>
      <c r="AA82" s="2"/>
      <c r="AB82" s="2"/>
      <c r="AC82" s="2"/>
      <c r="AD82" s="2"/>
      <c r="AE82" s="2"/>
    </row>
    <row r="83" spans="1:31" ht="17">
      <c r="A83" s="3"/>
      <c r="B83" s="3"/>
      <c r="C83" s="3"/>
      <c r="D83" s="2"/>
      <c r="E83" s="3"/>
      <c r="F83" s="3"/>
      <c r="G83" s="3"/>
      <c r="H83" s="2"/>
      <c r="I83" s="2"/>
      <c r="J83" s="2"/>
      <c r="K83" s="2"/>
      <c r="L83" s="2"/>
      <c r="M83" s="2"/>
      <c r="N83" s="2"/>
      <c r="O83" s="4"/>
      <c r="P83" s="4"/>
      <c r="Q83" s="4"/>
      <c r="R83" s="4"/>
      <c r="S83" s="4"/>
      <c r="T83" s="4"/>
      <c r="U83" s="2"/>
      <c r="V83" s="4"/>
      <c r="W83" s="2"/>
      <c r="X83" s="2"/>
      <c r="Y83" s="2"/>
      <c r="Z83" s="2"/>
      <c r="AA83" s="2"/>
      <c r="AB83" s="2"/>
      <c r="AC83" s="2"/>
      <c r="AD83" s="2"/>
      <c r="AE83" s="2"/>
    </row>
    <row r="84" spans="1:31" ht="17">
      <c r="A84" s="3"/>
      <c r="B84" s="3"/>
      <c r="C84" s="3"/>
      <c r="D84" s="2"/>
      <c r="E84" s="3"/>
      <c r="F84" s="3"/>
      <c r="G84" s="3"/>
      <c r="H84" s="2"/>
      <c r="I84" s="2"/>
      <c r="J84" s="2"/>
      <c r="K84" s="2"/>
      <c r="L84" s="2"/>
      <c r="M84" s="2"/>
      <c r="N84" s="2"/>
      <c r="O84" s="4"/>
      <c r="P84" s="4"/>
      <c r="Q84" s="4"/>
      <c r="R84" s="4"/>
      <c r="S84" s="4"/>
      <c r="T84" s="4"/>
      <c r="U84" s="2"/>
      <c r="V84" s="4"/>
      <c r="W84" s="2"/>
      <c r="X84" s="2"/>
      <c r="Y84" s="2"/>
      <c r="Z84" s="2"/>
      <c r="AA84" s="2"/>
      <c r="AB84" s="2"/>
      <c r="AC84" s="2"/>
      <c r="AD84" s="2"/>
      <c r="AE84" s="2"/>
    </row>
    <row r="85" spans="1:31" ht="17">
      <c r="A85" s="3"/>
      <c r="B85" s="3"/>
      <c r="C85" s="3"/>
      <c r="D85" s="2"/>
      <c r="E85" s="3"/>
      <c r="F85" s="3"/>
      <c r="G85" s="3"/>
      <c r="H85" s="2"/>
      <c r="I85" s="2"/>
      <c r="J85" s="2"/>
      <c r="K85" s="2"/>
      <c r="L85" s="2"/>
      <c r="M85" s="2"/>
      <c r="N85" s="2"/>
      <c r="O85" s="4"/>
      <c r="P85" s="4"/>
      <c r="Q85" s="4"/>
      <c r="R85" s="4"/>
      <c r="S85" s="4"/>
      <c r="T85" s="4"/>
      <c r="U85" s="2"/>
      <c r="V85" s="4"/>
      <c r="W85" s="2"/>
      <c r="X85" s="2"/>
      <c r="Y85" s="2"/>
      <c r="Z85" s="2"/>
      <c r="AA85" s="2"/>
      <c r="AB85" s="2"/>
      <c r="AC85" s="2"/>
      <c r="AD85" s="2"/>
      <c r="AE85" s="2"/>
    </row>
    <row r="86" spans="1:31" ht="17">
      <c r="A86" s="3"/>
      <c r="B86" s="3"/>
      <c r="C86" s="3"/>
      <c r="D86" s="2"/>
      <c r="E86" s="3"/>
      <c r="F86" s="3"/>
      <c r="G86" s="3"/>
      <c r="H86" s="2"/>
      <c r="I86" s="2"/>
      <c r="J86" s="2"/>
      <c r="K86" s="2"/>
      <c r="L86" s="2"/>
      <c r="M86" s="2"/>
      <c r="N86" s="2"/>
      <c r="O86" s="4"/>
      <c r="P86" s="4"/>
      <c r="Q86" s="4"/>
      <c r="R86" s="4"/>
      <c r="S86" s="4"/>
      <c r="T86" s="4"/>
      <c r="U86" s="2"/>
      <c r="V86" s="4"/>
      <c r="W86" s="2"/>
      <c r="X86" s="2"/>
      <c r="Y86" s="2"/>
      <c r="Z86" s="2"/>
      <c r="AA86" s="2"/>
      <c r="AB86" s="2"/>
      <c r="AC86" s="2"/>
      <c r="AD86" s="2"/>
      <c r="AE86" s="2"/>
    </row>
    <row r="87" spans="1:31" ht="17">
      <c r="A87" s="3"/>
      <c r="B87" s="3"/>
      <c r="C87" s="3"/>
      <c r="D87" s="2"/>
      <c r="E87" s="3"/>
      <c r="F87" s="3"/>
      <c r="G87" s="3"/>
      <c r="H87" s="2"/>
      <c r="I87" s="2"/>
      <c r="J87" s="2"/>
      <c r="K87" s="2"/>
      <c r="L87" s="2"/>
      <c r="M87" s="2"/>
      <c r="N87" s="2"/>
      <c r="O87" s="4"/>
      <c r="P87" s="4"/>
      <c r="Q87" s="4"/>
      <c r="R87" s="4"/>
      <c r="S87" s="4"/>
      <c r="T87" s="4"/>
      <c r="U87" s="2"/>
      <c r="V87" s="4"/>
      <c r="W87" s="2"/>
      <c r="X87" s="2"/>
      <c r="Y87" s="2"/>
      <c r="Z87" s="2"/>
      <c r="AA87" s="2"/>
      <c r="AB87" s="2"/>
      <c r="AC87" s="2"/>
      <c r="AD87" s="2"/>
      <c r="AE87" s="2"/>
    </row>
    <row r="88" spans="1:31" ht="17">
      <c r="A88" s="3"/>
      <c r="B88" s="3"/>
      <c r="C88" s="3"/>
      <c r="D88" s="2"/>
      <c r="E88" s="3"/>
      <c r="F88" s="3"/>
      <c r="G88" s="3"/>
      <c r="H88" s="2"/>
      <c r="I88" s="2"/>
      <c r="J88" s="2"/>
      <c r="K88" s="2"/>
      <c r="L88" s="2"/>
      <c r="M88" s="2"/>
      <c r="N88" s="2"/>
      <c r="O88" s="4"/>
      <c r="P88" s="4"/>
      <c r="Q88" s="4"/>
      <c r="R88" s="4"/>
      <c r="S88" s="4"/>
      <c r="T88" s="4"/>
      <c r="U88" s="2"/>
      <c r="V88" s="4"/>
      <c r="W88" s="2"/>
      <c r="X88" s="2"/>
      <c r="Y88" s="2"/>
      <c r="Z88" s="2"/>
      <c r="AA88" s="2"/>
      <c r="AB88" s="2"/>
      <c r="AC88" s="2"/>
      <c r="AD88" s="2"/>
      <c r="AE88" s="2"/>
    </row>
    <row r="89" spans="1:31" ht="17">
      <c r="A89" s="3"/>
      <c r="B89" s="3"/>
      <c r="C89" s="3"/>
      <c r="D89" s="2"/>
      <c r="E89" s="3"/>
      <c r="F89" s="3"/>
      <c r="G89" s="3"/>
      <c r="H89" s="2"/>
      <c r="I89" s="2"/>
      <c r="J89" s="2"/>
      <c r="K89" s="2"/>
      <c r="L89" s="2"/>
      <c r="M89" s="2"/>
      <c r="N89" s="2"/>
      <c r="O89" s="4"/>
      <c r="P89" s="4"/>
      <c r="Q89" s="4"/>
      <c r="R89" s="4"/>
      <c r="S89" s="4"/>
      <c r="T89" s="4"/>
      <c r="U89" s="2"/>
      <c r="V89" s="4"/>
      <c r="W89" s="2"/>
      <c r="X89" s="2"/>
      <c r="Y89" s="2"/>
      <c r="Z89" s="2"/>
      <c r="AA89" s="2"/>
      <c r="AB89" s="2"/>
      <c r="AC89" s="2"/>
      <c r="AD89" s="2"/>
      <c r="AE89" s="2"/>
    </row>
    <row r="90" spans="1:31" ht="17">
      <c r="A90" s="3"/>
      <c r="B90" s="3"/>
      <c r="C90" s="3"/>
      <c r="D90" s="2"/>
      <c r="E90" s="3"/>
      <c r="F90" s="3"/>
      <c r="G90" s="3"/>
      <c r="H90" s="2"/>
      <c r="I90" s="2"/>
      <c r="J90" s="2"/>
      <c r="K90" s="2"/>
      <c r="L90" s="2"/>
      <c r="M90" s="2"/>
      <c r="N90" s="2"/>
      <c r="O90" s="4"/>
      <c r="P90" s="4"/>
      <c r="Q90" s="4"/>
      <c r="R90" s="4"/>
      <c r="S90" s="4"/>
      <c r="T90" s="4"/>
      <c r="U90" s="2"/>
      <c r="V90" s="4"/>
      <c r="W90" s="2"/>
      <c r="X90" s="2"/>
      <c r="Y90" s="2"/>
      <c r="Z90" s="2"/>
      <c r="AA90" s="2"/>
      <c r="AB90" s="2"/>
      <c r="AC90" s="2"/>
      <c r="AD90" s="2"/>
      <c r="AE90" s="2"/>
    </row>
    <row r="91" spans="1:31" ht="17">
      <c r="A91" s="3"/>
      <c r="B91" s="3"/>
      <c r="C91" s="3"/>
      <c r="D91" s="2"/>
      <c r="E91" s="3"/>
      <c r="F91" s="3"/>
      <c r="G91" s="3"/>
      <c r="H91" s="2"/>
      <c r="I91" s="2"/>
      <c r="J91" s="2"/>
      <c r="K91" s="2"/>
      <c r="L91" s="2"/>
      <c r="M91" s="2"/>
      <c r="N91" s="2"/>
      <c r="O91" s="4"/>
      <c r="P91" s="4"/>
      <c r="Q91" s="4"/>
      <c r="R91" s="4"/>
      <c r="S91" s="4"/>
      <c r="T91" s="4"/>
      <c r="U91" s="2"/>
      <c r="V91" s="4"/>
      <c r="W91" s="2"/>
      <c r="X91" s="2"/>
      <c r="Y91" s="2"/>
      <c r="Z91" s="2"/>
      <c r="AA91" s="2"/>
      <c r="AB91" s="2"/>
      <c r="AC91" s="2"/>
      <c r="AD91" s="2"/>
      <c r="AE91" s="2"/>
    </row>
    <row r="92" spans="1:31" ht="17">
      <c r="A92" s="3"/>
      <c r="B92" s="3"/>
      <c r="C92" s="3"/>
      <c r="D92" s="2"/>
      <c r="E92" s="3"/>
      <c r="F92" s="3"/>
      <c r="G92" s="3"/>
      <c r="H92" s="2"/>
      <c r="I92" s="2"/>
      <c r="J92" s="2"/>
      <c r="K92" s="2"/>
      <c r="L92" s="2"/>
      <c r="M92" s="2"/>
      <c r="N92" s="2"/>
      <c r="O92" s="4"/>
      <c r="P92" s="4"/>
      <c r="Q92" s="4"/>
      <c r="R92" s="4"/>
      <c r="S92" s="4"/>
      <c r="T92" s="4"/>
      <c r="U92" s="2"/>
      <c r="V92" s="4"/>
      <c r="W92" s="2"/>
      <c r="X92" s="2"/>
      <c r="Y92" s="2"/>
      <c r="Z92" s="2"/>
      <c r="AA92" s="2"/>
      <c r="AB92" s="2"/>
      <c r="AC92" s="2"/>
      <c r="AD92" s="2"/>
      <c r="AE92" s="2"/>
    </row>
    <row r="93" spans="1:31" ht="17">
      <c r="A93" s="3"/>
      <c r="B93" s="3"/>
      <c r="C93" s="3"/>
      <c r="D93" s="2"/>
      <c r="E93" s="3"/>
      <c r="F93" s="3"/>
      <c r="G93" s="3"/>
      <c r="H93" s="2"/>
      <c r="I93" s="2"/>
      <c r="J93" s="2"/>
      <c r="K93" s="2"/>
      <c r="L93" s="2"/>
      <c r="M93" s="2"/>
      <c r="N93" s="2"/>
      <c r="O93" s="4"/>
      <c r="P93" s="4"/>
      <c r="Q93" s="4"/>
      <c r="R93" s="4"/>
      <c r="S93" s="4"/>
      <c r="T93" s="4"/>
      <c r="U93" s="2"/>
      <c r="V93" s="4"/>
      <c r="W93" s="2"/>
      <c r="X93" s="2"/>
      <c r="Y93" s="2"/>
      <c r="Z93" s="2"/>
      <c r="AA93" s="2"/>
      <c r="AB93" s="2"/>
      <c r="AC93" s="2"/>
      <c r="AD93" s="2"/>
      <c r="AE93" s="2"/>
    </row>
    <row r="94" spans="1:31" ht="17">
      <c r="A94" s="3"/>
      <c r="B94" s="3"/>
      <c r="C94" s="3"/>
      <c r="D94" s="2"/>
      <c r="E94" s="3"/>
      <c r="F94" s="3"/>
      <c r="G94" s="3"/>
      <c r="H94" s="2"/>
      <c r="I94" s="2"/>
      <c r="J94" s="2"/>
      <c r="K94" s="2"/>
      <c r="L94" s="2"/>
      <c r="M94" s="2"/>
      <c r="N94" s="2"/>
      <c r="O94" s="4"/>
      <c r="P94" s="4"/>
      <c r="Q94" s="4"/>
      <c r="R94" s="4"/>
      <c r="S94" s="4"/>
      <c r="T94" s="4"/>
      <c r="U94" s="2"/>
      <c r="V94" s="4"/>
      <c r="W94" s="2"/>
      <c r="X94" s="2"/>
      <c r="Y94" s="2"/>
      <c r="Z94" s="2"/>
      <c r="AA94" s="2"/>
      <c r="AB94" s="2"/>
      <c r="AC94" s="2"/>
      <c r="AD94" s="2"/>
      <c r="AE94" s="2"/>
    </row>
    <row r="95" spans="1:31" ht="17">
      <c r="A95" s="3"/>
      <c r="B95" s="3"/>
      <c r="C95" s="3"/>
      <c r="D95" s="2"/>
      <c r="E95" s="3"/>
      <c r="F95" s="3"/>
      <c r="G95" s="3"/>
      <c r="H95" s="2"/>
      <c r="I95" s="2"/>
      <c r="J95" s="2"/>
      <c r="K95" s="2"/>
      <c r="L95" s="2"/>
      <c r="M95" s="2"/>
      <c r="N95" s="2"/>
      <c r="O95" s="4"/>
      <c r="P95" s="4"/>
      <c r="Q95" s="4"/>
      <c r="R95" s="4"/>
      <c r="S95" s="4"/>
      <c r="T95" s="4"/>
      <c r="U95" s="2"/>
      <c r="V95" s="4"/>
      <c r="W95" s="2"/>
      <c r="X95" s="2"/>
      <c r="Y95" s="2"/>
      <c r="Z95" s="2"/>
      <c r="AA95" s="2"/>
      <c r="AB95" s="2"/>
      <c r="AC95" s="2"/>
      <c r="AD95" s="2"/>
      <c r="AE95" s="2"/>
    </row>
    <row r="96" spans="1:31" ht="17">
      <c r="A96" s="3"/>
      <c r="B96" s="3"/>
      <c r="C96" s="3"/>
      <c r="D96" s="2"/>
      <c r="E96" s="3"/>
      <c r="F96" s="3"/>
      <c r="G96" s="3"/>
      <c r="H96" s="2"/>
      <c r="I96" s="2"/>
      <c r="J96" s="2"/>
      <c r="K96" s="2"/>
      <c r="L96" s="2"/>
      <c r="M96" s="2"/>
      <c r="N96" s="2"/>
      <c r="O96" s="4"/>
      <c r="P96" s="4"/>
      <c r="Q96" s="4"/>
      <c r="R96" s="4"/>
      <c r="S96" s="4"/>
      <c r="T96" s="4"/>
      <c r="U96" s="2"/>
      <c r="V96" s="4"/>
      <c r="W96" s="2"/>
      <c r="X96" s="2"/>
      <c r="Y96" s="2"/>
      <c r="Z96" s="2"/>
      <c r="AA96" s="2"/>
      <c r="AB96" s="2"/>
      <c r="AC96" s="2"/>
      <c r="AD96" s="2"/>
      <c r="AE96" s="2"/>
    </row>
    <row r="97" spans="1:31" ht="17">
      <c r="A97" s="3"/>
      <c r="B97" s="3"/>
      <c r="C97" s="3"/>
      <c r="D97" s="2"/>
      <c r="E97" s="3"/>
      <c r="F97" s="3"/>
      <c r="G97" s="3"/>
      <c r="H97" s="2"/>
      <c r="I97" s="2"/>
      <c r="J97" s="2"/>
      <c r="K97" s="2"/>
      <c r="L97" s="2"/>
      <c r="M97" s="2"/>
      <c r="N97" s="2"/>
      <c r="O97" s="4"/>
      <c r="P97" s="4"/>
      <c r="Q97" s="4"/>
      <c r="R97" s="4"/>
      <c r="S97" s="4"/>
      <c r="T97" s="4"/>
      <c r="U97" s="2"/>
      <c r="V97" s="4"/>
      <c r="W97" s="2"/>
      <c r="X97" s="2"/>
      <c r="Y97" s="2"/>
      <c r="Z97" s="2"/>
      <c r="AA97" s="2"/>
      <c r="AB97" s="2"/>
      <c r="AC97" s="2"/>
      <c r="AD97" s="2"/>
      <c r="AE97" s="2"/>
    </row>
    <row r="98" spans="1:31" ht="17">
      <c r="A98" s="3"/>
      <c r="B98" s="3"/>
      <c r="C98" s="3"/>
      <c r="D98" s="2"/>
      <c r="E98" s="3"/>
      <c r="F98" s="3"/>
      <c r="G98" s="3"/>
      <c r="H98" s="2"/>
      <c r="I98" s="2"/>
      <c r="J98" s="2"/>
      <c r="K98" s="2"/>
      <c r="L98" s="2"/>
      <c r="M98" s="2"/>
      <c r="N98" s="2"/>
      <c r="O98" s="4"/>
      <c r="P98" s="4"/>
      <c r="Q98" s="4"/>
      <c r="R98" s="4"/>
      <c r="S98" s="4"/>
      <c r="T98" s="4"/>
      <c r="U98" s="2"/>
      <c r="V98" s="4"/>
      <c r="W98" s="2"/>
      <c r="X98" s="2"/>
      <c r="Y98" s="2"/>
      <c r="Z98" s="2"/>
      <c r="AA98" s="2"/>
      <c r="AB98" s="2"/>
      <c r="AC98" s="2"/>
      <c r="AD98" s="2"/>
      <c r="AE98" s="2"/>
    </row>
    <row r="99" spans="1:31" ht="17">
      <c r="A99" s="3"/>
      <c r="B99" s="3"/>
      <c r="C99" s="3"/>
      <c r="D99" s="2"/>
      <c r="E99" s="3"/>
      <c r="F99" s="3"/>
      <c r="G99" s="3"/>
      <c r="H99" s="2"/>
      <c r="I99" s="2"/>
      <c r="J99" s="2"/>
      <c r="K99" s="2"/>
      <c r="L99" s="2"/>
      <c r="M99" s="2"/>
      <c r="N99" s="2"/>
      <c r="O99" s="4"/>
      <c r="P99" s="4"/>
      <c r="Q99" s="4"/>
      <c r="R99" s="4"/>
      <c r="S99" s="4"/>
      <c r="T99" s="4"/>
      <c r="U99" s="2"/>
      <c r="V99" s="4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7">
      <c r="A100" s="3"/>
      <c r="B100" s="3"/>
      <c r="C100" s="3"/>
      <c r="D100" s="2"/>
      <c r="E100" s="3"/>
      <c r="F100" s="3"/>
      <c r="G100" s="3"/>
      <c r="H100" s="2"/>
      <c r="I100" s="2"/>
      <c r="J100" s="2"/>
      <c r="K100" s="2"/>
      <c r="L100" s="2"/>
      <c r="M100" s="2"/>
      <c r="N100" s="2"/>
      <c r="O100" s="4"/>
      <c r="P100" s="4"/>
      <c r="Q100" s="4"/>
      <c r="R100" s="4"/>
      <c r="S100" s="4"/>
      <c r="T100" s="4"/>
      <c r="U100" s="2"/>
      <c r="V100" s="4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7">
      <c r="A101" s="3"/>
      <c r="B101" s="3"/>
      <c r="C101" s="3"/>
      <c r="D101" s="2"/>
      <c r="E101" s="3"/>
      <c r="F101" s="3"/>
      <c r="G101" s="3"/>
      <c r="H101" s="2"/>
      <c r="I101" s="2"/>
      <c r="J101" s="2"/>
      <c r="K101" s="2"/>
      <c r="L101" s="2"/>
      <c r="M101" s="2"/>
      <c r="N101" s="2"/>
      <c r="O101" s="4"/>
      <c r="P101" s="4"/>
      <c r="Q101" s="4"/>
      <c r="R101" s="4"/>
      <c r="S101" s="4"/>
      <c r="T101" s="4"/>
      <c r="U101" s="2"/>
      <c r="V101" s="4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7">
      <c r="A102" s="3"/>
      <c r="B102" s="3"/>
      <c r="C102" s="3"/>
      <c r="D102" s="2"/>
      <c r="E102" s="3"/>
      <c r="F102" s="3"/>
      <c r="G102" s="3"/>
      <c r="H102" s="2"/>
      <c r="I102" s="2"/>
      <c r="J102" s="2"/>
      <c r="K102" s="2"/>
      <c r="L102" s="2"/>
      <c r="M102" s="2"/>
      <c r="N102" s="2"/>
      <c r="O102" s="4"/>
      <c r="P102" s="4"/>
      <c r="Q102" s="4"/>
      <c r="R102" s="4"/>
      <c r="S102" s="4"/>
      <c r="T102" s="4"/>
      <c r="U102" s="2"/>
      <c r="V102" s="4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7">
      <c r="A103" s="3"/>
      <c r="B103" s="3"/>
      <c r="C103" s="3"/>
      <c r="D103" s="2"/>
      <c r="E103" s="3"/>
      <c r="F103" s="3"/>
      <c r="G103" s="3"/>
      <c r="H103" s="2"/>
      <c r="I103" s="2"/>
      <c r="J103" s="2"/>
      <c r="K103" s="2"/>
      <c r="L103" s="2"/>
      <c r="M103" s="2"/>
      <c r="N103" s="2"/>
      <c r="O103" s="4"/>
      <c r="P103" s="4"/>
      <c r="Q103" s="4"/>
      <c r="R103" s="4"/>
      <c r="S103" s="4"/>
      <c r="T103" s="4"/>
      <c r="U103" s="2"/>
      <c r="V103" s="4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7">
      <c r="A104" s="3"/>
      <c r="B104" s="3"/>
      <c r="C104" s="3"/>
      <c r="D104" s="2"/>
      <c r="E104" s="3"/>
      <c r="F104" s="3"/>
      <c r="G104" s="3"/>
      <c r="H104" s="2"/>
      <c r="I104" s="2"/>
      <c r="J104" s="2"/>
      <c r="K104" s="2"/>
      <c r="L104" s="2"/>
      <c r="M104" s="2"/>
      <c r="N104" s="2"/>
      <c r="O104" s="4"/>
      <c r="P104" s="4"/>
      <c r="Q104" s="4"/>
      <c r="R104" s="4"/>
      <c r="S104" s="4"/>
      <c r="T104" s="4"/>
      <c r="U104" s="2"/>
      <c r="V104" s="4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7">
      <c r="A105" s="3"/>
      <c r="B105" s="3"/>
      <c r="C105" s="3"/>
      <c r="D105" s="2"/>
      <c r="E105" s="3"/>
      <c r="F105" s="3"/>
      <c r="G105" s="3"/>
      <c r="H105" s="2"/>
      <c r="I105" s="2"/>
      <c r="J105" s="2"/>
      <c r="K105" s="2"/>
      <c r="L105" s="2"/>
      <c r="M105" s="2"/>
      <c r="N105" s="2"/>
      <c r="O105" s="4"/>
      <c r="P105" s="4"/>
      <c r="Q105" s="4"/>
      <c r="R105" s="4"/>
      <c r="S105" s="4"/>
      <c r="T105" s="4"/>
      <c r="U105" s="2"/>
      <c r="V105" s="4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7">
      <c r="A106" s="3"/>
      <c r="B106" s="3"/>
      <c r="C106" s="3"/>
      <c r="D106" s="2"/>
      <c r="E106" s="3"/>
      <c r="F106" s="3"/>
      <c r="G106" s="3"/>
      <c r="H106" s="2"/>
      <c r="I106" s="2"/>
      <c r="J106" s="2"/>
      <c r="K106" s="2"/>
      <c r="L106" s="2"/>
      <c r="M106" s="2"/>
      <c r="N106" s="2"/>
      <c r="O106" s="4"/>
      <c r="P106" s="4"/>
      <c r="Q106" s="4"/>
      <c r="R106" s="4"/>
      <c r="S106" s="4"/>
      <c r="T106" s="4"/>
      <c r="U106" s="2"/>
      <c r="V106" s="4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7">
      <c r="A107" s="3"/>
      <c r="B107" s="3"/>
      <c r="C107" s="3"/>
      <c r="D107" s="2"/>
      <c r="E107" s="3"/>
      <c r="F107" s="3"/>
      <c r="G107" s="3"/>
      <c r="H107" s="2"/>
      <c r="I107" s="2"/>
      <c r="J107" s="2"/>
      <c r="K107" s="2"/>
      <c r="L107" s="2"/>
      <c r="M107" s="2"/>
      <c r="N107" s="2"/>
      <c r="O107" s="4"/>
      <c r="P107" s="4"/>
      <c r="Q107" s="4"/>
      <c r="R107" s="4"/>
      <c r="S107" s="4"/>
      <c r="T107" s="4"/>
      <c r="U107" s="2"/>
      <c r="V107" s="4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7">
      <c r="A108" s="3"/>
      <c r="B108" s="3"/>
      <c r="C108" s="3"/>
      <c r="D108" s="2"/>
      <c r="E108" s="3"/>
      <c r="F108" s="3"/>
      <c r="G108" s="3"/>
      <c r="H108" s="2"/>
      <c r="I108" s="2"/>
      <c r="J108" s="2"/>
      <c r="K108" s="2"/>
      <c r="L108" s="2"/>
      <c r="M108" s="2"/>
      <c r="N108" s="2"/>
      <c r="O108" s="4"/>
      <c r="P108" s="4"/>
      <c r="Q108" s="4"/>
      <c r="R108" s="4"/>
      <c r="S108" s="4"/>
      <c r="T108" s="4"/>
      <c r="U108" s="2"/>
      <c r="V108" s="4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7">
      <c r="A109" s="3"/>
      <c r="B109" s="3"/>
      <c r="C109" s="3"/>
      <c r="D109" s="2"/>
      <c r="E109" s="3"/>
      <c r="F109" s="3"/>
      <c r="G109" s="3"/>
      <c r="H109" s="2"/>
      <c r="I109" s="2"/>
      <c r="J109" s="2"/>
      <c r="K109" s="2"/>
      <c r="L109" s="2"/>
      <c r="M109" s="2"/>
      <c r="N109" s="2"/>
      <c r="O109" s="4"/>
      <c r="P109" s="4"/>
      <c r="Q109" s="4"/>
      <c r="R109" s="4"/>
      <c r="S109" s="4"/>
      <c r="T109" s="4"/>
      <c r="U109" s="2"/>
      <c r="V109" s="4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7">
      <c r="A110" s="3"/>
      <c r="B110" s="3"/>
      <c r="C110" s="3"/>
      <c r="D110" s="2"/>
      <c r="E110" s="3"/>
      <c r="F110" s="3"/>
      <c r="G110" s="3"/>
      <c r="H110" s="2"/>
      <c r="I110" s="2"/>
      <c r="J110" s="2"/>
      <c r="K110" s="2"/>
      <c r="L110" s="2"/>
      <c r="M110" s="2"/>
      <c r="N110" s="2"/>
      <c r="O110" s="4"/>
      <c r="P110" s="4"/>
      <c r="Q110" s="4"/>
      <c r="R110" s="4"/>
      <c r="S110" s="4"/>
      <c r="T110" s="4"/>
      <c r="U110" s="2"/>
      <c r="V110" s="4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7">
      <c r="A111" s="3"/>
      <c r="B111" s="3"/>
      <c r="C111" s="3"/>
      <c r="D111" s="2"/>
      <c r="E111" s="3"/>
      <c r="F111" s="3"/>
      <c r="G111" s="3"/>
      <c r="H111" s="2"/>
      <c r="I111" s="2"/>
      <c r="J111" s="2"/>
      <c r="K111" s="2"/>
      <c r="L111" s="2"/>
      <c r="M111" s="2"/>
      <c r="N111" s="2"/>
      <c r="O111" s="4"/>
      <c r="P111" s="4"/>
      <c r="Q111" s="4"/>
      <c r="R111" s="4"/>
      <c r="S111" s="4"/>
      <c r="T111" s="4"/>
      <c r="U111" s="2"/>
      <c r="V111" s="4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7">
      <c r="A112" s="3"/>
      <c r="B112" s="3"/>
      <c r="C112" s="3"/>
      <c r="D112" s="2"/>
      <c r="E112" s="3"/>
      <c r="F112" s="3"/>
      <c r="G112" s="3"/>
      <c r="H112" s="2"/>
      <c r="I112" s="2"/>
      <c r="J112" s="2"/>
      <c r="K112" s="2"/>
      <c r="L112" s="2"/>
      <c r="M112" s="2"/>
      <c r="N112" s="2"/>
      <c r="O112" s="4"/>
      <c r="P112" s="4"/>
      <c r="Q112" s="4"/>
      <c r="R112" s="4"/>
      <c r="S112" s="4"/>
      <c r="T112" s="4"/>
      <c r="U112" s="2"/>
      <c r="V112" s="4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7">
      <c r="A113" s="3"/>
      <c r="B113" s="3"/>
      <c r="C113" s="3"/>
      <c r="D113" s="2"/>
      <c r="E113" s="3"/>
      <c r="F113" s="3"/>
      <c r="G113" s="3"/>
      <c r="H113" s="2"/>
      <c r="I113" s="2"/>
      <c r="J113" s="2"/>
      <c r="K113" s="2"/>
      <c r="L113" s="2"/>
      <c r="M113" s="2"/>
      <c r="N113" s="2"/>
      <c r="O113" s="4"/>
      <c r="P113" s="4"/>
      <c r="Q113" s="4"/>
      <c r="R113" s="4"/>
      <c r="S113" s="4"/>
      <c r="T113" s="4"/>
      <c r="U113" s="2"/>
      <c r="V113" s="4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7">
      <c r="A114" s="3"/>
      <c r="B114" s="3"/>
      <c r="C114" s="3"/>
      <c r="D114" s="2"/>
      <c r="E114" s="3"/>
      <c r="F114" s="3"/>
      <c r="G114" s="3"/>
      <c r="H114" s="2"/>
      <c r="I114" s="2"/>
      <c r="J114" s="2"/>
      <c r="K114" s="2"/>
      <c r="L114" s="2"/>
      <c r="M114" s="2"/>
      <c r="N114" s="2"/>
      <c r="O114" s="4"/>
      <c r="P114" s="4"/>
      <c r="Q114" s="4"/>
      <c r="R114" s="4"/>
      <c r="S114" s="4"/>
      <c r="T114" s="4"/>
      <c r="U114" s="2"/>
      <c r="V114" s="4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7">
      <c r="A115" s="3"/>
      <c r="B115" s="3"/>
      <c r="C115" s="3"/>
      <c r="D115" s="2"/>
      <c r="E115" s="3"/>
      <c r="F115" s="3"/>
      <c r="G115" s="3"/>
      <c r="H115" s="2"/>
      <c r="I115" s="2"/>
      <c r="J115" s="2"/>
      <c r="K115" s="2"/>
      <c r="L115" s="2"/>
      <c r="M115" s="2"/>
      <c r="N115" s="2"/>
      <c r="O115" s="4"/>
      <c r="P115" s="4"/>
      <c r="Q115" s="4"/>
      <c r="R115" s="4"/>
      <c r="S115" s="4"/>
      <c r="T115" s="4"/>
      <c r="U115" s="2"/>
      <c r="V115" s="4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7">
      <c r="A116" s="3"/>
      <c r="B116" s="3"/>
      <c r="C116" s="3"/>
      <c r="D116" s="2"/>
      <c r="E116" s="3"/>
      <c r="F116" s="3"/>
      <c r="G116" s="3"/>
      <c r="H116" s="2"/>
      <c r="I116" s="2"/>
      <c r="J116" s="2"/>
      <c r="K116" s="2"/>
      <c r="L116" s="2"/>
      <c r="M116" s="2"/>
      <c r="N116" s="2"/>
      <c r="O116" s="4"/>
      <c r="P116" s="4"/>
      <c r="Q116" s="4"/>
      <c r="R116" s="4"/>
      <c r="S116" s="4"/>
      <c r="T116" s="4"/>
      <c r="U116" s="2"/>
      <c r="V116" s="4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7">
      <c r="A117" s="3"/>
      <c r="B117" s="3"/>
      <c r="C117" s="3"/>
      <c r="D117" s="2"/>
      <c r="E117" s="3"/>
      <c r="F117" s="3"/>
      <c r="G117" s="3"/>
      <c r="H117" s="2"/>
      <c r="I117" s="2"/>
      <c r="J117" s="2"/>
      <c r="K117" s="2"/>
      <c r="L117" s="2"/>
      <c r="M117" s="2"/>
      <c r="N117" s="2"/>
      <c r="O117" s="4"/>
      <c r="P117" s="4"/>
      <c r="Q117" s="4"/>
      <c r="R117" s="4"/>
      <c r="S117" s="4"/>
      <c r="T117" s="4"/>
      <c r="U117" s="2"/>
      <c r="V117" s="4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7">
      <c r="A118" s="3"/>
      <c r="B118" s="3"/>
      <c r="C118" s="3"/>
      <c r="D118" s="2"/>
      <c r="E118" s="3"/>
      <c r="F118" s="3"/>
      <c r="G118" s="3"/>
      <c r="H118" s="2"/>
      <c r="I118" s="2"/>
      <c r="J118" s="2"/>
      <c r="K118" s="2"/>
      <c r="L118" s="2"/>
      <c r="M118" s="2"/>
      <c r="N118" s="2"/>
      <c r="O118" s="4"/>
      <c r="P118" s="4"/>
      <c r="Q118" s="4"/>
      <c r="R118" s="4"/>
      <c r="S118" s="4"/>
      <c r="T118" s="4"/>
      <c r="U118" s="2"/>
      <c r="V118" s="4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7">
      <c r="A119" s="3"/>
      <c r="B119" s="3"/>
      <c r="C119" s="3"/>
      <c r="D119" s="2"/>
      <c r="E119" s="3"/>
      <c r="F119" s="3"/>
      <c r="G119" s="3"/>
      <c r="H119" s="2"/>
      <c r="I119" s="2"/>
      <c r="J119" s="2"/>
      <c r="K119" s="2"/>
      <c r="L119" s="2"/>
      <c r="M119" s="2"/>
      <c r="N119" s="2"/>
      <c r="O119" s="4"/>
      <c r="P119" s="4"/>
      <c r="Q119" s="4"/>
      <c r="R119" s="4"/>
      <c r="S119" s="4"/>
      <c r="T119" s="4"/>
      <c r="U119" s="2"/>
      <c r="V119" s="4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7">
      <c r="A120" s="3"/>
      <c r="B120" s="3"/>
      <c r="C120" s="3"/>
      <c r="D120" s="2"/>
      <c r="E120" s="3"/>
      <c r="F120" s="3"/>
      <c r="G120" s="3"/>
      <c r="H120" s="2"/>
      <c r="I120" s="2"/>
      <c r="J120" s="2"/>
      <c r="K120" s="2"/>
      <c r="L120" s="2"/>
      <c r="M120" s="2"/>
      <c r="N120" s="2"/>
      <c r="O120" s="4"/>
      <c r="P120" s="4"/>
      <c r="Q120" s="4"/>
      <c r="R120" s="4"/>
      <c r="S120" s="4"/>
      <c r="T120" s="4"/>
      <c r="U120" s="2"/>
      <c r="V120" s="4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7">
      <c r="A121" s="3"/>
      <c r="B121" s="3"/>
      <c r="C121" s="3"/>
      <c r="D121" s="2"/>
      <c r="E121" s="3"/>
      <c r="F121" s="3"/>
      <c r="G121" s="3"/>
      <c r="H121" s="2"/>
      <c r="I121" s="2"/>
      <c r="J121" s="2"/>
      <c r="K121" s="2"/>
      <c r="L121" s="2"/>
      <c r="M121" s="2"/>
      <c r="N121" s="2"/>
      <c r="O121" s="4"/>
      <c r="P121" s="4"/>
      <c r="Q121" s="4"/>
      <c r="R121" s="4"/>
      <c r="S121" s="4"/>
      <c r="T121" s="4"/>
      <c r="U121" s="2"/>
      <c r="V121" s="4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7">
      <c r="A122" s="3"/>
      <c r="B122" s="3"/>
      <c r="C122" s="3"/>
      <c r="D122" s="2"/>
      <c r="E122" s="3"/>
      <c r="F122" s="3"/>
      <c r="G122" s="3"/>
      <c r="H122" s="2"/>
      <c r="I122" s="2"/>
      <c r="J122" s="2"/>
      <c r="K122" s="2"/>
      <c r="L122" s="2"/>
      <c r="M122" s="2"/>
      <c r="N122" s="2"/>
      <c r="O122" s="4"/>
      <c r="P122" s="4"/>
      <c r="Q122" s="4"/>
      <c r="R122" s="4"/>
      <c r="S122" s="4"/>
      <c r="T122" s="4"/>
      <c r="U122" s="2"/>
      <c r="V122" s="4"/>
      <c r="W122" s="2"/>
      <c r="X122" s="2"/>
      <c r="Y122" s="2"/>
      <c r="Z122" s="2"/>
      <c r="AA122" s="2"/>
      <c r="AB122" s="2"/>
      <c r="AC122" s="2"/>
      <c r="AD122" s="2"/>
      <c r="AE122" s="2"/>
    </row>
  </sheetData>
  <mergeCells count="19">
    <mergeCell ref="N2:Q6"/>
    <mergeCell ref="C10:M10"/>
    <mergeCell ref="C35:M35"/>
    <mergeCell ref="C36:M36"/>
    <mergeCell ref="D32:E32"/>
    <mergeCell ref="F32:H32"/>
    <mergeCell ref="K32:L32"/>
    <mergeCell ref="D33:E33"/>
    <mergeCell ref="F33:H33"/>
    <mergeCell ref="K33:L33"/>
    <mergeCell ref="D30:H30"/>
    <mergeCell ref="K11:L11"/>
    <mergeCell ref="D11:E11"/>
    <mergeCell ref="F11:I11"/>
    <mergeCell ref="C1:M1"/>
    <mergeCell ref="I4:L4"/>
    <mergeCell ref="I5:L5"/>
    <mergeCell ref="I6:L7"/>
    <mergeCell ref="I8:L8"/>
  </mergeCells>
  <phoneticPr fontId="3" type="noConversion"/>
  <printOptions horizontalCentered="1"/>
  <pageMargins left="0.70866141732283472" right="0.70866141732283472" top="0.72" bottom="0.35" header="0" footer="0"/>
  <pageSetup scale="68" orientation="portrait" r:id="rId1"/>
  <headerFooter>
    <oddHeader>&amp;C&amp;G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97EAE44-98C6-4ED6-8E38-818EFA921F59}">
          <x14:formula1>
            <xm:f>_xlfn.ANCHORARRAY(유효성데이터!$B$3)</xm:f>
          </x14:formula1>
          <xm:sqref>O10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4E2C-A9CB-4400-B2CD-C9296B7EFCA1}">
  <dimension ref="B1:C7950"/>
  <sheetViews>
    <sheetView topLeftCell="A180" zoomScale="85" zoomScaleNormal="85" workbookViewId="0">
      <selection activeCell="B209" sqref="B209"/>
    </sheetView>
  </sheetViews>
  <sheetFormatPr baseColWidth="10" defaultColWidth="8.83203125" defaultRowHeight="15"/>
  <cols>
    <col min="2" max="2" width="67.5" bestFit="1" customWidth="1"/>
  </cols>
  <sheetData>
    <row r="1" spans="2:3" ht="17">
      <c r="B1" s="9" t="s">
        <v>31</v>
      </c>
    </row>
    <row r="2" spans="2:3" ht="17">
      <c r="B2" s="5" t="s">
        <v>30</v>
      </c>
    </row>
    <row r="3" spans="2:3">
      <c r="B3" t="str" cm="1">
        <f t="array" ref="B3:B7950">_xlfn._xlws.FILTER([1]재고!$D$4:$D$7955,ISNUMBER(SEARCH(MAIN!O10,[1]재고!$D$4:$D$7955)))</f>
        <v>CP404BLK</v>
      </c>
      <c r="C3" s="22"/>
    </row>
    <row r="4" spans="2:3">
      <c r="B4" t="str">
        <v>CP404RED</v>
      </c>
    </row>
    <row r="5" spans="2:3">
      <c r="B5" t="str">
        <v>CP430</v>
      </c>
    </row>
    <row r="6" spans="2:3">
      <c r="B6" t="str">
        <v>CP5003</v>
      </c>
    </row>
    <row r="7" spans="2:3">
      <c r="B7" t="str">
        <v>CP5230</v>
      </c>
    </row>
    <row r="8" spans="2:3">
      <c r="B8" t="str">
        <v>CP5901</v>
      </c>
    </row>
    <row r="9" spans="2:3">
      <c r="B9" s="9" t="str">
        <v>CP80 (중앙악기)</v>
      </c>
    </row>
    <row r="10" spans="2:3">
      <c r="B10" t="str">
        <v>CP85 (중앙악기)</v>
      </c>
    </row>
    <row r="11" spans="2:3">
      <c r="B11" t="str">
        <v>CP90 (중앙악기)</v>
      </c>
      <c r="C11" s="22"/>
    </row>
    <row r="12" spans="2:3">
      <c r="B12" t="str">
        <v>CP91 (중앙악기)</v>
      </c>
    </row>
    <row r="13" spans="2:3">
      <c r="B13" t="str">
        <v>CP404BLK (중앙악기)</v>
      </c>
    </row>
    <row r="14" spans="2:3">
      <c r="B14" t="str">
        <v>CP404RED (중앙악기)</v>
      </c>
    </row>
    <row r="15" spans="2:3">
      <c r="B15" t="str">
        <v>CP5002 (중앙악기)</v>
      </c>
    </row>
    <row r="16" spans="2:3">
      <c r="B16" t="str">
        <v>CP5003 (중앙악기)</v>
      </c>
    </row>
    <row r="17" spans="2:2">
      <c r="B17" t="str">
        <v>CP5230 (중앙악기)</v>
      </c>
    </row>
    <row r="18" spans="2:2">
      <c r="B18" t="str">
        <v>CP5901 (중앙악기)</v>
      </c>
    </row>
    <row r="19" spans="2:2">
      <c r="B19" t="str">
        <v>BCSET</v>
      </c>
    </row>
    <row r="20" spans="2:2">
      <c r="B20" t="str">
        <v>CBA1S</v>
      </c>
    </row>
    <row r="21" spans="2:2">
      <c r="B21" t="str">
        <v>CBA2S</v>
      </c>
    </row>
    <row r="22" spans="2:2">
      <c r="B22" t="str">
        <v>BB50</v>
      </c>
    </row>
    <row r="23" spans="2:2">
      <c r="B23" t="str">
        <v>BB110</v>
      </c>
    </row>
    <row r="24" spans="2:2">
      <c r="B24" t="str">
        <v>BE35</v>
      </c>
    </row>
    <row r="25" spans="2:2">
      <c r="B25" t="str">
        <v>BZ100</v>
      </c>
    </row>
    <row r="26" spans="2:2">
      <c r="B26" t="str">
        <v>BZ200</v>
      </c>
    </row>
    <row r="27" spans="2:2">
      <c r="B27" t="str">
        <v>CAP200</v>
      </c>
    </row>
    <row r="28" spans="2:2">
      <c r="B28" t="str">
        <v>CAP200(중앙)</v>
      </c>
    </row>
    <row r="29" spans="2:2">
      <c r="B29" t="str">
        <v>CBT10</v>
      </c>
    </row>
    <row r="30" spans="2:2">
      <c r="B30" t="str">
        <v>CCA30</v>
      </c>
    </row>
    <row r="31" spans="2:2">
      <c r="B31" t="str">
        <v>CKS10</v>
      </c>
    </row>
    <row r="32" spans="2:2">
      <c r="B32" t="str">
        <v>CKS20</v>
      </c>
    </row>
    <row r="33" spans="2:2">
      <c r="B33" t="str">
        <v>CMH10</v>
      </c>
    </row>
    <row r="34" spans="2:2">
      <c r="B34" t="str">
        <v>ECA70</v>
      </c>
    </row>
    <row r="35" spans="2:2">
      <c r="B35" t="str">
        <v>HECK1</v>
      </c>
    </row>
    <row r="36" spans="2:2">
      <c r="B36" t="str">
        <v>HECK75</v>
      </c>
    </row>
    <row r="37" spans="2:2">
      <c r="B37" t="str">
        <v>SET75</v>
      </c>
    </row>
    <row r="38" spans="2:2">
      <c r="B38" t="str">
        <v>HP75</v>
      </c>
    </row>
    <row r="39" spans="2:2">
      <c r="B39" t="str">
        <v>MC40</v>
      </c>
    </row>
    <row r="40" spans="2:2">
      <c r="B40" t="str">
        <v>MCPOS1</v>
      </c>
    </row>
    <row r="41" spans="2:2">
      <c r="B41" t="str">
        <v>PB90</v>
      </c>
    </row>
    <row r="42" spans="2:2">
      <c r="B42" t="str">
        <v>TF5</v>
      </c>
    </row>
    <row r="43" spans="2:2">
      <c r="B43" t="str">
        <v>DC280</v>
      </c>
    </row>
    <row r="44" spans="2:2">
      <c r="B44" t="str">
        <v>DC280M</v>
      </c>
    </row>
    <row r="45" spans="2:2">
      <c r="B45" t="str">
        <v>SP20</v>
      </c>
    </row>
    <row r="46" spans="2:2">
      <c r="B46" t="str">
        <v>SP30BR</v>
      </c>
    </row>
    <row r="47" spans="2:2">
      <c r="B47" t="str">
        <v>SP30WRD</v>
      </c>
    </row>
    <row r="48" spans="2:2">
      <c r="B48" t="str">
        <v>SP30TBL</v>
      </c>
    </row>
    <row r="49" spans="2:2">
      <c r="B49" t="str">
        <v>TA3</v>
      </c>
    </row>
    <row r="50" spans="2:2">
      <c r="B50" t="str">
        <v>SK12</v>
      </c>
    </row>
    <row r="51" spans="2:2">
      <c r="B51" t="str">
        <v>SK17</v>
      </c>
    </row>
    <row r="52" spans="2:2">
      <c r="B52" t="str">
        <v>SKR</v>
      </c>
    </row>
    <row r="53" spans="2:2">
      <c r="B53" t="str">
        <v>SK25</v>
      </c>
    </row>
    <row r="54" spans="2:2">
      <c r="B54" t="str">
        <v>SK50</v>
      </c>
    </row>
    <row r="55" spans="2:2">
      <c r="B55" t="str">
        <v>SK30</v>
      </c>
    </row>
    <row r="56" spans="2:2">
      <c r="B56" t="str">
        <v>SK35</v>
      </c>
    </row>
    <row r="57" spans="2:2">
      <c r="B57" t="str">
        <v>SK40</v>
      </c>
    </row>
    <row r="58" spans="2:2">
      <c r="B58" t="str">
        <v>SKSET1</v>
      </c>
    </row>
    <row r="59" spans="2:2">
      <c r="B59" t="str">
        <v>SKPOS1</v>
      </c>
    </row>
    <row r="60" spans="2:2">
      <c r="B60" t="str">
        <v>CL8102</v>
      </c>
    </row>
    <row r="61" spans="2:2">
      <c r="B61" t="str">
        <v>CL8105</v>
      </c>
    </row>
    <row r="62" spans="2:2">
      <c r="B62" t="str">
        <v>MA102</v>
      </c>
    </row>
    <row r="63" spans="2:2">
      <c r="B63" t="str">
        <v>MA104</v>
      </c>
    </row>
    <row r="64" spans="2:2">
      <c r="B64" t="str">
        <v>MA107</v>
      </c>
    </row>
    <row r="65" spans="2:2">
      <c r="B65" t="str">
        <v>RO2</v>
      </c>
    </row>
    <row r="66" spans="2:2">
      <c r="B66" t="str">
        <v>RO3</v>
      </c>
    </row>
    <row r="67" spans="2:2">
      <c r="B67" t="str">
        <v>ROB6</v>
      </c>
    </row>
    <row r="68" spans="2:2">
      <c r="B68" t="str">
        <v>U62</v>
      </c>
    </row>
    <row r="69" spans="2:2">
      <c r="B69" t="str">
        <v>U72S</v>
      </c>
    </row>
    <row r="70" spans="2:2">
      <c r="B70" t="str">
        <v>UPP13</v>
      </c>
    </row>
    <row r="71" spans="2:2">
      <c r="B71" t="str">
        <v>TA2</v>
      </c>
    </row>
    <row r="72" spans="2:2">
      <c r="B72" t="str">
        <v>BH-LC</v>
      </c>
    </row>
    <row r="73" spans="2:2">
      <c r="B73" t="str">
        <v>BH-BE100</v>
      </c>
    </row>
    <row r="74" spans="2:2">
      <c r="B74" t="str">
        <v>BH-BE200</v>
      </c>
    </row>
    <row r="75" spans="2:2">
      <c r="B75" t="str">
        <v>BH-BE300</v>
      </c>
    </row>
    <row r="76" spans="2:2">
      <c r="B76" t="str">
        <v>BH-CAB100</v>
      </c>
    </row>
    <row r="77" spans="2:2">
      <c r="B77" t="str">
        <v>BH-CAB200</v>
      </c>
    </row>
    <row r="78" spans="2:2">
      <c r="B78" t="str">
        <v>BH-BR02</v>
      </c>
    </row>
    <row r="79" spans="2:2">
      <c r="B79" t="str">
        <v>BH-BR03</v>
      </c>
    </row>
    <row r="80" spans="2:2">
      <c r="B80" t="str">
        <v>BH-SH10</v>
      </c>
    </row>
    <row r="81" spans="2:2">
      <c r="B81" t="str">
        <v>BH-SH15</v>
      </c>
    </row>
    <row r="82" spans="2:2">
      <c r="B82" t="str">
        <v>BH-SH20</v>
      </c>
    </row>
    <row r="83" spans="2:2">
      <c r="B83" t="str">
        <v>BH-CYB</v>
      </c>
    </row>
    <row r="84" spans="2:2">
      <c r="B84" t="str">
        <v>BHC-ST32</v>
      </c>
    </row>
    <row r="85" spans="2:2">
      <c r="B85" t="str">
        <v>BH-10PHC</v>
      </c>
    </row>
    <row r="86" spans="2:2">
      <c r="B86" t="str">
        <v>BH-10HC</v>
      </c>
    </row>
    <row r="87" spans="2:2">
      <c r="B87" t="str">
        <v>PC-37C 어린이 첼로의자</v>
      </c>
    </row>
    <row r="88" spans="2:2">
      <c r="B88" t="str">
        <v>S-1 전용 케이스</v>
      </c>
    </row>
    <row r="89" spans="2:2">
      <c r="B89" t="str">
        <v>X-1 전용 케이스</v>
      </c>
    </row>
    <row r="90" spans="2:2">
      <c r="B90" t="str">
        <v>S-1</v>
      </c>
    </row>
    <row r="91" spans="2:2">
      <c r="B91" t="str">
        <v>S-1  (패키지)</v>
      </c>
    </row>
    <row r="92" spans="2:2">
      <c r="B92" t="str">
        <v>S-1  (패키지 2)</v>
      </c>
    </row>
    <row r="93" spans="2:2">
      <c r="B93" t="str">
        <v>X-1</v>
      </c>
    </row>
    <row r="94" spans="2:2">
      <c r="B94" t="str">
        <v>X-1  (패키지)</v>
      </c>
    </row>
    <row r="95" spans="2:2">
      <c r="B95" t="str">
        <v>X-1  (패키지 2)</v>
      </c>
    </row>
    <row r="96" spans="2:2">
      <c r="B96" t="str">
        <v>피치파이프</v>
      </c>
    </row>
    <row r="97" spans="2:2">
      <c r="B97" t="str">
        <v>LS-GS04 벽걸이 기타스탠드</v>
      </c>
    </row>
    <row r="98" spans="2:2">
      <c r="B98" t="str">
        <v>기본드럼매트</v>
      </c>
    </row>
    <row r="99" spans="2:2">
      <c r="B99" t="str">
        <v>LS-MAT</v>
      </c>
    </row>
    <row r="100" spans="2:2">
      <c r="B100" t="str">
        <v>방염매트 180X160</v>
      </c>
    </row>
    <row r="101" spans="2:2">
      <c r="B101" t="str">
        <v>방염매트 140X120</v>
      </c>
    </row>
    <row r="102" spans="2:2">
      <c r="B102" t="str">
        <v>HC-88L</v>
      </c>
    </row>
    <row r="103" spans="2:2">
      <c r="B103" t="str">
        <v>HC-76L</v>
      </c>
    </row>
    <row r="104" spans="2:2">
      <c r="B104" t="str">
        <v>HC-61L</v>
      </c>
    </row>
    <row r="105" spans="2:2">
      <c r="B105" t="str">
        <v>LS-BHP</v>
      </c>
    </row>
    <row r="106" spans="2:2">
      <c r="B106" t="str">
        <v>LS-MT01</v>
      </c>
    </row>
    <row r="107" spans="2:2">
      <c r="B107" t="str">
        <v>LS-MBP</v>
      </c>
    </row>
    <row r="108" spans="2:2">
      <c r="B108" t="str">
        <v>NUX 드럼매트</v>
      </c>
    </row>
    <row r="109" spans="2:2">
      <c r="B109" t="str">
        <v>퍼커션센터 매트</v>
      </c>
    </row>
    <row r="110" spans="2:2">
      <c r="B110" t="str">
        <v>퍼커션센터 매트(2026.03)</v>
      </c>
    </row>
    <row r="111" spans="2:2">
      <c r="B111" t="str">
        <v>퍼커션센터 드럼매트 180X160</v>
      </c>
    </row>
    <row r="112" spans="2:2">
      <c r="B112" t="str">
        <v>퍼커션센터 드럼매트 140X120</v>
      </c>
    </row>
    <row r="113" spans="2:2">
      <c r="B113" t="str">
        <v>VCM1818</v>
      </c>
    </row>
    <row r="114" spans="2:2">
      <c r="B114" t="str">
        <v>페르시안 카페트 180*160 #20</v>
      </c>
    </row>
    <row r="115" spans="2:2">
      <c r="B115" t="str">
        <v>DBDK</v>
      </c>
    </row>
    <row r="116" spans="2:2">
      <c r="B116" t="str">
        <v>베이스 머플러 50</v>
      </c>
    </row>
    <row r="117" spans="2:2">
      <c r="B117" t="str">
        <v>MMI 헤드폰 JTY-071</v>
      </c>
    </row>
    <row r="118" spans="2:2">
      <c r="B118" t="str">
        <v>사이드림 12"</v>
      </c>
    </row>
    <row r="119" spans="2:2">
      <c r="B119" t="str">
        <v>EFD-RRC12</v>
      </c>
    </row>
    <row r="120" spans="2:2">
      <c r="B120" t="str">
        <v>EFNOTE 탐 거치대</v>
      </c>
    </row>
    <row r="121" spans="2:2">
      <c r="B121" t="str">
        <v>EFNOTE PRO 모듈&amp;스테이지박스</v>
      </c>
    </row>
    <row r="122" spans="2:2">
      <c r="B122" t="str">
        <v>EFD-S12P-WS</v>
      </c>
    </row>
    <row r="123" spans="2:2">
      <c r="B123" t="str">
        <v>EFD-S12P-BO</v>
      </c>
    </row>
    <row r="124" spans="2:2">
      <c r="B124" t="str">
        <v>EFD-S1250-WS</v>
      </c>
    </row>
    <row r="125" spans="2:2">
      <c r="B125" t="str">
        <v>EFD-S1250-BO</v>
      </c>
    </row>
    <row r="126" spans="2:2">
      <c r="B126" t="str">
        <v>EFD-S1455-WS</v>
      </c>
    </row>
    <row r="127" spans="2:2">
      <c r="B127" t="str">
        <v>EFD-T10P-WS</v>
      </c>
    </row>
    <row r="128" spans="2:2">
      <c r="B128" t="str">
        <v>EFD-T10P-BO</v>
      </c>
    </row>
    <row r="129" spans="2:2">
      <c r="B129" t="str">
        <v>EFD-T12P-WS</v>
      </c>
    </row>
    <row r="130" spans="2:2">
      <c r="B130" t="str">
        <v>EFD-T12P-BO</v>
      </c>
    </row>
    <row r="131" spans="2:2">
      <c r="B131" t="str">
        <v>EFD-T1070-WS</v>
      </c>
    </row>
    <row r="132" spans="2:2">
      <c r="B132" t="str">
        <v>EFD-T1070-BO</v>
      </c>
    </row>
    <row r="133" spans="2:2">
      <c r="B133" t="str">
        <v>EFD-T1180-WS</v>
      </c>
    </row>
    <row r="134" spans="2:2">
      <c r="B134" t="str">
        <v>EFD-T1180-BO</v>
      </c>
    </row>
    <row r="135" spans="2:2">
      <c r="B135" t="str">
        <v>EFD-T1212-WS</v>
      </c>
    </row>
    <row r="136" spans="2:2">
      <c r="B136" t="str">
        <v>EFD-T1212-BO</v>
      </c>
    </row>
    <row r="137" spans="2:2">
      <c r="B137" t="str">
        <v>EFD-T1313-WS</v>
      </c>
    </row>
    <row r="138" spans="2:2">
      <c r="B138" t="str">
        <v>EFD-T1313-BO</v>
      </c>
    </row>
    <row r="139" spans="2:2">
      <c r="B139" t="str">
        <v>EFD-T1515-WS</v>
      </c>
    </row>
    <row r="140" spans="2:2">
      <c r="B140" t="str">
        <v>EFD-K08P-WS</v>
      </c>
    </row>
    <row r="141" spans="2:2">
      <c r="B141" t="str">
        <v>EFD-K12P-BO</v>
      </c>
    </row>
    <row r="142" spans="2:2">
      <c r="B142" t="str">
        <v>EFD-K1612-WS</v>
      </c>
    </row>
    <row r="143" spans="2:2">
      <c r="B143" t="str">
        <v>EFD-K1612-BO</v>
      </c>
    </row>
    <row r="144" spans="2:2">
      <c r="B144" t="str">
        <v>EFD-K2015-WS</v>
      </c>
    </row>
    <row r="145" spans="2:2">
      <c r="B145" t="str">
        <v>EFD-K2015-BO</v>
      </c>
    </row>
    <row r="146" spans="2:2">
      <c r="B146" t="str">
        <v>EFD-HC3</v>
      </c>
    </row>
    <row r="147" spans="2:2">
      <c r="B147" t="str">
        <v>EFD-H14</v>
      </c>
    </row>
    <row r="148" spans="2:2">
      <c r="B148" t="str">
        <v>EFD-C08</v>
      </c>
    </row>
    <row r="149" spans="2:2">
      <c r="B149" t="str">
        <v>EFD-C12</v>
      </c>
    </row>
    <row r="150" spans="2:2">
      <c r="B150" t="str">
        <v>EFD-C14</v>
      </c>
    </row>
    <row r="151" spans="2:2">
      <c r="B151" t="str">
        <v>EFD-C16</v>
      </c>
    </row>
    <row r="152" spans="2:2">
      <c r="B152" t="str">
        <v>EFD-C18</v>
      </c>
    </row>
    <row r="153" spans="2:2">
      <c r="B153" t="str">
        <v>EFD-C20</v>
      </c>
    </row>
    <row r="154" spans="2:2">
      <c r="B154" t="str">
        <v>EFD-C17FX</v>
      </c>
    </row>
    <row r="155" spans="2:2">
      <c r="B155" t="str">
        <v>EFD-C18CH</v>
      </c>
    </row>
    <row r="156" spans="2:2">
      <c r="B156" t="str">
        <v>EFD-SS5</v>
      </c>
    </row>
    <row r="157" spans="2:2">
      <c r="B157" t="str">
        <v>EFD-CS5</v>
      </c>
    </row>
    <row r="158" spans="2:2">
      <c r="B158" t="str">
        <v>EFD-TM3</v>
      </c>
    </row>
    <row r="159" spans="2:2">
      <c r="B159" t="str">
        <v>EFD-CM3</v>
      </c>
    </row>
    <row r="160" spans="2:2">
      <c r="B160" t="str">
        <v>EFD-TM5</v>
      </c>
    </row>
    <row r="161" spans="2:2">
      <c r="B161" t="str">
        <v>EFD-SCM5</v>
      </c>
    </row>
    <row r="162" spans="2:2">
      <c r="B162" t="str">
        <v>EFD-MDH10</v>
      </c>
    </row>
    <row r="163" spans="2:2">
      <c r="B163" t="str">
        <v>EFD-MDH11</v>
      </c>
    </row>
    <row r="164" spans="2:2">
      <c r="B164" t="str">
        <v>EFD-MDH12</v>
      </c>
    </row>
    <row r="165" spans="2:2">
      <c r="B165" t="str">
        <v>EFD-MDH13</v>
      </c>
    </row>
    <row r="166" spans="2:2">
      <c r="B166" t="str">
        <v>EFD-MDH14</v>
      </c>
    </row>
    <row r="167" spans="2:2">
      <c r="B167" t="str">
        <v>EFD-MDH15</v>
      </c>
    </row>
    <row r="168" spans="2:2">
      <c r="B168" t="str">
        <v>EFD-MDH16</v>
      </c>
    </row>
    <row r="169" spans="2:2">
      <c r="B169" t="str">
        <v>EFD-MDH20</v>
      </c>
    </row>
    <row r="170" spans="2:2">
      <c r="B170" t="str">
        <v>EFD-KBP2</v>
      </c>
    </row>
    <row r="171" spans="2:2">
      <c r="B171" t="str">
        <v>EFD-MULTI-A3</v>
      </c>
    </row>
    <row r="172" spans="2:2">
      <c r="B172" t="str">
        <v>EFD-MULTI-B</v>
      </c>
    </row>
    <row r="173" spans="2:2">
      <c r="B173" t="str">
        <v>EFD-MULTI-A5</v>
      </c>
    </row>
    <row r="174" spans="2:2">
      <c r="B174" t="str">
        <v>EFD-MULTI-AX</v>
      </c>
    </row>
    <row r="175" spans="2:2">
      <c r="B175" t="str">
        <v>EFD-TRS-LL3</v>
      </c>
    </row>
    <row r="176" spans="2:2">
      <c r="B176" t="str">
        <v>EFD-TRS-LL4</v>
      </c>
    </row>
    <row r="177" spans="2:2">
      <c r="B177" t="str">
        <v>EFD-S12P 용 림</v>
      </c>
    </row>
    <row r="178" spans="2:2">
      <c r="B178" t="str">
        <v>EFNOTE MINI</v>
      </c>
    </row>
    <row r="179" spans="2:2">
      <c r="B179" t="str">
        <v>EFNote 3</v>
      </c>
    </row>
    <row r="180" spans="2:2">
      <c r="B180" t="str">
        <v>EFNote 3 --</v>
      </c>
    </row>
    <row r="181" spans="2:2">
      <c r="B181" t="str">
        <v>EFNote 3 -</v>
      </c>
    </row>
    <row r="182" spans="2:2">
      <c r="B182" t="str">
        <v>EFNote 3 ---</v>
      </c>
    </row>
    <row r="183" spans="2:2">
      <c r="B183" t="str">
        <v>EFNote 3 light</v>
      </c>
    </row>
    <row r="184" spans="2:2">
      <c r="B184" t="str">
        <v>EFNote 3  (리얼하이햇) -</v>
      </c>
    </row>
    <row r="185" spans="2:2">
      <c r="B185" t="str">
        <v>EFNote 3  (리얼하이햇) --</v>
      </c>
    </row>
    <row r="186" spans="2:2">
      <c r="B186" t="str">
        <v>EFNote 3  (리얼하이햇)+심벌마운트</v>
      </c>
    </row>
    <row r="187" spans="2:2">
      <c r="B187" t="str">
        <v>EFNote 3B</v>
      </c>
    </row>
    <row r="188" spans="2:2">
      <c r="B188" t="str">
        <v>EFNote 3X -</v>
      </c>
    </row>
    <row r="189" spans="2:2">
      <c r="B189" t="str">
        <v>EFNote 5 5PCS</v>
      </c>
    </row>
    <row r="190" spans="2:2">
      <c r="B190" t="str">
        <v>EFNote 5 5PCS -</v>
      </c>
    </row>
    <row r="191" spans="2:2">
      <c r="B191" t="str">
        <v>EFNote 5 5PCS --</v>
      </c>
    </row>
    <row r="192" spans="2:2">
      <c r="B192" t="str">
        <v>EFNote 5X 6PCS</v>
      </c>
    </row>
    <row r="193" spans="2:2">
      <c r="B193" t="str">
        <v>Efnote PRO 704</v>
      </c>
    </row>
    <row r="194" spans="2:2">
      <c r="B194" t="str">
        <v>Efnote PRO 704 BO</v>
      </c>
    </row>
    <row r="195" spans="2:2">
      <c r="B195" t="str">
        <v>EFNote 7 5PC</v>
      </c>
    </row>
    <row r="196" spans="2:2">
      <c r="B196" t="str">
        <v>EFNote 7X 6PC</v>
      </c>
    </row>
    <row r="197" spans="2:2">
      <c r="B197" t="str">
        <v>EFNote 5 4PCS --</v>
      </c>
    </row>
    <row r="198" spans="2:2">
      <c r="B198" t="str">
        <v>EFNote 7 4PC --</v>
      </c>
    </row>
    <row r="199" spans="2:2">
      <c r="B199" t="str">
        <v>EFNote 7 5PC --</v>
      </c>
    </row>
    <row r="200" spans="2:2">
      <c r="B200" t="str">
        <v>EFNote 7 Pro 700</v>
      </c>
    </row>
    <row r="201" spans="2:2">
      <c r="B201" t="str">
        <v>EFNote 7 PRO 701</v>
      </c>
    </row>
    <row r="202" spans="2:2">
      <c r="B202" t="str">
        <v>EFNote 7 PRO 701 --</v>
      </c>
    </row>
    <row r="203" spans="2:2">
      <c r="B203" t="str">
        <v>EFNote 7 PRO 701 (메이크뮤직)</v>
      </c>
    </row>
    <row r="204" spans="2:2">
      <c r="B204" t="str">
        <v>EFNote 7 PRO 701 BO</v>
      </c>
    </row>
    <row r="205" spans="2:2">
      <c r="B205" t="str">
        <v>EFNote 7 PRO 707 --</v>
      </c>
    </row>
    <row r="206" spans="2:2">
      <c r="B206" t="str">
        <v>EFNOTE 5X 5pc</v>
      </c>
    </row>
    <row r="207" spans="2:2">
      <c r="B207" t="str">
        <v>EFNote 5X 6PCS -</v>
      </c>
    </row>
    <row r="208" spans="2:2">
      <c r="B208" t="str">
        <v>EFNote 7 4PC -</v>
      </c>
    </row>
    <row r="209" spans="2:2">
      <c r="B209" t="str">
        <v>EFNote 7 5PC -</v>
      </c>
    </row>
    <row r="210" spans="2:2">
      <c r="B210" t="str">
        <v>EFNote 7X 5PC -</v>
      </c>
    </row>
    <row r="211" spans="2:2">
      <c r="B211" t="str">
        <v>EFNote 7X 6PC -</v>
      </c>
    </row>
    <row r="212" spans="2:2">
      <c r="B212" t="str">
        <v>EFNOTE 14" 트리거 -</v>
      </c>
    </row>
    <row r="213" spans="2:2">
      <c r="B213" t="str">
        <v>EFNote 5 Pro 500</v>
      </c>
    </row>
    <row r="214" spans="2:2">
      <c r="B214" t="str">
        <v>EFNote 5 Pro 501</v>
      </c>
    </row>
    <row r="215" spans="2:2">
      <c r="B215" t="str">
        <v>NUX 페달</v>
      </c>
    </row>
    <row r="216" spans="2:2">
      <c r="B216" t="str">
        <v>DM-210 -</v>
      </c>
    </row>
    <row r="217" spans="2:2">
      <c r="B217" t="str">
        <v>DM-7X -</v>
      </c>
    </row>
    <row r="218" spans="2:2">
      <c r="B218" t="str">
        <v>DM-8 -</v>
      </c>
    </row>
    <row r="219" spans="2:2">
      <c r="B219" t="str">
        <v>DM-210</v>
      </c>
    </row>
    <row r="220" spans="2:2">
      <c r="B220" t="str">
        <v>DM-310</v>
      </c>
    </row>
    <row r="221" spans="2:2">
      <c r="B221" t="str">
        <v>DM-310H</v>
      </c>
    </row>
    <row r="222" spans="2:2">
      <c r="B222" t="str">
        <v>DM-7X</v>
      </c>
    </row>
    <row r="223" spans="2:2">
      <c r="B223" t="str">
        <v>DM-8</v>
      </c>
    </row>
    <row r="224" spans="2:2">
      <c r="B224" t="str">
        <v>DP-2000</v>
      </c>
    </row>
    <row r="225" spans="2:2">
      <c r="B225" t="str">
        <v>NUX 킥드럼세트</v>
      </c>
    </row>
    <row r="226" spans="2:2">
      <c r="B226" t="str">
        <v>NUX 하이햇페달</v>
      </c>
    </row>
    <row r="227" spans="2:2">
      <c r="B227" t="str">
        <v>14" 크래쉬 패드</v>
      </c>
    </row>
    <row r="228" spans="2:2">
      <c r="B228" t="str">
        <v>DP-2000 심벌패드</v>
      </c>
    </row>
    <row r="229" spans="2:2">
      <c r="B229" t="str">
        <v>DPS-1</v>
      </c>
    </row>
    <row r="230" spans="2:2">
      <c r="B230" t="str">
        <v>Hi Hat Set</v>
      </c>
    </row>
    <row r="231" spans="2:2">
      <c r="B231" t="str">
        <v>Kick Drum Set</v>
      </c>
    </row>
    <row r="232" spans="2:2">
      <c r="B232" t="str">
        <v>Cerberus NME-3</v>
      </c>
    </row>
    <row r="233" spans="2:2">
      <c r="B233" t="str">
        <v>B-7 PSM</v>
      </c>
    </row>
    <row r="234" spans="2:2">
      <c r="B234" t="str">
        <v>C-5RC</v>
      </c>
    </row>
    <row r="235" spans="2:2">
      <c r="B235" t="str">
        <v>NBP-5</v>
      </c>
    </row>
    <row r="236" spans="2:2">
      <c r="B236" t="str">
        <v>MMI-C.Arm / 심벌암</v>
      </c>
    </row>
    <row r="237" spans="2:2">
      <c r="B237" t="str">
        <v>MMI-CP_miniB / 로드 to 파이프</v>
      </c>
    </row>
    <row r="238" spans="2:2">
      <c r="B238" t="str">
        <v>MMI-CP_B / 파이프 to 파이프</v>
      </c>
    </row>
    <row r="239" spans="2:2">
      <c r="B239" t="str">
        <v>MMI-CP_G / 틸팅 파이프 to 파이프</v>
      </c>
    </row>
    <row r="240" spans="2:2">
      <c r="B240" t="str">
        <v>MMI-F401510</v>
      </c>
    </row>
    <row r="241" spans="2:2">
      <c r="B241" t="str">
        <v>MMI-T1B</v>
      </c>
    </row>
    <row r="242" spans="2:2">
      <c r="B242" t="str">
        <v>B시리즈 하드웨어팩</v>
      </c>
    </row>
    <row r="243" spans="2:2">
      <c r="B243" t="str">
        <v>EFNOTE 추가 구성품 옵션#1 (6000시리즈)</v>
      </c>
    </row>
    <row r="244" spans="2:2">
      <c r="B244" t="str">
        <v>EFNOTE 추가 구성품 옵션#2 (6000시리즈 풀구성)</v>
      </c>
    </row>
    <row r="245" spans="2:2">
      <c r="B245" t="str">
        <v>EFNOTE 추가 구성품 옵션#3 (3000시리즈)</v>
      </c>
    </row>
    <row r="246" spans="2:2">
      <c r="B246" t="str">
        <v>EFNOTE 추가 구성품 옵션#4 (3000시리즈 풀구성)</v>
      </c>
    </row>
    <row r="247" spans="2:2">
      <c r="B247" t="str">
        <v>EFNOTE 추가 구성품 옵션#5 (A시리즈)</v>
      </c>
    </row>
    <row r="248" spans="2:2">
      <c r="B248" t="str">
        <v>EFNOTE 추가 구성품 옵션#6 (A시리즈 풀구성)</v>
      </c>
    </row>
    <row r="249" spans="2:2">
      <c r="B249" t="str">
        <v>MMI-H6000</v>
      </c>
    </row>
    <row r="250" spans="2:2">
      <c r="B250" t="str">
        <v>MMI-H3000</v>
      </c>
    </row>
    <row r="251" spans="2:2">
      <c r="B251" t="str">
        <v>MMI-P3000</v>
      </c>
    </row>
    <row r="252" spans="2:2">
      <c r="B252" t="str">
        <v>MMI-H4E</v>
      </c>
    </row>
    <row r="253" spans="2:2">
      <c r="B253" t="str">
        <v>MMI-H4S</v>
      </c>
    </row>
    <row r="254" spans="2:2">
      <c r="B254" t="str">
        <v>MMI-P6G</v>
      </c>
    </row>
    <row r="255" spans="2:2">
      <c r="B255" t="str">
        <v>MMI-B3S</v>
      </c>
    </row>
    <row r="256" spans="2:2">
      <c r="B256" t="str">
        <v>MMI-S2S</v>
      </c>
    </row>
    <row r="257" spans="2:2">
      <c r="B257" t="str">
        <v>MMI-H4Y</v>
      </c>
    </row>
    <row r="258" spans="2:2">
      <c r="B258" t="str">
        <v>MMI-P6C</v>
      </c>
    </row>
    <row r="259" spans="2:2">
      <c r="B259" t="str">
        <v>DM2-1412</v>
      </c>
    </row>
    <row r="260" spans="2:2">
      <c r="B260" t="str">
        <v>DM2-1816</v>
      </c>
    </row>
    <row r="261" spans="2:2">
      <c r="B261" t="str">
        <v>LS2-1412</v>
      </c>
    </row>
    <row r="262" spans="2:2">
      <c r="B262" t="str">
        <v>LS2-1816</v>
      </c>
    </row>
    <row r="263" spans="2:2">
      <c r="B263" t="str">
        <v>AVB1412</v>
      </c>
    </row>
    <row r="264" spans="2:2">
      <c r="B264" t="str">
        <v>AVB1816</v>
      </c>
    </row>
    <row r="265" spans="2:2">
      <c r="B265" t="str">
        <v>AVB1412-2</v>
      </c>
    </row>
    <row r="266" spans="2:2">
      <c r="B266" t="str">
        <v>AVB1816-2</v>
      </c>
    </row>
    <row r="267" spans="2:2">
      <c r="B267" t="str">
        <v>AVB1412-A</v>
      </c>
    </row>
    <row r="268" spans="2:2">
      <c r="B268" t="str">
        <v>AVB1412-B</v>
      </c>
    </row>
    <row r="269" spans="2:2">
      <c r="B269" t="str">
        <v>AVB1816-A</v>
      </c>
    </row>
    <row r="270" spans="2:2">
      <c r="B270" t="str">
        <v>AVB1816-B</v>
      </c>
    </row>
    <row r="271" spans="2:2">
      <c r="B271" t="str">
        <v>ASB1216  (1200*1600mm)</v>
      </c>
    </row>
    <row r="272" spans="2:2">
      <c r="B272" t="str">
        <v>LS 쌍열스탠드</v>
      </c>
    </row>
    <row r="273" spans="2:2">
      <c r="B273" t="str">
        <v>LS 거미다리스탠드</v>
      </c>
    </row>
    <row r="274" spans="2:2">
      <c r="B274" t="str">
        <v>LS 책상다리스탠드</v>
      </c>
    </row>
    <row r="275" spans="2:2">
      <c r="B275" t="str">
        <v>헤비커 거미다리스탠드</v>
      </c>
    </row>
    <row r="276" spans="2:2">
      <c r="B276" t="str">
        <v>거미다리 스탠드 SW-1111-29</v>
      </c>
    </row>
    <row r="277" spans="2:2">
      <c r="B277" t="str">
        <v>STAGE 3</v>
      </c>
    </row>
    <row r="278" spans="2:2">
      <c r="B278" t="str">
        <v>STAGE 3 -</v>
      </c>
    </row>
    <row r="279" spans="2:2">
      <c r="B279" t="str">
        <v>STAGE3용 커버</v>
      </c>
    </row>
    <row r="280" spans="2:2">
      <c r="B280" t="str">
        <v>SB-001</v>
      </c>
    </row>
    <row r="281" spans="2:2">
      <c r="B281" t="str">
        <v>EVOLVE70</v>
      </c>
    </row>
    <row r="282" spans="2:2">
      <c r="B282" t="str">
        <v>EVOLVE90</v>
      </c>
    </row>
    <row r="283" spans="2:2">
      <c r="B283" t="str">
        <v>EVOLVE70-SB-EU</v>
      </c>
    </row>
    <row r="284" spans="2:2">
      <c r="B284" t="str">
        <v>EVOLVE70-SW</v>
      </c>
    </row>
    <row r="285" spans="2:2">
      <c r="B285" t="str">
        <v>EVOLVE90-SB-EU</v>
      </c>
    </row>
    <row r="286" spans="2:2">
      <c r="B286" t="str">
        <v>EVOLVE90-SW</v>
      </c>
    </row>
    <row r="287" spans="2:2">
      <c r="B287" t="str">
        <v>EVOLVE70-90-TB</v>
      </c>
    </row>
    <row r="288" spans="2:2">
      <c r="B288" t="str">
        <v>EVOLVE70-90-TW</v>
      </c>
    </row>
    <row r="289" spans="2:2">
      <c r="B289" t="str">
        <v>BP-15</v>
      </c>
    </row>
    <row r="290" spans="2:2">
      <c r="B290" t="str">
        <v>SB-002</v>
      </c>
    </row>
    <row r="291" spans="2:2">
      <c r="B291" t="str">
        <v>SST-900</v>
      </c>
    </row>
    <row r="292" spans="2:2">
      <c r="B292" t="str">
        <v>BUSKER250</v>
      </c>
    </row>
    <row r="293" spans="2:2">
      <c r="B293" t="str">
        <v>KSC-1000</v>
      </c>
    </row>
    <row r="294" spans="2:2">
      <c r="B294" t="str">
        <v>KSC-1000W</v>
      </c>
    </row>
    <row r="295" spans="2:2">
      <c r="B295" t="str">
        <v>KSC-1000 Tier</v>
      </c>
    </row>
    <row r="296" spans="2:2">
      <c r="B296" t="str">
        <v>KSC-1200 거미 2단 스탠드</v>
      </c>
    </row>
    <row r="297" spans="2:2">
      <c r="B297" t="str">
        <v>KSC-1200</v>
      </c>
    </row>
    <row r="298" spans="2:2">
      <c r="B298" t="str">
        <v>KSC-1300</v>
      </c>
    </row>
    <row r="299" spans="2:2">
      <c r="B299" t="str">
        <v>KSC-202 Tier</v>
      </c>
    </row>
    <row r="300" spans="2:2">
      <c r="B300" t="str">
        <v>BP-15</v>
      </c>
    </row>
    <row r="301" spans="2:2">
      <c r="B301" t="str">
        <v>BP-12</v>
      </c>
    </row>
    <row r="302" spans="2:2">
      <c r="B302" t="str">
        <v>BP-10</v>
      </c>
    </row>
    <row r="303" spans="2:2">
      <c r="B303" t="str">
        <v>BPS-15</v>
      </c>
    </row>
    <row r="304" spans="2:2">
      <c r="B304" t="str">
        <v>BPS-12</v>
      </c>
    </row>
    <row r="305" spans="2:2">
      <c r="B305" t="str">
        <v>BPS-10</v>
      </c>
    </row>
    <row r="306" spans="2:2">
      <c r="B306" t="str">
        <v>BP-3600</v>
      </c>
    </row>
    <row r="307" spans="2:2">
      <c r="B307" t="str">
        <v>거미다리 스탠드</v>
      </c>
    </row>
    <row r="308" spans="2:2">
      <c r="B308" t="str">
        <v>EL260 거미다리스탠드</v>
      </c>
    </row>
    <row r="309" spans="2:2">
      <c r="B309" t="str">
        <v>AKM 거미다리 스탠드 화이트</v>
      </c>
    </row>
    <row r="310" spans="2:2">
      <c r="B310" t="str">
        <v>PS-65 거미다리스탠드</v>
      </c>
    </row>
    <row r="311" spans="2:2">
      <c r="B311" t="str">
        <v>YKS-2</v>
      </c>
    </row>
    <row r="312" spans="2:2">
      <c r="B312" t="str">
        <v>커즈와일 영창 거미다리스탠드  (책상다리)</v>
      </c>
    </row>
    <row r="313" spans="2:2">
      <c r="B313" t="str">
        <v>2단 거미다리스탠드  (AK)</v>
      </c>
    </row>
    <row r="314" spans="2:2">
      <c r="B314" t="str">
        <v>2단 거미다리스탠드</v>
      </c>
    </row>
    <row r="315" spans="2:2">
      <c r="B315" t="str">
        <v>MPC Key 37</v>
      </c>
    </row>
    <row r="316" spans="2:2">
      <c r="B316" t="str">
        <v>MPS</v>
      </c>
    </row>
    <row r="317" spans="2:2">
      <c r="B317" t="str">
        <v>6mm 아크릴 쉴드  (5장)</v>
      </c>
    </row>
    <row r="318" spans="2:2">
      <c r="B318" t="str">
        <v>6mm 아크릴 쉴드  (6장)</v>
      </c>
    </row>
    <row r="319" spans="2:2">
      <c r="B319" t="str">
        <v>8mm 아크릴 쉴드  (5장)</v>
      </c>
    </row>
    <row r="320" spans="2:2">
      <c r="B320" t="str">
        <v>D8000</v>
      </c>
    </row>
    <row r="321" spans="2:2">
      <c r="B321" t="str">
        <v>D8000BR</v>
      </c>
    </row>
    <row r="322" spans="2:2">
      <c r="B322" t="str">
        <v>DT701</v>
      </c>
    </row>
    <row r="323" spans="2:2">
      <c r="B323" t="str">
        <v>DT702</v>
      </c>
    </row>
    <row r="324" spans="2:2">
      <c r="B324" t="str">
        <v>DT801</v>
      </c>
    </row>
    <row r="325" spans="2:2">
      <c r="B325" t="str">
        <v>WEDGE-R</v>
      </c>
    </row>
    <row r="326" spans="2:2">
      <c r="B326" t="str">
        <v>CC125</v>
      </c>
    </row>
    <row r="327" spans="2:2">
      <c r="B327" t="str">
        <v>CB100</v>
      </c>
    </row>
    <row r="328" spans="2:2">
      <c r="B328" t="str">
        <v>CB125</v>
      </c>
    </row>
    <row r="329" spans="2:2">
      <c r="B329" t="str">
        <v>CB135</v>
      </c>
    </row>
    <row r="330" spans="2:2">
      <c r="B330" t="str">
        <v>ED50</v>
      </c>
    </row>
    <row r="331" spans="2:2">
      <c r="B331" t="str">
        <v>ED30</v>
      </c>
    </row>
    <row r="332" spans="2:2">
      <c r="B332" t="str">
        <v>VH35-OR</v>
      </c>
    </row>
    <row r="333" spans="2:2">
      <c r="B333" t="str">
        <v>VH50</v>
      </c>
    </row>
    <row r="334" spans="2:2">
      <c r="B334" t="str">
        <v>VH60</v>
      </c>
    </row>
    <row r="335" spans="2:2">
      <c r="B335" t="str">
        <v>BB12D-K1</v>
      </c>
    </row>
    <row r="336" spans="2:2">
      <c r="B336" t="str">
        <v>BB-12</v>
      </c>
    </row>
    <row r="337" spans="2:2">
      <c r="B337" t="str">
        <v>HS-10</v>
      </c>
    </row>
    <row r="338" spans="2:2">
      <c r="B338" t="str">
        <v>TC6 클램프</v>
      </c>
    </row>
    <row r="339" spans="2:2">
      <c r="B339" t="str">
        <v>VLS2 스네어와이어</v>
      </c>
    </row>
    <row r="340" spans="2:2">
      <c r="B340" t="str">
        <v>SS125</v>
      </c>
    </row>
    <row r="341" spans="2:2">
      <c r="B341" t="str">
        <v>VFTL 플로어탐다리</v>
      </c>
    </row>
    <row r="342" spans="2:2">
      <c r="B342" t="str">
        <v>RMP2</v>
      </c>
    </row>
    <row r="343" spans="2:2">
      <c r="B343" t="str">
        <v>힙긱 코니 18베이스 5기통</v>
      </c>
    </row>
    <row r="344" spans="2:2">
      <c r="B344" t="str">
        <v>본거트 다용도 대형  케이스</v>
      </c>
    </row>
    <row r="345" spans="2:2">
      <c r="B345" t="str">
        <v>VHWC</v>
      </c>
    </row>
    <row r="346" spans="2:2">
      <c r="B346" t="str">
        <v>EZ5P</v>
      </c>
    </row>
    <row r="347" spans="2:2">
      <c r="B347" t="str">
        <v>HS-125 하이햇 스탠드</v>
      </c>
    </row>
    <row r="348" spans="2:2">
      <c r="B348" t="str">
        <v>본거트 드럼매트 180*180</v>
      </c>
    </row>
    <row r="349" spans="2:2">
      <c r="B349" t="str">
        <v>VCM-1214매트</v>
      </c>
    </row>
    <row r="350" spans="2:2">
      <c r="B350" t="str">
        <v>VCM-1818매트</v>
      </c>
    </row>
    <row r="351" spans="2:2">
      <c r="B351" t="str">
        <v>D9000BR</v>
      </c>
    </row>
    <row r="352" spans="2:2">
      <c r="B352" t="str">
        <v>D9000</v>
      </c>
    </row>
    <row r="353" spans="2:2">
      <c r="B353" t="str">
        <v>AT-30 유압식의자</v>
      </c>
    </row>
    <row r="354" spans="2:2">
      <c r="B354" t="str">
        <v>AT20-BR</v>
      </c>
    </row>
    <row r="355" spans="2:2">
      <c r="B355" t="str">
        <v>트라이포드 유압식</v>
      </c>
    </row>
    <row r="356" spans="2:2">
      <c r="B356" t="str">
        <v>TRIPOD-M</v>
      </c>
    </row>
    <row r="357" spans="2:2">
      <c r="B357" t="str">
        <v>DT901</v>
      </c>
    </row>
    <row r="358" spans="2:2">
      <c r="B358" t="str">
        <v>DT903 등받이 오토바이 의자</v>
      </c>
    </row>
    <row r="359" spans="2:2">
      <c r="B359" t="str">
        <v>VLB1455</v>
      </c>
    </row>
    <row r="360" spans="2:2">
      <c r="B360" t="str">
        <v>PD-032</v>
      </c>
    </row>
    <row r="361" spans="2:2">
      <c r="B361" t="str">
        <v>PD-131</v>
      </c>
    </row>
    <row r="362" spans="2:2">
      <c r="B362" t="str">
        <v>PD423TW</v>
      </c>
    </row>
    <row r="363" spans="2:2">
      <c r="B363" t="str">
        <v>IXDUS</v>
      </c>
    </row>
    <row r="364" spans="2:2">
      <c r="B364" t="str">
        <v>IXDUS 트윈페달 케이스</v>
      </c>
    </row>
    <row r="365" spans="2:2">
      <c r="B365" t="str">
        <v>SS135 스네어 스탠드</v>
      </c>
    </row>
    <row r="366" spans="2:2">
      <c r="B366" t="str">
        <v>GLAM1</v>
      </c>
    </row>
    <row r="367" spans="2:2">
      <c r="B367" t="str">
        <v>GLAM2</v>
      </c>
    </row>
    <row r="368" spans="2:2">
      <c r="B368" t="str">
        <v>PD-710</v>
      </c>
    </row>
    <row r="369" spans="2:2">
      <c r="B369" t="str">
        <v>GLAM (10, 12, 16, 14S, 22B)</v>
      </c>
    </row>
    <row r="370" spans="2:2">
      <c r="B370" t="str">
        <v>PD800A</v>
      </c>
    </row>
    <row r="371" spans="2:2">
      <c r="B371" t="str">
        <v>VMH10</v>
      </c>
    </row>
    <row r="372" spans="2:2">
      <c r="B372" t="str">
        <v>VBP2-BK</v>
      </c>
    </row>
    <row r="373" spans="2:2">
      <c r="B373" t="str">
        <v>SF-400</v>
      </c>
    </row>
    <row r="374" spans="2:2">
      <c r="B374" t="str">
        <v>SF-650</v>
      </c>
    </row>
    <row r="375" spans="2:2">
      <c r="B375" t="str">
        <v>SF-650O</v>
      </c>
    </row>
    <row r="376" spans="2:2">
      <c r="B376" t="str">
        <v>SF-900RB</v>
      </c>
    </row>
    <row r="377" spans="2:2">
      <c r="B377" t="str">
        <v>SF-800HP</v>
      </c>
    </row>
    <row r="378" spans="2:2">
      <c r="B378" t="str">
        <v>SF-800B</v>
      </c>
    </row>
    <row r="379" spans="2:2">
      <c r="B379" t="str">
        <v>SF-800H</v>
      </c>
    </row>
    <row r="380" spans="2:2">
      <c r="B380" t="str">
        <v>SF-800S</v>
      </c>
    </row>
    <row r="381" spans="2:2">
      <c r="B381" t="str">
        <v>SF-800P</v>
      </c>
    </row>
    <row r="382" spans="2:2">
      <c r="B382" t="str">
        <v>SF-ST400</v>
      </c>
    </row>
    <row r="383" spans="2:2">
      <c r="B383" t="str">
        <v>SF-ST650</v>
      </c>
    </row>
    <row r="384" spans="2:2">
      <c r="B384" t="str">
        <v>SF-800PK</v>
      </c>
    </row>
    <row r="385" spans="2:2">
      <c r="B385" t="str">
        <v>SF-ST800</v>
      </c>
    </row>
    <row r="386" spans="2:2">
      <c r="B386" t="str">
        <v>SF-ST700</v>
      </c>
    </row>
    <row r="387" spans="2:2">
      <c r="B387" t="str">
        <v>SF-ST800CS</v>
      </c>
    </row>
    <row r="388" spans="2:2">
      <c r="B388" t="str">
        <v>SF-ST900</v>
      </c>
    </row>
    <row r="389" spans="2:2">
      <c r="B389" t="str">
        <v>HRD-M7</v>
      </c>
    </row>
    <row r="390" spans="2:2">
      <c r="B390" t="str">
        <v>TX-100(드코)</v>
      </c>
    </row>
    <row r="391" spans="2:2">
      <c r="B391" t="str">
        <v>OPTA-1112/C</v>
      </c>
    </row>
    <row r="392" spans="2:2">
      <c r="B392" t="str">
        <v>WL-230A/R</v>
      </c>
    </row>
    <row r="393" spans="2:2">
      <c r="B393" t="str">
        <v>SGC-300P</v>
      </c>
    </row>
    <row r="394" spans="2:2">
      <c r="B394" t="str">
        <v>FLW001/2</v>
      </c>
    </row>
    <row r="395" spans="2:2">
      <c r="B395" t="str">
        <v>FW15/6</v>
      </c>
    </row>
    <row r="396" spans="2:2">
      <c r="B396" t="str">
        <v>LS CAT6 Ethercon / 20m</v>
      </c>
    </row>
    <row r="397" spans="2:2">
      <c r="B397" t="str">
        <v>MC5EE2L10 / 10m</v>
      </c>
    </row>
    <row r="398" spans="2:2">
      <c r="B398" t="str">
        <v>MC5EE2L5 / 5m</v>
      </c>
    </row>
    <row r="399" spans="2:2">
      <c r="B399" t="str">
        <v>MMXX200 5m*10ea + 7m*10ea</v>
      </c>
    </row>
    <row r="400" spans="2:2">
      <c r="B400" t="str">
        <v>MMXX200L10 / 10m</v>
      </c>
    </row>
    <row r="401" spans="2:2">
      <c r="B401" t="str">
        <v>MMXX200L5 / 5m</v>
      </c>
    </row>
    <row r="402" spans="2:2">
      <c r="B402" t="str">
        <v>SGJJ100L5 / 5m</v>
      </c>
    </row>
    <row r="403" spans="2:2">
      <c r="B403" t="str">
        <v>ARTOS 1200</v>
      </c>
    </row>
    <row r="404" spans="2:2">
      <c r="B404" t="str">
        <v>MT-115</v>
      </c>
    </row>
    <row r="405" spans="2:2">
      <c r="B405" t="str">
        <v>TRA-1545</v>
      </c>
    </row>
    <row r="406" spans="2:2">
      <c r="B406" t="str">
        <v>UR-1545</v>
      </c>
    </row>
    <row r="407" spans="2:2">
      <c r="B407" t="str">
        <v>EMP-1300</v>
      </c>
    </row>
    <row r="408" spans="2:2">
      <c r="B408" t="str">
        <v>EMP-1300 -</v>
      </c>
    </row>
    <row r="409" spans="2:2">
      <c r="B409" t="str">
        <v>MT-120</v>
      </c>
    </row>
    <row r="410" spans="2:2">
      <c r="B410" t="str">
        <v>S-290</v>
      </c>
    </row>
    <row r="411" spans="2:2">
      <c r="B411" t="str">
        <v>BKA-900</v>
      </c>
    </row>
    <row r="412" spans="2:2">
      <c r="B412" t="str">
        <v>BKA-1300</v>
      </c>
    </row>
    <row r="413" spans="2:2">
      <c r="B413" t="str">
        <v>BKA-2200</v>
      </c>
    </row>
    <row r="414" spans="2:2">
      <c r="B414" t="str">
        <v>BWL-77</v>
      </c>
    </row>
    <row r="415" spans="2:2">
      <c r="B415" t="str">
        <v>BK-4200</v>
      </c>
    </row>
    <row r="416" spans="2:2">
      <c r="B416" t="str">
        <v>BK-2001A</v>
      </c>
    </row>
    <row r="417" spans="2:2">
      <c r="B417" t="str">
        <v>BS-11000</v>
      </c>
    </row>
    <row r="418" spans="2:2">
      <c r="B418" t="str">
        <v>DT-102 구즈넥스탠드</v>
      </c>
    </row>
    <row r="419" spans="2:2">
      <c r="B419" t="str">
        <v>DT-113</v>
      </c>
    </row>
    <row r="420" spans="2:2">
      <c r="B420" t="str">
        <v>MT-116</v>
      </c>
    </row>
    <row r="421" spans="2:2">
      <c r="B421" t="str">
        <v>TRS-1240M</v>
      </c>
    </row>
    <row r="422" spans="2:2">
      <c r="B422" t="str">
        <v>BKG-120</v>
      </c>
    </row>
    <row r="423" spans="2:2">
      <c r="B423" t="str">
        <v>BKG-160</v>
      </c>
    </row>
    <row r="424" spans="2:2">
      <c r="B424" t="str">
        <v>MUT-405</v>
      </c>
    </row>
    <row r="425" spans="2:2">
      <c r="B425" t="str">
        <v>MW-620 / 이어셋 2개 세트</v>
      </c>
    </row>
    <row r="426" spans="2:2">
      <c r="B426" t="str">
        <v>BK-9000N 2CH</v>
      </c>
    </row>
    <row r="427" spans="2:2">
      <c r="B427" t="str">
        <v>BK-810N</v>
      </c>
    </row>
    <row r="428" spans="2:2">
      <c r="B428" t="str">
        <v>BK-820N -</v>
      </c>
    </row>
    <row r="429" spans="2:2">
      <c r="B429" t="str">
        <v>BK-820N</v>
      </c>
    </row>
    <row r="430" spans="2:2">
      <c r="B430" t="str">
        <v>BKC-900</v>
      </c>
    </row>
    <row r="431" spans="2:2">
      <c r="B431" t="str">
        <v>BK-1050N</v>
      </c>
    </row>
    <row r="432" spans="2:2">
      <c r="B432" t="str">
        <v>BK-8 BK-882N용보조 앰프</v>
      </c>
    </row>
    <row r="433" spans="2:2">
      <c r="B433" t="str">
        <v>BK-882N 충전식앰프</v>
      </c>
    </row>
    <row r="434" spans="2:2">
      <c r="B434" t="str">
        <v>BKG-80 8채널 믹서</v>
      </c>
    </row>
    <row r="435" spans="2:2">
      <c r="B435" t="str">
        <v>스피커스탠드</v>
      </c>
    </row>
    <row r="436" spans="2:2">
      <c r="B436" t="str">
        <v>EMA-400N</v>
      </c>
    </row>
    <row r="437" spans="2:2">
      <c r="B437" t="str">
        <v>BHJ-70</v>
      </c>
    </row>
    <row r="438" spans="2:2">
      <c r="B438" t="str">
        <v>BKD-401N 유선마이크</v>
      </c>
    </row>
    <row r="439" spans="2:2">
      <c r="B439" t="str">
        <v>UNO-URK</v>
      </c>
    </row>
    <row r="440" spans="2:2">
      <c r="B440" t="str">
        <v>BW-1</v>
      </c>
    </row>
    <row r="441" spans="2:2">
      <c r="B441" t="str">
        <v>ET-201H</v>
      </c>
    </row>
    <row r="442" spans="2:2">
      <c r="B442" t="str">
        <v>BKT-1400</v>
      </c>
    </row>
    <row r="443" spans="2:2">
      <c r="B443" t="str">
        <v>KRS-1020</v>
      </c>
    </row>
    <row r="444" spans="2:2">
      <c r="B444" t="str">
        <v>KRS-1020M</v>
      </c>
    </row>
    <row r="445" spans="2:2">
      <c r="B445" t="str">
        <v>ST-205</v>
      </c>
    </row>
    <row r="446" spans="2:2">
      <c r="B446" t="str">
        <v>KRS-1230</v>
      </c>
    </row>
    <row r="447" spans="2:2">
      <c r="B447" t="str">
        <v>KRS-1230M</v>
      </c>
    </row>
    <row r="448" spans="2:2">
      <c r="B448" t="str">
        <v>NB-900R</v>
      </c>
    </row>
    <row r="449" spans="2:2">
      <c r="B449" t="str">
        <v>EG-100N</v>
      </c>
    </row>
    <row r="450" spans="2:2">
      <c r="B450" t="str">
        <v>AL-781 / 핸드마이크 타입</v>
      </c>
    </row>
    <row r="451" spans="2:2">
      <c r="B451" t="str">
        <v>AT-260BN</v>
      </c>
    </row>
    <row r="452" spans="2:2">
      <c r="B452" t="str">
        <v>BKC-95H</v>
      </c>
    </row>
    <row r="453" spans="2:2">
      <c r="B453" t="str">
        <v>BK1050BC</v>
      </c>
    </row>
    <row r="454" spans="2:2">
      <c r="B454" t="str">
        <v>BS-6600</v>
      </c>
    </row>
    <row r="455" spans="2:2">
      <c r="B455" t="str">
        <v>카날스 스피커 스탠드</v>
      </c>
    </row>
    <row r="456" spans="2:2">
      <c r="B456" t="str">
        <v>BK2001A / 2채널  (핸드+핀)</v>
      </c>
    </row>
    <row r="457" spans="2:2">
      <c r="B457" t="str">
        <v>BK3001 + BK908 + ET901</v>
      </c>
    </row>
    <row r="458" spans="2:2">
      <c r="B458" t="str">
        <v>BK3002 / 2채널 / 핸드만 2개</v>
      </c>
    </row>
    <row r="459" spans="2:2">
      <c r="B459" t="str">
        <v>NB900R</v>
      </c>
    </row>
    <row r="460" spans="2:2">
      <c r="B460" t="str">
        <v>BK-90</v>
      </c>
    </row>
    <row r="461" spans="2:2">
      <c r="B461" t="str">
        <v>BKH-10</v>
      </c>
    </row>
    <row r="462" spans="2:2">
      <c r="B462" t="str">
        <v>BKH-30</v>
      </c>
    </row>
    <row r="463" spans="2:2">
      <c r="B463" t="str">
        <v>ET-901</v>
      </c>
    </row>
    <row r="464" spans="2:2">
      <c r="B464" t="str">
        <v>PRX ONE</v>
      </c>
    </row>
    <row r="465" spans="2:2">
      <c r="B465" t="str">
        <v>PRX ONE 바퀴 케이스</v>
      </c>
    </row>
    <row r="466" spans="2:2">
      <c r="B466" t="str">
        <v>AS3</v>
      </c>
    </row>
    <row r="467" spans="2:2">
      <c r="B467" t="str">
        <v>PRX915</v>
      </c>
    </row>
    <row r="468" spans="2:2">
      <c r="B468" t="str">
        <v>PRX915 -</v>
      </c>
    </row>
    <row r="469" spans="2:2">
      <c r="B469" t="str">
        <v>EON715</v>
      </c>
    </row>
    <row r="470" spans="2:2">
      <c r="B470" t="str">
        <v>EON715 -</v>
      </c>
    </row>
    <row r="471" spans="2:2">
      <c r="B471" t="str">
        <v>PRX818XLFW</v>
      </c>
    </row>
    <row r="472" spans="2:2">
      <c r="B472" t="str">
        <v>PRX815W</v>
      </c>
    </row>
    <row r="473" spans="2:2">
      <c r="B473" t="str">
        <v>PRX912</v>
      </c>
    </row>
    <row r="474" spans="2:2">
      <c r="B474" t="str">
        <v>EON 715 BT</v>
      </c>
    </row>
    <row r="475" spans="2:2">
      <c r="B475" t="str">
        <v>EON 712 BT</v>
      </c>
    </row>
    <row r="476" spans="2:2">
      <c r="B476" t="str">
        <v>ICOA 15A BT</v>
      </c>
    </row>
    <row r="477" spans="2:2">
      <c r="B477" t="str">
        <v>ICOA 12A BT</v>
      </c>
    </row>
    <row r="478" spans="2:2">
      <c r="B478" t="str">
        <v>EW-D 835-S</v>
      </c>
    </row>
    <row r="479" spans="2:2">
      <c r="B479" t="str">
        <v>MD421+드럼클램프</v>
      </c>
    </row>
    <row r="480" spans="2:2">
      <c r="B480" t="str">
        <v>HD600</v>
      </c>
    </row>
    <row r="481" spans="2:2">
      <c r="B481" t="str">
        <v>E604</v>
      </c>
    </row>
    <row r="482" spans="2:2">
      <c r="B482" t="str">
        <v>E945</v>
      </c>
    </row>
    <row r="483" spans="2:2">
      <c r="B483" t="str">
        <v>E835S--</v>
      </c>
    </row>
    <row r="484" spans="2:2">
      <c r="B484" t="str">
        <v>E835S-</v>
      </c>
    </row>
    <row r="485" spans="2:2">
      <c r="B485" t="str">
        <v>E835S</v>
      </c>
    </row>
    <row r="486" spans="2:2">
      <c r="B486" t="str">
        <v>E845S</v>
      </c>
    </row>
    <row r="487" spans="2:2">
      <c r="B487" t="str">
        <v>E845</v>
      </c>
    </row>
    <row r="488" spans="2:2">
      <c r="B488" t="str">
        <v>E600 DRUM KIT</v>
      </c>
    </row>
    <row r="489" spans="2:2">
      <c r="B489" t="str">
        <v>E914</v>
      </c>
    </row>
    <row r="490" spans="2:2">
      <c r="B490" t="str">
        <v>EW-DX EM2 2채널</v>
      </c>
    </row>
    <row r="491" spans="2:2">
      <c r="B491" t="str">
        <v>EW-DX SKM 핸드타입</v>
      </c>
    </row>
    <row r="492" spans="2:2">
      <c r="B492" t="str">
        <v>EW-D SKM-S</v>
      </c>
    </row>
    <row r="493" spans="2:2">
      <c r="B493" t="str">
        <v>MMK 965</v>
      </c>
    </row>
    <row r="494" spans="2:2">
      <c r="B494" t="str">
        <v>MMD 835-1 BK</v>
      </c>
    </row>
    <row r="495" spans="2:2">
      <c r="B495" t="str">
        <v>E609 Silver</v>
      </c>
    </row>
    <row r="496" spans="2:2">
      <c r="B496" t="str">
        <v>XSW1-ME2</v>
      </c>
    </row>
    <row r="497" spans="2:2">
      <c r="B497" t="str">
        <v>XSW1-835</v>
      </c>
    </row>
    <row r="498" spans="2:2">
      <c r="B498" t="str">
        <v>XSW2-865</v>
      </c>
    </row>
    <row r="499" spans="2:2">
      <c r="B499" t="str">
        <v>EW-D 865SET</v>
      </c>
    </row>
    <row r="500" spans="2:2">
      <c r="B500" t="str">
        <v>EW-D/ME2 SET</v>
      </c>
    </row>
    <row r="501" spans="2:2">
      <c r="B501" t="str">
        <v>XSW1-DUAL-825</v>
      </c>
    </row>
    <row r="502" spans="2:2">
      <c r="B502" t="str">
        <v>VP1520</v>
      </c>
    </row>
    <row r="503" spans="2:2">
      <c r="B503" t="str">
        <v>CB100 Violin</v>
      </c>
    </row>
    <row r="504" spans="2:2">
      <c r="B504" t="str">
        <v>Ultra DI 100</v>
      </c>
    </row>
    <row r="505" spans="2:2">
      <c r="B505" t="str">
        <v>POWERPLAY P2</v>
      </c>
    </row>
    <row r="506" spans="2:2">
      <c r="B506" t="str">
        <v>X Air XR16</v>
      </c>
    </row>
    <row r="507" spans="2:2">
      <c r="B507" t="str">
        <v>X18</v>
      </c>
    </row>
    <row r="508" spans="2:2">
      <c r="B508" t="str">
        <v>X32 Full</v>
      </c>
    </row>
    <row r="509" spans="2:2">
      <c r="B509" t="str">
        <v>X32 Compact</v>
      </c>
    </row>
    <row r="510" spans="2:2">
      <c r="B510" t="str">
        <v>X32 Producer</v>
      </c>
    </row>
    <row r="511" spans="2:2">
      <c r="B511" t="str">
        <v>X32 Producer-</v>
      </c>
    </row>
    <row r="512" spans="2:2">
      <c r="B512" t="str">
        <v>X32 Producer--</v>
      </c>
    </row>
    <row r="513" spans="2:2">
      <c r="B513" t="str">
        <v>X32 Compact -</v>
      </c>
    </row>
    <row r="514" spans="2:2">
      <c r="B514" t="str">
        <v>S32</v>
      </c>
    </row>
    <row r="515" spans="2:2">
      <c r="B515" t="str">
        <v>EWI 8채널 멀티박스 10미터</v>
      </c>
    </row>
    <row r="516" spans="2:2">
      <c r="B516" t="str">
        <v>S16 스네이크 멀티박스</v>
      </c>
    </row>
    <row r="517" spans="2:2">
      <c r="B517" t="str">
        <v>S16 스네이크 멀티박스</v>
      </c>
    </row>
    <row r="518" spans="2:2">
      <c r="B518" t="str">
        <v>P16-M</v>
      </c>
    </row>
    <row r="519" spans="2:2">
      <c r="B519" t="str">
        <v>P16-D</v>
      </c>
    </row>
    <row r="520" spans="2:2">
      <c r="B520" t="str">
        <v>P16-D -</v>
      </c>
    </row>
    <row r="521" spans="2:2">
      <c r="B521" t="str">
        <v>P16-I</v>
      </c>
    </row>
    <row r="522" spans="2:2">
      <c r="B522" t="str">
        <v>P16-HQ</v>
      </c>
    </row>
    <row r="523" spans="2:2">
      <c r="B523" t="str">
        <v>SD16</v>
      </c>
    </row>
    <row r="524" spans="2:2">
      <c r="B524" t="str">
        <v>P16-HQ -</v>
      </c>
    </row>
    <row r="525" spans="2:2">
      <c r="B525" t="str">
        <v>P16-MB</v>
      </c>
    </row>
    <row r="526" spans="2:2">
      <c r="B526" t="str">
        <v>P16-MB -</v>
      </c>
    </row>
    <row r="527" spans="2:2">
      <c r="B527" t="str">
        <v>MDX2600V2 컴프레서</v>
      </c>
    </row>
    <row r="528" spans="2:2">
      <c r="B528" t="str">
        <v>P2 인이어 앰프</v>
      </c>
    </row>
    <row r="529" spans="2:2">
      <c r="B529" t="str">
        <v>P2</v>
      </c>
    </row>
    <row r="530" spans="2:2">
      <c r="B530" t="str">
        <v>PM1 인이어 앰프</v>
      </c>
    </row>
    <row r="531" spans="2:2">
      <c r="B531" t="str">
        <v>MG16</v>
      </c>
    </row>
    <row r="532" spans="2:2">
      <c r="B532" t="str">
        <v>XENYX-Q502 USB</v>
      </c>
    </row>
    <row r="533" spans="2:2">
      <c r="B533" t="str">
        <v>FBQ6200HD</v>
      </c>
    </row>
    <row r="534" spans="2:2">
      <c r="B534" t="str">
        <v>502S</v>
      </c>
    </row>
    <row r="535" spans="2:2">
      <c r="B535" t="str">
        <v>Flow8</v>
      </c>
    </row>
    <row r="536" spans="2:2">
      <c r="B536" t="str">
        <v>SX3242FX</v>
      </c>
    </row>
    <row r="537" spans="2:2">
      <c r="B537" t="str">
        <v>베링거 WING 48채널</v>
      </c>
    </row>
    <row r="538" spans="2:2">
      <c r="B538" t="str">
        <v>HD300 헤비메탈 디스토션</v>
      </c>
    </row>
    <row r="539" spans="2:2">
      <c r="B539" t="str">
        <v>AFTERGLOW 코러스</v>
      </c>
    </row>
    <row r="540" spans="2:2">
      <c r="B540" t="str">
        <v>라인테스터 CT200</v>
      </c>
    </row>
    <row r="541" spans="2:2">
      <c r="B541" t="str">
        <v>EP2000</v>
      </c>
    </row>
    <row r="542" spans="2:2">
      <c r="B542" t="str">
        <v>FX2000</v>
      </c>
    </row>
    <row r="543" spans="2:2">
      <c r="B543" t="str">
        <v>PGA98H LC</v>
      </c>
    </row>
    <row r="544" spans="2:2">
      <c r="B544" t="str">
        <v>PGA98H LC</v>
      </c>
    </row>
    <row r="545" spans="2:2">
      <c r="B545" t="str">
        <v>WA371</v>
      </c>
    </row>
    <row r="546" spans="2:2">
      <c r="B546" t="str">
        <v>SM58-SK 스위치있음</v>
      </c>
    </row>
    <row r="547" spans="2:2">
      <c r="B547" t="str">
        <v>SM58-SK</v>
      </c>
    </row>
    <row r="548" spans="2:2">
      <c r="B548" t="str">
        <v>SM58-LC 스위치없음</v>
      </c>
    </row>
    <row r="549" spans="2:2">
      <c r="B549" t="str">
        <v>SM57-LC 스위치없음(오션)</v>
      </c>
    </row>
    <row r="550" spans="2:2">
      <c r="B550" t="str">
        <v>SM57-LC 스위치없음</v>
      </c>
    </row>
    <row r="551" spans="2:2">
      <c r="B551" t="str">
        <v>SM57 / 탐용</v>
      </c>
    </row>
    <row r="552" spans="2:2">
      <c r="B552" t="str">
        <v>SM57</v>
      </c>
    </row>
    <row r="553" spans="2:2">
      <c r="B553" t="str">
        <v>QLXD24/BETA58A</v>
      </c>
    </row>
    <row r="554" spans="2:2">
      <c r="B554" t="str">
        <v>QLXD2/BETA58A</v>
      </c>
    </row>
    <row r="555" spans="2:2">
      <c r="B555" t="str">
        <v>QLXD4 2채널 무선수신기</v>
      </c>
    </row>
    <row r="556" spans="2:2">
      <c r="B556" t="str">
        <v>QLXD2/SM58X 핸드마이크</v>
      </c>
    </row>
    <row r="557" spans="2:2">
      <c r="B557" t="str">
        <v>QLXD1 벨트팩</v>
      </c>
    </row>
    <row r="558" spans="2:2">
      <c r="B558" t="str">
        <v>SB900B</v>
      </c>
    </row>
    <row r="559" spans="2:2">
      <c r="B559" t="str">
        <v>SBC800-K</v>
      </c>
    </row>
    <row r="560" spans="2:2">
      <c r="B560" t="str">
        <v>Aonic 215 Uni Black</v>
      </c>
    </row>
    <row r="561" spans="2:2">
      <c r="B561" t="str">
        <v>MV88 PLUS</v>
      </c>
    </row>
    <row r="562" spans="2:2">
      <c r="B562" t="str">
        <v>SVX24/PG28</v>
      </c>
    </row>
    <row r="563" spans="2:2">
      <c r="B563" t="str">
        <v>KSM137/SL 오버헤드</v>
      </c>
    </row>
    <row r="564" spans="2:2">
      <c r="B564" t="str">
        <v>SVX 벨트팩</v>
      </c>
    </row>
    <row r="565" spans="2:2">
      <c r="B565" t="str">
        <v>PGA31-TQG 헤드셋</v>
      </c>
    </row>
    <row r="566" spans="2:2">
      <c r="B566" t="str">
        <v>BETA181/C 단일지향 / 스네어용</v>
      </c>
    </row>
    <row r="567" spans="2:2">
      <c r="B567" t="str">
        <v>BETA52A</v>
      </c>
    </row>
    <row r="568" spans="2:2">
      <c r="B568" t="str">
        <v>A50D / 탐 클램프</v>
      </c>
    </row>
    <row r="569" spans="2:2">
      <c r="B569" t="str">
        <v>SLXD24D/Beta87A</v>
      </c>
    </row>
    <row r="570" spans="2:2">
      <c r="B570" t="str">
        <v>SLXD4D</v>
      </c>
    </row>
    <row r="571" spans="2:2">
      <c r="B571" t="str">
        <v>SLXD2/BETA58</v>
      </c>
    </row>
    <row r="572" spans="2:2">
      <c r="B572" t="str">
        <v>SLXD2/BETA87A</v>
      </c>
    </row>
    <row r="573" spans="2:2">
      <c r="B573" t="str">
        <v>SBC203 듀얼충전기</v>
      </c>
    </row>
    <row r="574" spans="2:2">
      <c r="B574" t="str">
        <v>SB903 충전지</v>
      </c>
    </row>
    <row r="575" spans="2:2">
      <c r="B575" t="str">
        <v>SLXD24D/BETA58</v>
      </c>
    </row>
    <row r="576" spans="2:2">
      <c r="B576" t="str">
        <v>SVX288/PG28</v>
      </c>
    </row>
    <row r="577" spans="2:2">
      <c r="B577" t="str">
        <v>S91A</v>
      </c>
    </row>
    <row r="578" spans="2:2">
      <c r="B578" t="str">
        <v>SM48S-LC</v>
      </c>
    </row>
    <row r="579" spans="2:2">
      <c r="B579" t="str">
        <v>BLX288/SM58</v>
      </c>
    </row>
    <row r="580" spans="2:2">
      <c r="B580" t="str">
        <v>BETA85</v>
      </c>
    </row>
    <row r="581" spans="2:2">
      <c r="B581" t="str">
        <v>BETA58A</v>
      </c>
    </row>
    <row r="582" spans="2:2">
      <c r="B582" t="str">
        <v>BETA87A</v>
      </c>
    </row>
    <row r="583" spans="2:2">
      <c r="B583" t="str">
        <v>PGA58-LC</v>
      </c>
    </row>
    <row r="584" spans="2:2">
      <c r="B584" t="str">
        <v>SVX14 / PGA31</v>
      </c>
    </row>
    <row r="585" spans="2:2">
      <c r="B585" t="str">
        <v>KIT7</v>
      </c>
    </row>
    <row r="586" spans="2:2">
      <c r="B586" t="str">
        <v>KIT7-</v>
      </c>
    </row>
    <row r="587" spans="2:2">
      <c r="B587" t="str">
        <v>PGA DRUM KIT 7 -</v>
      </c>
    </row>
    <row r="588" spans="2:2">
      <c r="B588" t="str">
        <v>A2WS 필터</v>
      </c>
    </row>
    <row r="589" spans="2:2">
      <c r="B589" t="str">
        <v>SRH240A</v>
      </c>
    </row>
    <row r="590" spans="2:2">
      <c r="B590" t="str">
        <v>SRH440A</v>
      </c>
    </row>
    <row r="591" spans="2:2">
      <c r="B591" t="str">
        <v>AONIC 215 UNI</v>
      </c>
    </row>
    <row r="592" spans="2:2">
      <c r="B592" t="str">
        <v>SRH940</v>
      </c>
    </row>
    <row r="593" spans="2:2">
      <c r="B593" t="str">
        <v>SE215 PE</v>
      </c>
    </row>
    <row r="594" spans="2:2">
      <c r="B594" t="str">
        <v>SE215 CLA</v>
      </c>
    </row>
    <row r="595" spans="2:2">
      <c r="B595" t="str">
        <v>SE215</v>
      </c>
    </row>
    <row r="596" spans="2:2">
      <c r="B596" t="str">
        <v>A2WS</v>
      </c>
    </row>
    <row r="597" spans="2:2">
      <c r="B597" t="str">
        <v>PGA81-LC</v>
      </c>
    </row>
    <row r="598" spans="2:2">
      <c r="B598" t="str">
        <v>PGA81-LC -</v>
      </c>
    </row>
    <row r="599" spans="2:2">
      <c r="B599" t="str">
        <v>PZ812</v>
      </c>
    </row>
    <row r="600" spans="2:2">
      <c r="B600" t="str">
        <v>PA-150B</v>
      </c>
    </row>
    <row r="601" spans="2:2">
      <c r="B601" t="str">
        <v>MG10</v>
      </c>
    </row>
    <row r="602" spans="2:2">
      <c r="B602" t="str">
        <v>MG10XU</v>
      </c>
    </row>
    <row r="603" spans="2:2">
      <c r="B603" t="str">
        <v>MG10XUF</v>
      </c>
    </row>
    <row r="604" spans="2:2">
      <c r="B604" t="str">
        <v>MG12XU</v>
      </c>
    </row>
    <row r="605" spans="2:2">
      <c r="B605" t="str">
        <v>MG16XU</v>
      </c>
    </row>
    <row r="606" spans="2:2">
      <c r="B606" t="str">
        <v>MG16X</v>
      </c>
    </row>
    <row r="607" spans="2:2">
      <c r="B607" t="str">
        <v>EMX5</v>
      </c>
    </row>
    <row r="608" spans="2:2">
      <c r="B608" t="str">
        <v>MG06</v>
      </c>
    </row>
    <row r="609" spans="2:2">
      <c r="B609" t="str">
        <v>MG06X</v>
      </c>
    </row>
    <row r="610" spans="2:2">
      <c r="B610" t="str">
        <v>AG03 MK2</v>
      </c>
    </row>
    <row r="611" spans="2:2">
      <c r="B611" t="str">
        <v>무선리시버 + 핸드마이크</v>
      </c>
    </row>
    <row r="612" spans="2:2">
      <c r="B612" t="str">
        <v>PD-100</v>
      </c>
    </row>
    <row r="613" spans="2:2">
      <c r="B613" t="str">
        <v>MICRO-VR</v>
      </c>
    </row>
    <row r="614" spans="2:2">
      <c r="B614" t="str">
        <v>SVT-210AV</v>
      </c>
    </row>
    <row r="615" spans="2:2">
      <c r="B615" t="str">
        <v>SGT-DI</v>
      </c>
    </row>
    <row r="616" spans="2:2">
      <c r="B616" t="str">
        <v>VENTURE V7</v>
      </c>
    </row>
    <row r="617" spans="2:2">
      <c r="B617" t="str">
        <v>VENTURE VB-410</v>
      </c>
    </row>
    <row r="618" spans="2:2">
      <c r="B618" t="str">
        <v>PF-115HE</v>
      </c>
    </row>
    <row r="619" spans="2:2">
      <c r="B619" t="str">
        <v>WBB-S</v>
      </c>
    </row>
    <row r="620" spans="2:2">
      <c r="B620" t="str">
        <v>WBB-D</v>
      </c>
    </row>
    <row r="621" spans="2:2">
      <c r="B621" t="str">
        <v>AR133</v>
      </c>
    </row>
    <row r="622" spans="2:2">
      <c r="B622" t="str">
        <v>PROFX12V3</v>
      </c>
    </row>
    <row r="623" spans="2:2">
      <c r="B623" t="str">
        <v>PROFX16V3</v>
      </c>
    </row>
    <row r="624" spans="2:2">
      <c r="B624" t="str">
        <v>PROFX16V3 -</v>
      </c>
    </row>
    <row r="625" spans="2:2">
      <c r="B625" t="str">
        <v>DN200 v2</v>
      </c>
    </row>
    <row r="626" spans="2:2">
      <c r="B626" t="str">
        <v>MDB-1P</v>
      </c>
    </row>
    <row r="627" spans="2:2">
      <c r="B627" t="str">
        <v>MDB-2P</v>
      </c>
    </row>
    <row r="628" spans="2:2">
      <c r="B628" t="str">
        <v>S-MAX MDA1</v>
      </c>
    </row>
    <row r="629" spans="2:2">
      <c r="B629" t="str">
        <v>PD-200</v>
      </c>
    </row>
    <row r="630" spans="2:2">
      <c r="B630" t="str">
        <v>PD-200 다이렉트 박스</v>
      </c>
    </row>
    <row r="631" spans="2:2">
      <c r="B631" t="str">
        <v>PDIS 다이렉트 박스</v>
      </c>
    </row>
    <row r="632" spans="2:2">
      <c r="B632" t="str">
        <v>Radial BT-Pro V2</v>
      </c>
    </row>
    <row r="633" spans="2:2">
      <c r="B633" t="str">
        <v>Radial SB-2</v>
      </c>
    </row>
    <row r="634" spans="2:2">
      <c r="B634" t="str">
        <v>JDI 패시브 모노</v>
      </c>
    </row>
    <row r="635" spans="2:2">
      <c r="B635" t="str">
        <v>JDI 패시브 스테레오</v>
      </c>
    </row>
    <row r="636" spans="2:2">
      <c r="B636" t="str">
        <v>Pro DI</v>
      </c>
    </row>
    <row r="637" spans="2:2">
      <c r="B637" t="str">
        <v>Pro D2</v>
      </c>
    </row>
    <row r="638" spans="2:2">
      <c r="B638" t="str">
        <v>Pro DI-</v>
      </c>
    </row>
    <row r="639" spans="2:2">
      <c r="B639" t="str">
        <v>Pro DI--</v>
      </c>
    </row>
    <row r="640" spans="2:2">
      <c r="B640" t="str">
        <v>Pro D2-</v>
      </c>
    </row>
    <row r="641" spans="2:2">
      <c r="B641" t="str">
        <v>Radial Pro D2 -</v>
      </c>
    </row>
    <row r="642" spans="2:2">
      <c r="B642" t="str">
        <v>Radial J48</v>
      </c>
    </row>
    <row r="643" spans="2:2">
      <c r="B643" t="str">
        <v>Radial Stage Bug SB-1</v>
      </c>
    </row>
    <row r="644" spans="2:2">
      <c r="B644" t="str">
        <v>FDB-101</v>
      </c>
    </row>
    <row r="645" spans="2:2">
      <c r="B645" t="str">
        <v>DI FDB-202</v>
      </c>
    </row>
    <row r="646" spans="2:2">
      <c r="B646" t="str">
        <v>인스톨용 믹서장착형 하드 랙케이스 BC-BUEF</v>
      </c>
    </row>
    <row r="647" spans="2:2">
      <c r="B647" t="str">
        <v>MGP24X용 하드케이스</v>
      </c>
    </row>
    <row r="648" spans="2:2">
      <c r="B648" t="str">
        <v>BR12UF</v>
      </c>
    </row>
    <row r="649" spans="2:2">
      <c r="B649" t="str">
        <v>PPPX-24A 30M</v>
      </c>
    </row>
    <row r="650" spans="2:2">
      <c r="B650" t="str">
        <v>3.5 - 5.5 2개 10M 케이블</v>
      </c>
    </row>
    <row r="651" spans="2:2">
      <c r="B651" t="str">
        <v>XLR-XLR CPM FM 10m</v>
      </c>
    </row>
    <row r="652" spans="2:2">
      <c r="B652" t="str">
        <v>모노2 5.5수 - 모노2 5.5수 3m</v>
      </c>
    </row>
    <row r="653" spans="2:2">
      <c r="B653" t="str">
        <v>XLR-P2 3M</v>
      </c>
    </row>
    <row r="654" spans="2:2">
      <c r="B654" t="str">
        <v>국산 5.5 케이블 1m</v>
      </c>
    </row>
    <row r="655" spans="2:2">
      <c r="B655" t="str">
        <v>국산 5.5 케이블 2m</v>
      </c>
    </row>
    <row r="656" spans="2:2">
      <c r="B656" t="str">
        <v>국산 TRS-TRS 케이블 3m</v>
      </c>
    </row>
    <row r="657" spans="2:2">
      <c r="B657" t="str">
        <v>국산 5.5 케이블 3m</v>
      </c>
    </row>
    <row r="658" spans="2:2">
      <c r="B658" t="str">
        <v>국산 5.5 케이블 4m</v>
      </c>
    </row>
    <row r="659" spans="2:2">
      <c r="B659" t="str">
        <v>국산 5.5 케이블 5m</v>
      </c>
    </row>
    <row r="660" spans="2:2">
      <c r="B660" t="str">
        <v>국산 5.5 케이블 10m</v>
      </c>
    </row>
    <row r="661" spans="2:2">
      <c r="B661" t="str">
        <v>국산 5.5 케이블 17m</v>
      </c>
    </row>
    <row r="662" spans="2:2">
      <c r="B662" t="str">
        <v>국산 캐논 케이블 1m</v>
      </c>
    </row>
    <row r="663" spans="2:2">
      <c r="B663" t="str">
        <v>국산 캐논 케이블 2m</v>
      </c>
    </row>
    <row r="664" spans="2:2">
      <c r="B664" t="str">
        <v>국산 캐논 케이블 3m</v>
      </c>
    </row>
    <row r="665" spans="2:2">
      <c r="B665" t="str">
        <v>국산 캐논 케이블 4m</v>
      </c>
    </row>
    <row r="666" spans="2:2">
      <c r="B666" t="str">
        <v>XFXM-4</v>
      </c>
    </row>
    <row r="667" spans="2:2">
      <c r="B667" t="str">
        <v>국산 캐논 케이블 5m</v>
      </c>
    </row>
    <row r="668" spans="2:2">
      <c r="B668" t="str">
        <v>국산 캐논 케이블 7m</v>
      </c>
    </row>
    <row r="669" spans="2:2">
      <c r="B669" t="str">
        <v>국산 캐논 케이블 8m</v>
      </c>
    </row>
    <row r="670" spans="2:2">
      <c r="B670" t="str">
        <v>국산 캐논 케이블 10m</v>
      </c>
    </row>
    <row r="671" spans="2:2">
      <c r="B671" t="str">
        <v>국산 캐논 케이블 12m</v>
      </c>
    </row>
    <row r="672" spans="2:2">
      <c r="B672" t="str">
        <v>국산 캐논 케이블 15m</v>
      </c>
    </row>
    <row r="673" spans="2:2">
      <c r="B673" t="str">
        <v>국산 캐논 케이블 20m</v>
      </c>
    </row>
    <row r="674" spans="2:2">
      <c r="B674" t="str">
        <v>국산 TRS 케이블 3m</v>
      </c>
    </row>
    <row r="675" spans="2:2">
      <c r="B675" t="str">
        <v>국산 TRS 케이블 10m</v>
      </c>
    </row>
    <row r="676" spans="2:2">
      <c r="B676" t="str">
        <v>국산 TRS 케이블 15m</v>
      </c>
    </row>
    <row r="677" spans="2:2">
      <c r="B677" t="str">
        <v>국산 TRS 케이블 30m</v>
      </c>
    </row>
    <row r="678" spans="2:2">
      <c r="B678" t="str">
        <v>국산 TRS-캐논 수 케이블 2m</v>
      </c>
    </row>
    <row r="679" spans="2:2">
      <c r="B679" t="str">
        <v>국산 TRS-캐논 수 케이블 15m</v>
      </c>
    </row>
    <row r="680" spans="2:2">
      <c r="B680" t="str">
        <v>국산 TRS-캐논 암 케이블 30m</v>
      </c>
    </row>
    <row r="681" spans="2:2">
      <c r="B681" t="str">
        <v>국산 스피콘 30m</v>
      </c>
    </row>
    <row r="682" spans="2:2">
      <c r="B682" t="str">
        <v>카나레 + 뉴트릭 TS 5m</v>
      </c>
    </row>
    <row r="683" spans="2:2">
      <c r="B683" t="str">
        <v>카나레 + 뉴트릭 스피콘 5m</v>
      </c>
    </row>
    <row r="684" spans="2:2">
      <c r="B684" t="str">
        <v>카나레 + 뉴트릭 XLR 20m</v>
      </c>
    </row>
    <row r="685" spans="2:2">
      <c r="B685" t="str">
        <v>카나레 + 뉴트릭 XLR 15m</v>
      </c>
    </row>
    <row r="686" spans="2:2">
      <c r="B686" t="str">
        <v>카나레 + 뉴트릭 XLR 10m</v>
      </c>
    </row>
    <row r="687" spans="2:2">
      <c r="B687" t="str">
        <v>카나레 + 뉴트릭 XLR 7m</v>
      </c>
    </row>
    <row r="688" spans="2:2">
      <c r="B688" t="str">
        <v>카나레 + 뉴트릭 XLR 5m</v>
      </c>
    </row>
    <row r="689" spans="2:2">
      <c r="B689" t="str">
        <v>카나레 + 뉴트릭 XLR 3m</v>
      </c>
    </row>
    <row r="690" spans="2:2">
      <c r="B690" t="str">
        <v>카나레 + 뉴트릭 XLR 1m</v>
      </c>
    </row>
    <row r="691" spans="2:2">
      <c r="B691" t="str">
        <v>카나레 + 뉴트릭 TRS 5m</v>
      </c>
    </row>
    <row r="692" spans="2:2">
      <c r="B692" t="str">
        <v>카나레 + 뉴트릭 XLR(수)-TRS 5m</v>
      </c>
    </row>
    <row r="693" spans="2:2">
      <c r="B693" t="str">
        <v>카나레 + 뉴트릭 TRS 3m</v>
      </c>
    </row>
    <row r="694" spans="2:2">
      <c r="B694" t="str">
        <v>카나레 + 뉴트릭 TRS-캐논M 3m</v>
      </c>
    </row>
    <row r="695" spans="2:2">
      <c r="B695" t="str">
        <v>카나레 + 뉴트릭 TS 12m</v>
      </c>
    </row>
    <row r="696" spans="2:2">
      <c r="B696" t="str">
        <v>카나레 + 뉴트릭 TS 10m</v>
      </c>
    </row>
    <row r="697" spans="2:2">
      <c r="B697" t="str">
        <v>카나레 + 뉴트릭 TS 7m</v>
      </c>
    </row>
    <row r="698" spans="2:2">
      <c r="B698" t="str">
        <v>카나레 + 뉴트릭 TS 5m</v>
      </c>
    </row>
    <row r="699" spans="2:2">
      <c r="B699" t="str">
        <v>카나레 + 뉴트릭 TS 3m</v>
      </c>
    </row>
    <row r="700" spans="2:2">
      <c r="B700" t="str">
        <v>카나레 + 뉴트릭 TS 1.5m</v>
      </c>
    </row>
    <row r="701" spans="2:2">
      <c r="B701" t="str">
        <v>ED-T 3M</v>
      </c>
    </row>
    <row r="702" spans="2:2">
      <c r="B702" t="str">
        <v>건반용 모노2개 케이블 3m</v>
      </c>
    </row>
    <row r="703" spans="2:2">
      <c r="B703" t="str">
        <v>건반용 모노2개 케이블 1.5m</v>
      </c>
    </row>
    <row r="704" spans="2:2">
      <c r="B704" t="str">
        <v>모노2개 케이블 1.5m</v>
      </c>
    </row>
    <row r="705" spans="2:2">
      <c r="B705" t="str">
        <v>국산 55TRS - 2P TS 3M</v>
      </c>
    </row>
    <row r="706" spans="2:2">
      <c r="B706" t="str">
        <v>1M 헤드케비넷 전용케이블</v>
      </c>
    </row>
    <row r="707" spans="2:2">
      <c r="B707" t="str">
        <v>XLR암-XLR수 8P 20M</v>
      </c>
    </row>
    <row r="708" spans="2:2">
      <c r="B708" t="str">
        <v>XLR암-XLR수 4P 20M</v>
      </c>
    </row>
    <row r="709" spans="2:2">
      <c r="B709" t="str">
        <v>카나레 XLR 롤 100m L-2T2S</v>
      </c>
    </row>
    <row r="710" spans="2:2">
      <c r="B710" t="str">
        <v>뉴트릭 카나레 2T2S 패치케이블 / NP2RX 15CM</v>
      </c>
    </row>
    <row r="711" spans="2:2">
      <c r="B711" t="str">
        <v>뉴트릭 벨덴 50974 아템 미니 케이블 / 3.5 - XLR(수) 1m</v>
      </c>
    </row>
    <row r="712" spans="2:2">
      <c r="B712" t="str">
        <v>MC-500</v>
      </c>
    </row>
    <row r="713" spans="2:2">
      <c r="B713" t="str">
        <v>PS-500</v>
      </c>
    </row>
    <row r="714" spans="2:2">
      <c r="B714" t="str">
        <v xml:space="preserve">PS-300L </v>
      </c>
    </row>
    <row r="715" spans="2:2">
      <c r="B715" t="str">
        <v>뮤즈텍 이펙터 패치케이블 15cm</v>
      </c>
    </row>
    <row r="716" spans="2:2">
      <c r="B716" t="str">
        <v>Duke EMC-M</v>
      </c>
    </row>
    <row r="717" spans="2:2">
      <c r="B717" t="str">
        <v>Gold 마이크 케이블
55M-캐논F, 4.5M(4.5미터)</v>
      </c>
    </row>
    <row r="718" spans="2:2">
      <c r="B718" t="str">
        <v>Nine Lives
캐논-55. 5M(5미터)</v>
      </c>
    </row>
    <row r="719" spans="2:2">
      <c r="B719" t="str">
        <v>M1 Prime 마이크 케이블
5M(5미터)</v>
      </c>
    </row>
    <row r="720" spans="2:2">
      <c r="B720" t="str">
        <v>4극 3.5 케이블 연장선 5m</v>
      </c>
    </row>
    <row r="721" spans="2:2">
      <c r="B721" t="str">
        <v>3.5 수 - XLR 수 2 Y잭</v>
      </c>
    </row>
    <row r="722" spans="2:2">
      <c r="B722" t="str">
        <v>일반케이블</v>
      </c>
    </row>
    <row r="723" spans="2:2">
      <c r="B723" t="str">
        <v>USB -AMBM</v>
      </c>
    </row>
    <row r="724" spans="2:2">
      <c r="B724" t="str">
        <v>3.5 -&gt; 5.5 젠더</v>
      </c>
    </row>
    <row r="725" spans="2:2">
      <c r="B725" t="str">
        <v>3.5 연장케이블</v>
      </c>
    </row>
    <row r="726" spans="2:2">
      <c r="B726" t="str">
        <v>3.5 - 5.5 2개 1M 케이블</v>
      </c>
    </row>
    <row r="727" spans="2:2">
      <c r="B727" t="str">
        <v>3.5 - 5.5 2개 3M 케이블</v>
      </c>
    </row>
    <row r="728" spans="2:2">
      <c r="B728" t="str">
        <v>올림피아 5.5 케이블</v>
      </c>
    </row>
    <row r="729" spans="2:2">
      <c r="B729" t="str">
        <v>플릭 5.5 3M 케이블</v>
      </c>
    </row>
    <row r="730" spans="2:2">
      <c r="B730" t="str">
        <v>LS-TS3M</v>
      </c>
    </row>
    <row r="731" spans="2:2">
      <c r="B731" t="str">
        <v>MCK-10M</v>
      </c>
    </row>
    <row r="732" spans="2:2">
      <c r="B732" t="str">
        <v>TRS 3.5 to 5.5 변환 총알잭</v>
      </c>
    </row>
    <row r="733" spans="2:2">
      <c r="B733" t="str">
        <v>카나레 TRS 3.5 -&gt; 5.5 변환젠더 (케이블형)</v>
      </c>
    </row>
    <row r="734" spans="2:2">
      <c r="B734" t="str">
        <v>무선마이크용 BNC 케이블 60cm</v>
      </c>
    </row>
    <row r="735" spans="2:2">
      <c r="B735" t="str">
        <v>국산 XLR(수) - 3.5 케이블</v>
      </c>
    </row>
    <row r="736" spans="2:2">
      <c r="B736" t="str">
        <v>국산 TRS 캐논 케이블 5m</v>
      </c>
    </row>
    <row r="737" spans="2:2">
      <c r="B737" t="str">
        <v>국산 TRS 캐논 케이블 3m</v>
      </c>
    </row>
    <row r="738" spans="2:2">
      <c r="B738" t="str">
        <v>KSPC 5M</v>
      </c>
    </row>
    <row r="739" spans="2:2">
      <c r="B739" t="str">
        <v>국산 스피콘 5M</v>
      </c>
    </row>
    <row r="740" spans="2:2">
      <c r="B740" t="str">
        <v>국산 TRS 5.5 스테레오 케이블 20m</v>
      </c>
    </row>
    <row r="741" spans="2:2">
      <c r="B741" t="str">
        <v>국산 TS-XLR 케이블 10m</v>
      </c>
    </row>
    <row r="742" spans="2:2">
      <c r="B742" t="str">
        <v>벨덴 + 뉴트릭 TS 3m</v>
      </c>
    </row>
    <row r="743" spans="2:2">
      <c r="B743" t="str">
        <v>TRS 5.5(수)-TRS 3.5(암) 5m</v>
      </c>
    </row>
    <row r="744" spans="2:2">
      <c r="B744" t="str">
        <v>카나레 + 뉴트릭 인이어연장 3.5-5.5 1m</v>
      </c>
    </row>
    <row r="745" spans="2:2">
      <c r="B745" t="str">
        <v>카나레 + 뉴트릭 XLR M - TRS 5.5 3m</v>
      </c>
    </row>
    <row r="746" spans="2:2">
      <c r="B746" t="str">
        <v>모니터스피커용 케이블 3미터</v>
      </c>
    </row>
    <row r="747" spans="2:2">
      <c r="B747" t="str">
        <v>넥시 am bm usb 2.0 케이블</v>
      </c>
    </row>
    <row r="748" spans="2:2">
      <c r="B748" t="str">
        <v>AUX 케이블</v>
      </c>
    </row>
    <row r="749" spans="2:2">
      <c r="B749" t="str">
        <v>3.5 -&gt; 5.5 케이블</v>
      </c>
    </row>
    <row r="750" spans="2:2">
      <c r="B750" t="str">
        <v>UTP Cat.6 10M</v>
      </c>
    </row>
    <row r="751" spans="2:2">
      <c r="B751" t="str">
        <v>UTP Cat.6 20M</v>
      </c>
    </row>
    <row r="752" spans="2:2">
      <c r="B752" t="str">
        <v>5.5 2 - rca 3m 케이블</v>
      </c>
    </row>
    <row r="753" spans="2:2">
      <c r="B753" t="str">
        <v>3.5-rca 5m 케이블</v>
      </c>
    </row>
    <row r="754" spans="2:2">
      <c r="B754" t="str">
        <v>TRS-TSF2</v>
      </c>
    </row>
    <row r="755" spans="2:2">
      <c r="B755" t="str">
        <v>AAA3MZ</v>
      </c>
    </row>
    <row r="756" spans="2:2">
      <c r="B756" t="str">
        <v>NP3X TRS</v>
      </c>
    </row>
    <row r="757" spans="2:2">
      <c r="B757" t="str">
        <v>NP3X-B TRS</v>
      </c>
    </row>
    <row r="758" spans="2:2">
      <c r="B758" t="str">
        <v>연장선 3.5 -&gt; 5.5</v>
      </c>
    </row>
    <row r="759" spans="2:2">
      <c r="B759" t="str">
        <v>BF-PP6O</v>
      </c>
    </row>
    <row r="760" spans="2:2">
      <c r="B760" t="str">
        <v>BF-PP8O</v>
      </c>
    </row>
    <row r="761" spans="2:2">
      <c r="B761" t="str">
        <v>BF-PP12MG</v>
      </c>
    </row>
    <row r="762" spans="2:2">
      <c r="B762" t="str">
        <v>BF-PP12SG</v>
      </c>
    </row>
    <row r="763" spans="2:2">
      <c r="B763" t="str">
        <v>BlackOut12-BLK</v>
      </c>
    </row>
    <row r="764" spans="2:2">
      <c r="B764" t="str">
        <v>BlackOut6-BLK</v>
      </c>
    </row>
    <row r="765" spans="2:2">
      <c r="B765" t="str">
        <v>CORPSPAD12-W</v>
      </c>
    </row>
    <row r="766" spans="2:2">
      <c r="B766" t="str">
        <v>METHODPAD</v>
      </c>
    </row>
    <row r="767" spans="2:2">
      <c r="B767" t="str">
        <v>LIGHTPAD12-B</v>
      </c>
    </row>
    <row r="768" spans="2:2">
      <c r="B768" t="str">
        <v>LIGHTPAD6-B</v>
      </c>
    </row>
    <row r="769" spans="2:2">
      <c r="B769" t="str">
        <v>LIGHTPAD8-B</v>
      </c>
    </row>
    <row r="770" spans="2:2">
      <c r="B770" t="str">
        <v>LOGIXPAD8-G</v>
      </c>
    </row>
    <row r="771" spans="2:2">
      <c r="B771" t="str">
        <v>LOGIXPAD10-G</v>
      </c>
    </row>
    <row r="772" spans="2:2">
      <c r="B772" t="str">
        <v>LOGIXPAD12-G</v>
      </c>
    </row>
    <row r="773" spans="2:2">
      <c r="B773" t="str">
        <v>LOGIXPAD6-G</v>
      </c>
    </row>
    <row r="774" spans="2:2">
      <c r="B774" t="str">
        <v>MARKSMAN</v>
      </c>
    </row>
    <row r="775" spans="2:2">
      <c r="B775" t="str">
        <v>MPP-12-BG</v>
      </c>
    </row>
    <row r="776" spans="2:2">
      <c r="B776" t="str">
        <v>MKPP-4</v>
      </c>
    </row>
    <row r="777" spans="2:2">
      <c r="B777" t="str">
        <v>OSTIPAD</v>
      </c>
    </row>
    <row r="778" spans="2:2">
      <c r="B778" t="str">
        <v>PRACTIKIT</v>
      </c>
    </row>
    <row r="779" spans="2:2">
      <c r="B779" t="str">
        <v>REDMONDPAD</v>
      </c>
    </row>
    <row r="780" spans="2:2">
      <c r="B780" t="str">
        <v>ORBB</v>
      </c>
    </row>
    <row r="781" spans="2:2">
      <c r="B781" t="str">
        <v>XY-06R</v>
      </c>
    </row>
    <row r="782" spans="2:2">
      <c r="B782" t="str">
        <v>SPM연습패드 패키지</v>
      </c>
    </row>
    <row r="783" spans="2:2">
      <c r="B783" t="str">
        <v>SPM연습패드(8인치)</v>
      </c>
    </row>
    <row r="784" spans="2:2">
      <c r="B784" t="str">
        <v>ELAN-TC200</v>
      </c>
    </row>
    <row r="785" spans="2:2">
      <c r="B785" t="str">
        <v>PDP-92</v>
      </c>
    </row>
    <row r="786" spans="2:2">
      <c r="B786" t="str">
        <v>STORMPAD10-R</v>
      </c>
    </row>
    <row r="787" spans="2:2">
      <c r="B787" t="str">
        <v>STORMPAD12-R</v>
      </c>
    </row>
    <row r="788" spans="2:2">
      <c r="B788" t="str">
        <v>STORMPAD6-R</v>
      </c>
    </row>
    <row r="789" spans="2:2">
      <c r="B789" t="str">
        <v>STORMPAD8-R</v>
      </c>
    </row>
    <row r="790" spans="2:2">
      <c r="B790" t="str">
        <v>THUNDERKICK</v>
      </c>
    </row>
    <row r="791" spans="2:2">
      <c r="B791" t="str">
        <v>THUNDERKICK-BK 비터</v>
      </c>
    </row>
    <row r="792" spans="2:2">
      <c r="B792" t="str">
        <v>THUNDERKICK-BL 비터</v>
      </c>
    </row>
    <row r="793" spans="2:2">
      <c r="B793" t="str">
        <v>VORTEXPAD12-MIX</v>
      </c>
    </row>
    <row r="794" spans="2:2">
      <c r="B794" t="str">
        <v>VORTEXPAD6-MIX</v>
      </c>
    </row>
    <row r="795" spans="2:2">
      <c r="B795" t="str">
        <v>VORTEXPAD8-MIX</v>
      </c>
    </row>
    <row r="796" spans="2:2">
      <c r="B796" t="str">
        <v>TRAVELITE</v>
      </c>
    </row>
    <row r="797" spans="2:2">
      <c r="B797" t="str">
        <v>BF-PPS8OC</v>
      </c>
    </row>
    <row r="798" spans="2:2">
      <c r="B798" t="str">
        <v>12508K</v>
      </c>
    </row>
    <row r="799" spans="2:2">
      <c r="B799" t="str">
        <v>BB12</v>
      </c>
    </row>
    <row r="800" spans="2:2">
      <c r="B800" t="str">
        <v>OP-08</v>
      </c>
    </row>
    <row r="801" spans="2:2">
      <c r="B801" t="str">
        <v>OP-10C</v>
      </c>
    </row>
    <row r="802" spans="2:2">
      <c r="B802" t="str">
        <v>OP-10C-M8</v>
      </c>
    </row>
    <row r="803" spans="2:2">
      <c r="B803" t="str">
        <v>SPEED12-K1</v>
      </c>
    </row>
    <row r="804" spans="2:2">
      <c r="B804" t="str">
        <v>본거트 Quiet Pad  MESH 콰이어 패드 12"</v>
      </c>
    </row>
    <row r="805" spans="2:2">
      <c r="B805" t="str">
        <v>콰이어톤 VPAD12 MESH</v>
      </c>
    </row>
    <row r="806" spans="2:2">
      <c r="B806" t="str">
        <v>BBPAD12 #블랙 버블 연습패드</v>
      </c>
    </row>
    <row r="807" spans="2:2">
      <c r="B807" t="str">
        <v>BB-08</v>
      </c>
    </row>
    <row r="808" spans="2:2">
      <c r="B808" t="str">
        <v>PD-7</v>
      </c>
    </row>
    <row r="809" spans="2:2">
      <c r="B809" t="str">
        <v>NS-019A</v>
      </c>
    </row>
    <row r="810" spans="2:2">
      <c r="B810" t="str">
        <v>PDP265M6+SOL-PS6K</v>
      </c>
    </row>
    <row r="811" spans="2:2">
      <c r="B811" t="str">
        <v>8RB+HCB-5</v>
      </c>
    </row>
    <row r="812" spans="2:2">
      <c r="B812" t="str">
        <v>HCB-13RB</v>
      </c>
    </row>
    <row r="813" spans="2:2">
      <c r="B813" t="str">
        <v>EFC-725</v>
      </c>
    </row>
    <row r="814" spans="2:2">
      <c r="B814" t="str">
        <v>EFC-78RB</v>
      </c>
    </row>
    <row r="815" spans="2:2">
      <c r="B815" t="str">
        <v>DWCPPADBDSS 베이스 연습패드</v>
      </c>
    </row>
    <row r="816" spans="2:2">
      <c r="B816" t="str">
        <v>MPP-12 연습패드</v>
      </c>
    </row>
    <row r="817" spans="2:2">
      <c r="B817" t="str">
        <v>MPP-12-TL 토마스랭 연습패드</v>
      </c>
    </row>
    <row r="818" spans="2:2">
      <c r="B818" t="str">
        <v>SP14</v>
      </c>
    </row>
    <row r="819" spans="2:2">
      <c r="B819" t="str">
        <v>SC-0009</v>
      </c>
    </row>
    <row r="820" spans="2:2">
      <c r="B820" t="str">
        <v>SC-HHFK</v>
      </c>
    </row>
    <row r="821" spans="2:2">
      <c r="B821" t="str">
        <v>SC-CLF4</v>
      </c>
    </row>
    <row r="822" spans="2:2">
      <c r="B822" t="str">
        <v>9711G-DB</v>
      </c>
    </row>
    <row r="823" spans="2:2">
      <c r="B823" t="str">
        <v>GFBBD20</v>
      </c>
    </row>
    <row r="824" spans="2:2">
      <c r="B824" t="str">
        <v>GFBBD22</v>
      </c>
    </row>
    <row r="825" spans="2:2">
      <c r="B825" t="str">
        <v>GFBFT14</v>
      </c>
    </row>
    <row r="826" spans="2:2">
      <c r="B826" t="str">
        <v>GFBFT16</v>
      </c>
    </row>
    <row r="827" spans="2:2">
      <c r="B827" t="str">
        <v>GFBFT18</v>
      </c>
    </row>
    <row r="828" spans="2:2">
      <c r="B828" t="str">
        <v>GFBS14</v>
      </c>
    </row>
    <row r="829" spans="2:2">
      <c r="B829" t="str">
        <v>GFBT10</v>
      </c>
    </row>
    <row r="830" spans="2:2">
      <c r="B830" t="str">
        <v>GFBT12</v>
      </c>
    </row>
    <row r="831" spans="2:2">
      <c r="B831" t="str">
        <v>G1-805GTS</v>
      </c>
    </row>
    <row r="832" spans="2:2">
      <c r="B832" t="str">
        <v>5706EX</v>
      </c>
    </row>
    <row r="833" spans="2:2">
      <c r="B833" t="str">
        <v>SC-PPP</v>
      </c>
    </row>
    <row r="834" spans="2:2">
      <c r="B834" t="str">
        <v>BD-10</v>
      </c>
    </row>
    <row r="835" spans="2:2">
      <c r="B835" t="str">
        <v>PAD12</v>
      </c>
    </row>
    <row r="836" spans="2:2">
      <c r="B836" t="str">
        <v>PAD6</v>
      </c>
    </row>
    <row r="837" spans="2:2">
      <c r="B837" t="str">
        <v>DW 연습패드 12인치</v>
      </c>
    </row>
    <row r="838" spans="2:2">
      <c r="B838" t="str">
        <v>6인치+스탠드</v>
      </c>
    </row>
    <row r="839" spans="2:2">
      <c r="B839" t="str">
        <v>8인치+스탠드</v>
      </c>
    </row>
    <row r="840" spans="2:2">
      <c r="B840" t="str">
        <v>백라이프 베이스연습패드</v>
      </c>
    </row>
    <row r="841" spans="2:2">
      <c r="B841" t="str">
        <v>RT-0008-00-SPM</v>
      </c>
    </row>
    <row r="842" spans="2:2">
      <c r="B842" t="str">
        <v>RT-0008-00-SPM + SOL-PS6</v>
      </c>
    </row>
    <row r="843" spans="2:2">
      <c r="B843" t="str">
        <v>SPM 8인치 고무패드 + elan-PPS-08MM</v>
      </c>
    </row>
    <row r="844" spans="2:2">
      <c r="B844" t="str">
        <v>PRPAD08 연습패드</v>
      </c>
    </row>
    <row r="845" spans="2:2">
      <c r="B845" t="str">
        <v>PRPAD06 연습패드</v>
      </c>
    </row>
    <row r="846" spans="2:2">
      <c r="B846" t="str">
        <v>PRPAD-08+ELAN-PS8</v>
      </c>
    </row>
    <row r="847" spans="2:2">
      <c r="B847" t="str">
        <v>XC 연습패드 패키지 (하드웨어 업그레이드)</v>
      </c>
    </row>
    <row r="848" spans="2:2">
      <c r="B848" t="str">
        <v>QTM10</v>
      </c>
    </row>
    <row r="849" spans="2:2">
      <c r="B849" t="str">
        <v>QTM14</v>
      </c>
    </row>
    <row r="850" spans="2:2">
      <c r="B850" t="str">
        <v>QT-14SD</v>
      </c>
    </row>
    <row r="851" spans="2:2">
      <c r="B851" t="str">
        <v>RF6GM</v>
      </c>
    </row>
    <row r="852" spans="2:2">
      <c r="B852" t="str">
        <v>ARF7GM</v>
      </c>
    </row>
    <row r="853" spans="2:2">
      <c r="B853" t="str">
        <v>RF12G</v>
      </c>
    </row>
    <row r="854" spans="2:2">
      <c r="B854" t="str">
        <v>696201</v>
      </c>
    </row>
    <row r="855" spans="2:2">
      <c r="B855">
        <v>696240</v>
      </c>
    </row>
    <row r="856" spans="2:2">
      <c r="B856">
        <v>696241</v>
      </c>
    </row>
    <row r="857" spans="2:2">
      <c r="B857" t="str">
        <v>ALLN1PAD13</v>
      </c>
    </row>
    <row r="858" spans="2:2">
      <c r="B858" t="str">
        <v>BF-PP12RMB</v>
      </c>
    </row>
    <row r="859" spans="2:2">
      <c r="B859" t="str">
        <v>BF-PPS8RGB</v>
      </c>
    </row>
    <row r="860" spans="2:2">
      <c r="B860" t="str">
        <v>VXPPVF06</v>
      </c>
    </row>
    <row r="861" spans="2:2">
      <c r="B861" t="str">
        <v>VXPPVF12</v>
      </c>
    </row>
    <row r="862" spans="2:2">
      <c r="B862" t="str">
        <v>VXPPDC12</v>
      </c>
    </row>
    <row r="863" spans="2:2">
      <c r="B863" t="str">
        <v>BF-PPS6OB</v>
      </c>
    </row>
    <row r="864" spans="2:2">
      <c r="B864" t="str">
        <v>BPADSET</v>
      </c>
    </row>
    <row r="865" spans="2:2">
      <c r="B865" t="str">
        <v>ZXPPRCP10</v>
      </c>
    </row>
    <row r="866" spans="2:2">
      <c r="B866" t="str">
        <v>ZXPPGRA12</v>
      </c>
    </row>
    <row r="867" spans="2:2">
      <c r="B867" t="str">
        <v>ZXPPGAL12</v>
      </c>
    </row>
    <row r="868" spans="2:2">
      <c r="B868" t="str">
        <v>ZXSB00102</v>
      </c>
    </row>
    <row r="869" spans="2:2">
      <c r="B869" t="str">
        <v>ZXSB00202</v>
      </c>
    </row>
    <row r="870" spans="2:2">
      <c r="B870" t="str">
        <v>BF-ST102B</v>
      </c>
    </row>
    <row r="871" spans="2:2">
      <c r="B871" t="str">
        <v>BF-ST101C</v>
      </c>
    </row>
    <row r="872" spans="2:2">
      <c r="B872" t="str">
        <v>BF-ST108B (8mm 연습패드 스탠드)</v>
      </c>
    </row>
    <row r="873" spans="2:2">
      <c r="B873" t="str">
        <v>PS8-BY 8mm</v>
      </c>
    </row>
    <row r="874" spans="2:2">
      <c r="B874" t="str">
        <v>신명 8mm 연습패드 스탠드</v>
      </c>
    </row>
    <row r="875" spans="2:2">
      <c r="B875" t="str">
        <v>루엘 8mm 연습패드 스탠드 RM8</v>
      </c>
    </row>
    <row r="876" spans="2:2">
      <c r="B876" t="str">
        <v>연습패드 스탠드 8mm</v>
      </c>
    </row>
    <row r="877" spans="2:2">
      <c r="B877" t="str">
        <v>MM6C1465S</v>
      </c>
    </row>
    <row r="878" spans="2:2">
      <c r="B878" t="str">
        <v>어쿠스틱 기타 하드케이스</v>
      </c>
    </row>
    <row r="879" spans="2:2">
      <c r="B879" t="str">
        <v>ABS-KC88</v>
      </c>
    </row>
    <row r="880" spans="2:2">
      <c r="B880" t="str">
        <v>D0910</v>
      </c>
    </row>
    <row r="881" spans="2:2">
      <c r="B881" t="str">
        <v>개퍼 테이프 10mm 25M</v>
      </c>
    </row>
    <row r="882" spans="2:2">
      <c r="B882" t="str">
        <v>LCT440</v>
      </c>
    </row>
    <row r="883" spans="2:2">
      <c r="B883" t="str">
        <v>LCT540</v>
      </c>
    </row>
    <row r="884" spans="2:2">
      <c r="B884" t="str">
        <v>LCT640TS</v>
      </c>
    </row>
    <row r="885" spans="2:2">
      <c r="B885" t="str">
        <v>MS19B</v>
      </c>
    </row>
    <row r="886" spans="2:2">
      <c r="B886" t="str">
        <v>블루버드 SL+팝필터+캐논3M케이블</v>
      </c>
    </row>
    <row r="887" spans="2:2">
      <c r="B887" t="str">
        <v>5.5 (TS) 커넥터 NP2X</v>
      </c>
    </row>
    <row r="888" spans="2:2">
      <c r="B888" t="str">
        <v>뉴트릭 XLR 암 NC3FXX</v>
      </c>
    </row>
    <row r="889" spans="2:2">
      <c r="B889" t="str">
        <v>뉴트릭 XLR 수 NC3MXX</v>
      </c>
    </row>
    <row r="890" spans="2:2">
      <c r="B890" t="str">
        <v>e4x4</v>
      </c>
    </row>
    <row r="891" spans="2:2">
      <c r="B891" t="str">
        <v>M2</v>
      </c>
    </row>
    <row r="892" spans="2:2">
      <c r="B892" t="str">
        <v>iD4 MK2</v>
      </c>
    </row>
    <row r="893" spans="2:2">
      <c r="B893" t="str">
        <v>iD14 MK2</v>
      </c>
    </row>
    <row r="894" spans="2:2">
      <c r="B894" t="str">
        <v>MMI-KS01Z</v>
      </c>
    </row>
    <row r="895" spans="2:2">
      <c r="B895" t="str">
        <v>MMI-KS02Z</v>
      </c>
    </row>
    <row r="896" spans="2:2">
      <c r="B896" t="str">
        <v>R.F.M ReinForceMent Maple 6기통 쉘팩 내츄럴</v>
      </c>
    </row>
    <row r="897" spans="2:2">
      <c r="B897" t="str">
        <v>R.F.M 6PC 비터브라운오일</v>
      </c>
    </row>
    <row r="898" spans="2:2">
      <c r="B898" t="str">
        <v>SD 몽타주8 전용 케이스</v>
      </c>
    </row>
    <row r="899" spans="2:2">
      <c r="B899" t="str">
        <v>몽타주8용 케이스</v>
      </c>
    </row>
    <row r="900" spans="2:2">
      <c r="B900" t="str">
        <v>몽타주8용 SKB 케이스</v>
      </c>
    </row>
    <row r="901" spans="2:2">
      <c r="B901" t="str">
        <v>몽타주8 전용 케이스</v>
      </c>
    </row>
    <row r="902" spans="2:2">
      <c r="B902" t="str">
        <v>몽타주7 전용 케이스</v>
      </c>
    </row>
    <row r="903" spans="2:2">
      <c r="B903" t="str">
        <v>MODX8 소프트케이스</v>
      </c>
    </row>
    <row r="904" spans="2:2">
      <c r="B904" t="str">
        <v>88S 건반 소프트케이스</v>
      </c>
    </row>
    <row r="905" spans="2:2">
      <c r="B905" t="str">
        <v>88L 건반 소프트케이스</v>
      </c>
    </row>
    <row r="906" spans="2:2">
      <c r="B906" t="str">
        <v>P125 전용 케이스</v>
      </c>
    </row>
    <row r="907" spans="2:2">
      <c r="B907" t="str">
        <v>76L 건반 소프트케이스</v>
      </c>
    </row>
    <row r="908" spans="2:2">
      <c r="B908" t="str">
        <v>61건반용 소프트케이스</v>
      </c>
    </row>
    <row r="909" spans="2:2">
      <c r="B909" t="str">
        <v>61건반용 소프트케이스-</v>
      </c>
    </row>
    <row r="910" spans="2:2">
      <c r="B910" t="str">
        <v>88건반용 소프트케이스</v>
      </c>
    </row>
    <row r="911" spans="2:2">
      <c r="B911" t="str">
        <v>JWM-05</v>
      </c>
    </row>
    <row r="912" spans="2:2">
      <c r="B912" t="str">
        <v>소니도 카혼 케이스</v>
      </c>
    </row>
    <row r="913" spans="2:2">
      <c r="B913" t="str">
        <v>CT-1</v>
      </c>
    </row>
    <row r="914" spans="2:2">
      <c r="B914" t="str">
        <v>BD3-1</v>
      </c>
    </row>
    <row r="915" spans="2:2">
      <c r="B915" t="str">
        <v>Pre-War SJ-200</v>
      </c>
    </row>
    <row r="916" spans="2:2">
      <c r="B916" t="str">
        <v>J45</v>
      </c>
    </row>
    <row r="917" spans="2:2">
      <c r="B917" t="str">
        <v>G110 무광</v>
      </c>
    </row>
    <row r="918" spans="2:2">
      <c r="B918" t="str">
        <v>X3</v>
      </c>
    </row>
    <row r="919" spans="2:2">
      <c r="B919" t="str">
        <v>X5</v>
      </c>
    </row>
    <row r="920" spans="2:2">
      <c r="B920" t="str">
        <v>X9</v>
      </c>
    </row>
    <row r="921" spans="2:2">
      <c r="B921" t="str">
        <v>FGDP-30 R</v>
      </c>
    </row>
    <row r="922" spans="2:2">
      <c r="B922" t="str">
        <v>FGDP-30</v>
      </c>
    </row>
    <row r="923" spans="2:2">
      <c r="B923" t="str">
        <v>FGDP-50</v>
      </c>
    </row>
    <row r="924" spans="2:2">
      <c r="B924" t="str">
        <v>SEQTRAK OR</v>
      </c>
    </row>
    <row r="925" spans="2:2">
      <c r="B925" t="str">
        <v>SEQTRAK BL</v>
      </c>
    </row>
    <row r="926" spans="2:2">
      <c r="B926" t="str">
        <v>DTX402K</v>
      </c>
    </row>
    <row r="927" spans="2:2">
      <c r="B927" t="str">
        <v>DTX432K</v>
      </c>
    </row>
    <row r="928" spans="2:2">
      <c r="B928" t="str">
        <v>DTX452K</v>
      </c>
    </row>
    <row r="929" spans="2:2">
      <c r="B929" t="str">
        <v>DTX6KX</v>
      </c>
    </row>
    <row r="930" spans="2:2">
      <c r="B930" t="str">
        <v>DTX6K2X</v>
      </c>
    </row>
    <row r="931" spans="2:2">
      <c r="B931" t="str">
        <v>DTX6K3X</v>
      </c>
    </row>
    <row r="932" spans="2:2">
      <c r="B932" t="str">
        <v>DTX6K5-M</v>
      </c>
    </row>
    <row r="933" spans="2:2">
      <c r="B933" t="str">
        <v>DTX8K-M(BF)</v>
      </c>
    </row>
    <row r="934" spans="2:2">
      <c r="B934" t="str">
        <v>DTX8K-M(RW)</v>
      </c>
    </row>
    <row r="935" spans="2:2">
      <c r="B935" t="str">
        <v>DTX8K-X(BF)</v>
      </c>
    </row>
    <row r="936" spans="2:2">
      <c r="B936" t="str">
        <v>DTX8K-X(RW)</v>
      </c>
    </row>
    <row r="937" spans="2:2">
      <c r="B937" t="str">
        <v>DTX10K-M(BF)</v>
      </c>
    </row>
    <row r="938" spans="2:2">
      <c r="B938" t="str">
        <v>DTX10K-M(RW)</v>
      </c>
    </row>
    <row r="939" spans="2:2">
      <c r="B939" t="str">
        <v>DTX10K-X(BF)</v>
      </c>
    </row>
    <row r="940" spans="2:2">
      <c r="B940" t="str">
        <v>DTX10K-X(RW)</v>
      </c>
    </row>
    <row r="941" spans="2:2">
      <c r="B941" t="str">
        <v>EAD10</v>
      </c>
    </row>
    <row r="942" spans="2:2">
      <c r="B942" t="str">
        <v>HH65</v>
      </c>
    </row>
    <row r="943" spans="2:2">
      <c r="B943" t="str">
        <v>YPC-32</v>
      </c>
    </row>
    <row r="944" spans="2:2">
      <c r="B944" t="str">
        <v>LSB-01</v>
      </c>
    </row>
    <row r="945" spans="2:2">
      <c r="B945" t="str">
        <v>LS-76L</v>
      </c>
    </row>
    <row r="946" spans="2:2">
      <c r="B946" t="str">
        <v>LS 76L 소프트케이스</v>
      </c>
    </row>
    <row r="947" spans="2:2">
      <c r="B947" t="str">
        <v>LS 88L 소프트케이스</v>
      </c>
    </row>
    <row r="948" spans="2:2">
      <c r="B948" t="str">
        <v>LS-88L</v>
      </c>
    </row>
    <row r="949" spans="2:2">
      <c r="B949" t="str">
        <v>RKBAG-88 소프트케이스</v>
      </c>
    </row>
    <row r="950" spans="2:2">
      <c r="B950" t="str">
        <v>RMS-250</v>
      </c>
    </row>
    <row r="951" spans="2:2">
      <c r="B951" t="str">
        <v>LS 보면대</v>
      </c>
    </row>
    <row r="952" spans="2:2">
      <c r="B952" t="str">
        <v>쿠팡 보면대</v>
      </c>
    </row>
    <row r="953" spans="2:2">
      <c r="B953" t="str">
        <v>MKS112</v>
      </c>
    </row>
    <row r="954" spans="2:2">
      <c r="B954" t="str">
        <v>MKS4200</v>
      </c>
    </row>
    <row r="955" spans="2:2">
      <c r="B955" t="str">
        <v>RKS-150(B) / X 기본형</v>
      </c>
    </row>
    <row r="956" spans="2:2">
      <c r="B956" t="str">
        <v>RKS-200(B) / X 원터치</v>
      </c>
    </row>
    <row r="957" spans="2:2">
      <c r="B957" t="str">
        <v>RKS-200(W) / X 원터치</v>
      </c>
    </row>
    <row r="958" spans="2:2">
      <c r="B958" t="str">
        <v>RKS-400(B) / 거미다리</v>
      </c>
    </row>
    <row r="959" spans="2:2">
      <c r="B959" t="str">
        <v>RKS-400(W) / 거미다리</v>
      </c>
    </row>
    <row r="960" spans="2:2">
      <c r="B960" t="str">
        <v>RKS-500(B) / 책상다리</v>
      </c>
    </row>
    <row r="961" spans="2:2">
      <c r="B961" t="str">
        <v>RKS-500(W) / 책상다리</v>
      </c>
    </row>
    <row r="962" spans="2:2">
      <c r="B962" t="str">
        <v>RDB-100(B) / 건반의자</v>
      </c>
    </row>
    <row r="963" spans="2:2">
      <c r="B963" t="str">
        <v>LS 건반의자</v>
      </c>
    </row>
    <row r="964" spans="2:2">
      <c r="B964" t="str">
        <v>LS 중급건반의자</v>
      </c>
    </row>
    <row r="965" spans="2:2">
      <c r="B965" t="str">
        <v>RDB-100(W) / 건반의자</v>
      </c>
    </row>
    <row r="966" spans="2:2">
      <c r="B966" t="str">
        <v>RDB-200(B) / 건반의자</v>
      </c>
    </row>
    <row r="967" spans="2:2">
      <c r="B967" t="str">
        <v>RDB-200(B)</v>
      </c>
    </row>
    <row r="968" spans="2:2">
      <c r="B968" t="str">
        <v>RDB-200(W) / 건반의자</v>
      </c>
    </row>
    <row r="969" spans="2:2">
      <c r="B969" t="str">
        <v>RDB-800(블랙) / 피아노의자</v>
      </c>
    </row>
    <row r="970" spans="2:2">
      <c r="B970" t="str">
        <v>BK36 전자드럼 헤드폰</v>
      </c>
    </row>
    <row r="971" spans="2:2">
      <c r="B971" t="str">
        <v>BK36(B)</v>
      </c>
    </row>
    <row r="972" spans="2:2">
      <c r="B972" t="str">
        <v>BK36(W)</v>
      </c>
    </row>
    <row r="973" spans="2:2">
      <c r="B973" t="str">
        <v>시리즈 3 쥬빌리</v>
      </c>
    </row>
    <row r="974" spans="2:2">
      <c r="B974" t="str">
        <v>페스티벌 Bb</v>
      </c>
    </row>
    <row r="975" spans="2:2">
      <c r="B975" t="str">
        <v>LP3018</v>
      </c>
    </row>
    <row r="976" spans="2:2">
      <c r="B976" t="str">
        <v>LP3120</v>
      </c>
    </row>
    <row r="977" spans="2:2">
      <c r="B977" t="str">
        <v>LP543-BK</v>
      </c>
    </row>
    <row r="978" spans="2:2">
      <c r="B978" t="str">
        <v>BDV3622</v>
      </c>
    </row>
    <row r="979" spans="2:2">
      <c r="B979" t="str">
        <v>PRKH23L</v>
      </c>
    </row>
    <row r="980" spans="2:2">
      <c r="B980" t="str">
        <v>PRKH26L</v>
      </c>
    </row>
    <row r="981" spans="2:2">
      <c r="B981" t="str">
        <v>PRKH29L</v>
      </c>
    </row>
    <row r="982" spans="2:2">
      <c r="B982" t="str">
        <v>PRKH32L</v>
      </c>
    </row>
    <row r="983" spans="2:2">
      <c r="B983" t="str">
        <v>아담스 프로페셔널 2세대 26"+29"</v>
      </c>
    </row>
    <row r="984" spans="2:2">
      <c r="B984" t="str">
        <v>PRDH23</v>
      </c>
    </row>
    <row r="985" spans="2:2">
      <c r="B985" t="str">
        <v>PRDH26</v>
      </c>
    </row>
    <row r="986" spans="2:2">
      <c r="B986" t="str">
        <v>PRDH29</v>
      </c>
    </row>
    <row r="987" spans="2:2">
      <c r="B987" t="str">
        <v>PRDH32</v>
      </c>
    </row>
    <row r="988" spans="2:2">
      <c r="B988" t="str">
        <v>PCX-100</v>
      </c>
    </row>
    <row r="989" spans="2:2">
      <c r="B989" t="str">
        <v>SR-160F</v>
      </c>
    </row>
    <row r="990" spans="2:2">
      <c r="B990" t="str">
        <v>SR-014N</v>
      </c>
    </row>
    <row r="991" spans="2:2">
      <c r="B991" t="str">
        <v>SR-017</v>
      </c>
    </row>
    <row r="992" spans="2:2">
      <c r="B992" t="str">
        <v>GCS400C</v>
      </c>
    </row>
    <row r="993" spans="2:2">
      <c r="B993" t="str">
        <v>DR-501C</v>
      </c>
    </row>
    <row r="994" spans="2:2">
      <c r="B994" t="str">
        <v>DR-511C</v>
      </c>
    </row>
    <row r="995" spans="2:2">
      <c r="B995" t="str">
        <v>CXB-2</v>
      </c>
    </row>
    <row r="996" spans="2:2">
      <c r="B996" t="str">
        <v>PMTCP8023/A-301</v>
      </c>
    </row>
    <row r="997" spans="2:2">
      <c r="B997" t="str">
        <v>CXT-1</v>
      </c>
    </row>
    <row r="998" spans="2:2">
      <c r="B998" t="str">
        <v>P0751</v>
      </c>
    </row>
    <row r="999" spans="2:2">
      <c r="B999" t="str">
        <v>P0750</v>
      </c>
    </row>
    <row r="1000" spans="2:2">
      <c r="B1000" t="str">
        <v>PBDCP2214/A-301</v>
      </c>
    </row>
    <row r="1001" spans="2:2">
      <c r="B1001" t="str">
        <v>PBDCP2814/A-301</v>
      </c>
    </row>
    <row r="1002" spans="2:2">
      <c r="B1002" t="str">
        <v>PHA1450/N</v>
      </c>
    </row>
    <row r="1003" spans="2:2">
      <c r="B1003" t="str">
        <v>PBE3618ST-46 36인치 콘서트베이스</v>
      </c>
    </row>
    <row r="1004" spans="2:2">
      <c r="B1004" t="str">
        <v>CBS-80M 베이스드럼 스탠드</v>
      </c>
    </row>
    <row r="1005" spans="2:2">
      <c r="B1005" t="str">
        <v>FTL-200C/3</v>
      </c>
    </row>
    <row r="1006" spans="2:2">
      <c r="B1006" t="str">
        <v>PBD2014-46</v>
      </c>
    </row>
    <row r="1007" spans="2:2">
      <c r="B1007" t="str">
        <v>TD313</v>
      </c>
    </row>
    <row r="1008" spans="2:2">
      <c r="B1008" t="str">
        <v>TD316</v>
      </c>
    </row>
    <row r="1009" spans="2:2">
      <c r="B1009" t="str">
        <v>TD516</v>
      </c>
    </row>
    <row r="1010" spans="2:2">
      <c r="B1010" t="str">
        <v>TD516(뮤직랜드)</v>
      </c>
    </row>
    <row r="1011" spans="2:2">
      <c r="B1011" t="str">
        <v>VAD316</v>
      </c>
    </row>
    <row r="1012" spans="2:2">
      <c r="B1012" t="str">
        <v>VAD316(뮤직랜드)</v>
      </c>
    </row>
    <row r="1013" spans="2:2">
      <c r="B1013" t="str">
        <v>VAD516</v>
      </c>
    </row>
    <row r="1014" spans="2:2">
      <c r="B1014" t="str">
        <v>JC-40</v>
      </c>
    </row>
    <row r="1015" spans="2:2">
      <c r="B1015" t="str">
        <v>SP-404 MK2</v>
      </c>
    </row>
    <row r="1016" spans="2:2">
      <c r="B1016" t="str">
        <v>SPD-1W</v>
      </c>
    </row>
    <row r="1017" spans="2:2">
      <c r="B1017" t="str">
        <v>SPD-30</v>
      </c>
    </row>
    <row r="1018" spans="2:2">
      <c r="B1018" t="str">
        <v>SPD-30(뮤직랜드)</v>
      </c>
    </row>
    <row r="1019" spans="2:2">
      <c r="B1019" t="str">
        <v>HPD-20</v>
      </c>
    </row>
    <row r="1020" spans="2:2">
      <c r="B1020" t="str">
        <v>TD-516</v>
      </c>
    </row>
    <row r="1021" spans="2:2">
      <c r="B1021" t="str">
        <v>TD-17K-L</v>
      </c>
    </row>
    <row r="1022" spans="2:2">
      <c r="B1022" t="str">
        <v>TD-1DMK</v>
      </c>
    </row>
    <row r="1023" spans="2:2">
      <c r="B1023" t="str">
        <v>TD-07DMK</v>
      </c>
    </row>
    <row r="1024" spans="2:2">
      <c r="B1024" t="str">
        <v>TD-07KV</v>
      </c>
    </row>
    <row r="1025" spans="2:2">
      <c r="B1025" t="str">
        <v>TD-07KVX</v>
      </c>
    </row>
    <row r="1026" spans="2:2">
      <c r="B1026" t="str">
        <v>TD-17KV2</v>
      </c>
    </row>
    <row r="1027" spans="2:2">
      <c r="B1027" t="str">
        <v>TD-17KV2 -</v>
      </c>
    </row>
    <row r="1028" spans="2:2">
      <c r="B1028" t="str">
        <v>TD-17KVX2</v>
      </c>
    </row>
    <row r="1029" spans="2:2">
      <c r="B1029" t="str">
        <v>TD-17KVX2 -</v>
      </c>
    </row>
    <row r="1030" spans="2:2">
      <c r="B1030" t="str">
        <v>TD-17KVX2 --</v>
      </c>
    </row>
    <row r="1031" spans="2:2">
      <c r="B1031" t="str">
        <v>TD-27KV2</v>
      </c>
    </row>
    <row r="1032" spans="2:2">
      <c r="B1032" t="str">
        <v>TD-27KV2 -</v>
      </c>
    </row>
    <row r="1033" spans="2:2">
      <c r="B1033" t="str">
        <v>TD-27KV2 --</v>
      </c>
    </row>
    <row r="1034" spans="2:2">
      <c r="B1034" t="str">
        <v>TD-27K</v>
      </c>
    </row>
    <row r="1035" spans="2:2">
      <c r="B1035" t="str">
        <v>TD-27K -</v>
      </c>
    </row>
    <row r="1036" spans="2:2">
      <c r="B1036" t="str">
        <v>TD-27KV</v>
      </c>
    </row>
    <row r="1037" spans="2:2">
      <c r="B1037" t="str">
        <v>CB-BSPDSX</v>
      </c>
    </row>
    <row r="1038" spans="2:2">
      <c r="B1038" t="str">
        <v>SPD-SX</v>
      </c>
    </row>
    <row r="1039" spans="2:2">
      <c r="B1039" t="str">
        <v>SPD-SX SE</v>
      </c>
    </row>
    <row r="1040" spans="2:2">
      <c r="B1040" t="str">
        <v>SPD-SX PRO</v>
      </c>
    </row>
    <row r="1041" spans="2:2">
      <c r="B1041" t="str">
        <v>CB-BSPD-SX</v>
      </c>
    </row>
    <row r="1042" spans="2:2">
      <c r="B1042" t="str">
        <v>TD-50KV(KD220)</v>
      </c>
    </row>
    <row r="1043" spans="2:2">
      <c r="B1043" t="str">
        <v>TD-50KV2</v>
      </c>
    </row>
    <row r="1044" spans="2:2">
      <c r="B1044" t="str">
        <v>VAD-306</v>
      </c>
    </row>
    <row r="1045" spans="2:2">
      <c r="B1045" t="str">
        <v>VQD106</v>
      </c>
    </row>
    <row r="1046" spans="2:2">
      <c r="B1046" t="str">
        <v>VQD106-</v>
      </c>
    </row>
    <row r="1047" spans="2:2">
      <c r="B1047" t="str">
        <v>VAD307</v>
      </c>
    </row>
    <row r="1048" spans="2:2">
      <c r="B1048" t="str">
        <v>VAD307-</v>
      </c>
    </row>
    <row r="1049" spans="2:2">
      <c r="B1049" t="str">
        <v>VAD306</v>
      </c>
    </row>
    <row r="1050" spans="2:2">
      <c r="B1050" t="str">
        <v>VAD503</v>
      </c>
    </row>
    <row r="1051" spans="2:2">
      <c r="B1051" t="str">
        <v>VAD-506</v>
      </c>
    </row>
    <row r="1052" spans="2:2">
      <c r="B1052" t="str">
        <v>VAD-507</v>
      </c>
    </row>
    <row r="1053" spans="2:2">
      <c r="B1053" t="str">
        <v>VAD507</v>
      </c>
    </row>
    <row r="1054" spans="2:2">
      <c r="B1054" t="str">
        <v>VAD-507 -</v>
      </c>
    </row>
    <row r="1055" spans="2:2">
      <c r="B1055" t="str">
        <v>VAD-706</v>
      </c>
    </row>
    <row r="1056" spans="2:2">
      <c r="B1056" t="str">
        <v>VAD716</v>
      </c>
    </row>
    <row r="1057" spans="2:2">
      <c r="B1057" t="str">
        <v>TD716</v>
      </c>
    </row>
    <row r="1058" spans="2:2">
      <c r="B1058" t="str">
        <v>A30</v>
      </c>
    </row>
    <row r="1059" spans="2:2">
      <c r="B1059" t="str">
        <v>A50</v>
      </c>
    </row>
    <row r="1060" spans="2:2">
      <c r="B1060" t="str">
        <v>A250 전시품</v>
      </c>
    </row>
    <row r="1061" spans="2:2">
      <c r="B1061" t="str">
        <v>A250</v>
      </c>
    </row>
    <row r="1062" spans="2:2">
      <c r="B1062" t="str">
        <v>A250 블랙</v>
      </c>
    </row>
    <row r="1063" spans="2:2">
      <c r="B1063" t="str">
        <v>A250R 리얼하이햇</v>
      </c>
    </row>
    <row r="1064" spans="2:2">
      <c r="B1064" t="str">
        <v>본거트 방진보드</v>
      </c>
    </row>
    <row r="1065" spans="2:2">
      <c r="B1065" t="str">
        <v>EQPAF1</v>
      </c>
    </row>
    <row r="1066" spans="2:2">
      <c r="B1066" t="str">
        <v>DED-80</v>
      </c>
    </row>
    <row r="1067" spans="2:2">
      <c r="B1067" t="str">
        <v>DED-200</v>
      </c>
    </row>
    <row r="1068" spans="2:2">
      <c r="B1068" t="str">
        <v>YC118</v>
      </c>
    </row>
    <row r="1069" spans="2:2">
      <c r="B1069" t="str">
        <v>KAS1</v>
      </c>
    </row>
    <row r="1070" spans="2:2">
      <c r="B1070" t="str">
        <v>KAS1-</v>
      </c>
    </row>
    <row r="1071" spans="2:2">
      <c r="B1071" t="str">
        <v>MS420</v>
      </c>
    </row>
    <row r="1072" spans="2:2">
      <c r="B1072" t="str">
        <v>KAE1</v>
      </c>
    </row>
    <row r="1073" spans="2:2">
      <c r="B1073" t="str">
        <v>ST-3</v>
      </c>
    </row>
    <row r="1074" spans="2:2">
      <c r="B1074" t="str">
        <v>KAP1</v>
      </c>
    </row>
    <row r="1075" spans="2:2">
      <c r="B1075" t="str">
        <v>ST-4</v>
      </c>
    </row>
    <row r="1076" spans="2:2">
      <c r="B1076" t="str">
        <v>k2700</v>
      </c>
    </row>
    <row r="1077" spans="2:2">
      <c r="B1077" t="str">
        <v>아티스7</v>
      </c>
    </row>
    <row r="1078" spans="2:2">
      <c r="B1078" t="str">
        <v>MAT1</v>
      </c>
    </row>
    <row r="1079" spans="2:2">
      <c r="B1079" t="str">
        <v>KB88</v>
      </c>
    </row>
    <row r="1080" spans="2:2">
      <c r="B1080" t="str">
        <v>알레시스 프레스티지</v>
      </c>
    </row>
    <row r="1081" spans="2:2">
      <c r="B1081" t="str">
        <v>알레시스 프레스티지 아티스트</v>
      </c>
    </row>
    <row r="1082" spans="2:2">
      <c r="B1082" t="str">
        <v>알레시스 드럼매트</v>
      </c>
    </row>
    <row r="1083" spans="2:2">
      <c r="B1083" t="str">
        <v>AVB-180</v>
      </c>
    </row>
    <row r="1084" spans="2:2">
      <c r="B1084" t="str">
        <v>AVB-160</v>
      </c>
    </row>
    <row r="1085" spans="2:2">
      <c r="B1085" t="str">
        <v>AVB-140</v>
      </c>
    </row>
    <row r="1086" spans="2:2">
      <c r="B1086" t="str">
        <v>AVB-154</v>
      </c>
    </row>
    <row r="1087" spans="2:2">
      <c r="B1087" t="str">
        <v>AVB-120</v>
      </c>
    </row>
    <row r="1088" spans="2:2">
      <c r="B1088" t="str">
        <v>MUST-EXP</v>
      </c>
    </row>
    <row r="1089" spans="2:2">
      <c r="B1089" t="str">
        <v>MTC MK2</v>
      </c>
    </row>
    <row r="1090" spans="2:2">
      <c r="B1090" t="str">
        <v>PWN8A</v>
      </c>
    </row>
    <row r="1091" spans="2:2">
      <c r="B1091" t="str">
        <v>PTS3A</v>
      </c>
    </row>
    <row r="1092" spans="2:2">
      <c r="B1092" t="str">
        <v>thr30II wireless</v>
      </c>
    </row>
    <row r="1093" spans="2:2">
      <c r="B1093" t="str">
        <v>relay G10TII</v>
      </c>
    </row>
    <row r="1094" spans="2:2">
      <c r="B1094" t="str">
        <v>ADX-20</v>
      </c>
    </row>
    <row r="1095" spans="2:2">
      <c r="B1095" t="str">
        <v>ADX-40</v>
      </c>
    </row>
    <row r="1096" spans="2:2">
      <c r="B1096" t="str">
        <v>MS45DR</v>
      </c>
    </row>
    <row r="1097" spans="2:2">
      <c r="B1097" t="str">
        <v>RDP0F5HR</v>
      </c>
    </row>
    <row r="1098" spans="2:2">
      <c r="B1098" t="str">
        <v>RDP0F5BGG</v>
      </c>
    </row>
    <row r="1099" spans="2:2">
      <c r="B1099" t="str">
        <v>RDP0F5BLG</v>
      </c>
    </row>
    <row r="1100" spans="2:2">
      <c r="B1100" t="str">
        <v>RDP0F5-쉘팩</v>
      </c>
    </row>
    <row r="1101" spans="2:2">
      <c r="B1101" t="str">
        <v>RDP2F5-쉘팩</v>
      </c>
    </row>
    <row r="1102" spans="2:2">
      <c r="B1102" t="str">
        <v>RDP2F5ORG</v>
      </c>
    </row>
    <row r="1103" spans="2:2">
      <c r="B1103" t="str">
        <v>RDP2F5SKB</v>
      </c>
    </row>
    <row r="1104" spans="2:2">
      <c r="B1104" t="str">
        <v>RDP2F5CPG</v>
      </c>
    </row>
    <row r="1105" spans="2:2">
      <c r="B1105" t="str">
        <v>RDP2F5GPU</v>
      </c>
    </row>
    <row r="1106" spans="2:2">
      <c r="B1106" t="str">
        <v>RDP2F5TQG</v>
      </c>
    </row>
    <row r="1107" spans="2:2">
      <c r="B1107" t="str">
        <v>RDP2F5BGG</v>
      </c>
    </row>
    <row r="1108" spans="2:2">
      <c r="B1108" t="str">
        <v>RDP2F5BLG</v>
      </c>
    </row>
    <row r="1109" spans="2:2">
      <c r="B1109" t="str">
        <v>RDP2F5SLG</v>
      </c>
    </row>
    <row r="1110" spans="2:2">
      <c r="B1110" t="str">
        <v>RDP2F5RD</v>
      </c>
    </row>
    <row r="1111" spans="2:2">
      <c r="B1111" t="str">
        <v>RDP2F5YL</v>
      </c>
    </row>
    <row r="1112" spans="2:2">
      <c r="B1112" t="str">
        <v>SBP0F4</v>
      </c>
    </row>
    <row r="1113" spans="2:2">
      <c r="B1113" t="str">
        <v>SBP0F5</v>
      </c>
    </row>
    <row r="1114" spans="2:2">
      <c r="B1114" t="str">
        <v>SBP0F5-NW</v>
      </c>
    </row>
    <row r="1115" spans="2:2">
      <c r="B1115" t="str">
        <v>SBP0F5-HA</v>
      </c>
    </row>
    <row r="1116" spans="2:2">
      <c r="B1116" t="str">
        <v>SBP0F5-CR</v>
      </c>
    </row>
    <row r="1117" spans="2:2">
      <c r="B1117" t="str">
        <v>SBP2F5-HA - 중고</v>
      </c>
    </row>
    <row r="1118" spans="2:2">
      <c r="B1118" t="str">
        <v>SBP2F5</v>
      </c>
    </row>
    <row r="1119" spans="2:2">
      <c r="B1119" t="str">
        <v>스테이지커스텀 5기통+HW780</v>
      </c>
    </row>
    <row r="1120" spans="2:2">
      <c r="B1120" t="str">
        <v>SBP2F5-쉘팩</v>
      </c>
    </row>
    <row r="1121" spans="2:2">
      <c r="B1121" t="str">
        <v>SBP2F5 - 쉘팩,스네어제외</v>
      </c>
    </row>
    <row r="1122" spans="2:2">
      <c r="B1122" t="str">
        <v>SBP2F5-HA</v>
      </c>
    </row>
    <row r="1123" spans="2:2">
      <c r="B1123" t="str">
        <v>SBP2F5-DBS</v>
      </c>
    </row>
    <row r="1124" spans="2:2">
      <c r="B1124" t="str">
        <v>SBP2F5-CW</v>
      </c>
    </row>
    <row r="1125" spans="2:2">
      <c r="B1125" t="str">
        <v>SBP2F5-MSG</v>
      </c>
    </row>
    <row r="1126" spans="2:2">
      <c r="B1126" t="str">
        <v>SBP2F5-CR</v>
      </c>
    </row>
    <row r="1127" spans="2:2">
      <c r="B1127" t="str">
        <v>SBP2F5-NW</v>
      </c>
    </row>
    <row r="1128" spans="2:2">
      <c r="B1128" t="str">
        <v>SBP2F5-RB</v>
      </c>
    </row>
    <row r="1129" spans="2:2">
      <c r="B1129" t="str">
        <v>SBP2F5-PW</v>
      </c>
    </row>
    <row r="1130" spans="2:2">
      <c r="B1130" t="str">
        <v>SBP8F3CR 밥킷쉘팩</v>
      </c>
    </row>
    <row r="1131" spans="2:2">
      <c r="B1131" t="str">
        <v>SBP8F3CW</v>
      </c>
    </row>
    <row r="1132" spans="2:2">
      <c r="B1132" t="str">
        <v>SBP8F3NW</v>
      </c>
    </row>
    <row r="1133" spans="2:2">
      <c r="B1133" t="str">
        <v>SBP8F3</v>
      </c>
    </row>
    <row r="1134" spans="2:2">
      <c r="B1134" t="str">
        <v>스테이지커스텀 힙킷 (NW)</v>
      </c>
    </row>
    <row r="1135" spans="2:2">
      <c r="B1135" t="str">
        <v>스테이지커스텀 힙킷 (MSG)</v>
      </c>
    </row>
    <row r="1136" spans="2:2">
      <c r="B1136" t="str">
        <v>스테이지커스텀 힙킷 (CLW)</v>
      </c>
    </row>
    <row r="1137" spans="2:2">
      <c r="B1137" t="str">
        <v>스테이지커스텀 힙킷 (RB)</v>
      </c>
    </row>
    <row r="1138" spans="2:2">
      <c r="B1138" t="str">
        <v>SET 1</v>
      </c>
    </row>
    <row r="1139" spans="2:2">
      <c r="B1139" t="str">
        <v>HPK-P00</v>
      </c>
    </row>
    <row r="1140" spans="2:2">
      <c r="B1140" t="str">
        <v>TMT0807</v>
      </c>
    </row>
    <row r="1141" spans="2:2">
      <c r="B1141" t="str">
        <v>TMP2F4</v>
      </c>
    </row>
    <row r="1142" spans="2:2">
      <c r="B1142" t="str">
        <v>투어커스텀 5기통+HW780 1465</v>
      </c>
    </row>
    <row r="1143" spans="2:2">
      <c r="B1143" t="str">
        <v>투어커스텀 5기통+HW780 1455</v>
      </c>
    </row>
    <row r="1144" spans="2:2">
      <c r="B1144" t="str">
        <v>TMP2F4CHS</v>
      </c>
    </row>
    <row r="1145" spans="2:2">
      <c r="B1145" t="str">
        <v>TMP2F4BTS</v>
      </c>
    </row>
    <row r="1146" spans="2:2">
      <c r="B1146" t="str">
        <v>TMP2F4CAS</v>
      </c>
    </row>
    <row r="1147" spans="2:2">
      <c r="B1147" t="str">
        <v>TMP2F4CRS</v>
      </c>
    </row>
    <row r="1148" spans="2:2">
      <c r="B1148" t="str">
        <v>TMP2F4LCS</v>
      </c>
    </row>
    <row r="1149" spans="2:2">
      <c r="B1149" t="str">
        <v>SBT1007</v>
      </c>
    </row>
    <row r="1150" spans="2:2">
      <c r="B1150" t="str">
        <v>SBT1007 MSG</v>
      </c>
    </row>
    <row r="1151" spans="2:2">
      <c r="B1151" t="str">
        <v>SBT1007 CW</v>
      </c>
    </row>
    <row r="1152" spans="2:2">
      <c r="B1152" t="str">
        <v>SBT1007 RB</v>
      </c>
    </row>
    <row r="1153" spans="2:2">
      <c r="B1153" t="str">
        <v>SBT1007 NW</v>
      </c>
    </row>
    <row r="1154" spans="2:2">
      <c r="B1154" t="str">
        <v>빈센트 난타채</v>
      </c>
    </row>
    <row r="1155" spans="2:2">
      <c r="B1155" t="str">
        <v>프라임 메이플 5A</v>
      </c>
    </row>
    <row r="1156" spans="2:2">
      <c r="B1156" t="str">
        <v>딕슨 히코리 5A</v>
      </c>
    </row>
    <row r="1157" spans="2:2">
      <c r="B1157" t="str">
        <v>빈센트 히코리 5A</v>
      </c>
    </row>
    <row r="1158" spans="2:2">
      <c r="B1158" t="str">
        <v>LS-M5A 메이플 스틱</v>
      </c>
    </row>
    <row r="1159" spans="2:2">
      <c r="B1159" t="str">
        <v>LS-H5A 히코리 스틱</v>
      </c>
    </row>
    <row r="1160" spans="2:2">
      <c r="B1160" t="str">
        <v>뮤트링, 홀링, 베이스패치</v>
      </c>
    </row>
    <row r="1161" spans="2:2">
      <c r="B1161" t="str">
        <v>CABGRAB1</v>
      </c>
    </row>
    <row r="1162" spans="2:2">
      <c r="B1162" t="str">
        <v>DP5A</v>
      </c>
    </row>
    <row r="1163" spans="2:2">
      <c r="B1163" t="str">
        <v>FP7</v>
      </c>
    </row>
    <row r="1164" spans="2:2">
      <c r="B1164" t="str">
        <v>DP7</v>
      </c>
    </row>
    <row r="1165" spans="2:2">
      <c r="B1165" t="str">
        <v>DP Elite 8</v>
      </c>
    </row>
    <row r="1166" spans="2:2">
      <c r="B1166" t="str">
        <v>0237-K22CB-MPC</v>
      </c>
    </row>
    <row r="1167" spans="2:2">
      <c r="B1167" t="str">
        <v>TH652</v>
      </c>
    </row>
    <row r="1168" spans="2:2">
      <c r="B1168" t="str">
        <v>AC909</v>
      </c>
    </row>
    <row r="1169" spans="2:2">
      <c r="B1169" t="str">
        <v>BPNST0551CN</v>
      </c>
    </row>
    <row r="1170" spans="2:2">
      <c r="B1170" t="str">
        <v>BPNML4700CVD 블랙팬서 솔리더스</v>
      </c>
    </row>
    <row r="1171" spans="2:2">
      <c r="B1171" t="str">
        <v>비너스 5PC - VJ VENUS</v>
      </c>
    </row>
    <row r="1172" spans="2:2">
      <c r="B1172" t="str">
        <v>비너스 5PC - VI VENUS</v>
      </c>
    </row>
    <row r="1173" spans="2:2">
      <c r="B1173" t="str">
        <v>비너스 5PC - VC VENUS</v>
      </c>
    </row>
    <row r="1174" spans="2:2">
      <c r="B1174" t="str">
        <v>비너스 5PC - VX VENUS</v>
      </c>
    </row>
    <row r="1175" spans="2:2">
      <c r="B1175" t="str">
        <v>비너스 5PC - VM VENUS</v>
      </c>
    </row>
    <row r="1176" spans="2:2">
      <c r="B1176" t="str">
        <v>비너스 5PC - VH VENUS</v>
      </c>
    </row>
    <row r="1177" spans="2:2">
      <c r="B1177" t="str">
        <v>빅퍼스 5A(쌈스)</v>
      </c>
    </row>
    <row r="1178" spans="2:2">
      <c r="B1178" t="str">
        <v>빅퍼스 5A(뮤직랜드)</v>
      </c>
    </row>
    <row r="1179" spans="2:2">
      <c r="B1179" t="str">
        <v>빅퍼스 5A</v>
      </c>
    </row>
    <row r="1180" spans="2:2">
      <c r="B1180" t="str">
        <v>빅퍼스 5B</v>
      </c>
    </row>
    <row r="1181" spans="2:2">
      <c r="B1181" t="str">
        <v>SNM</v>
      </c>
    </row>
    <row r="1182" spans="2:2">
      <c r="B1182" t="str">
        <v>SW-5A</v>
      </c>
    </row>
    <row r="1183" spans="2:2">
      <c r="B1183" t="str">
        <v>SSM</v>
      </c>
    </row>
    <row r="1184" spans="2:2">
      <c r="B1184" t="str">
        <v>VKB3</v>
      </c>
    </row>
    <row r="1185" spans="2:2">
      <c r="B1185" t="str">
        <v>T1</v>
      </c>
    </row>
    <row r="1186" spans="2:2">
      <c r="B1186" t="str">
        <v>BJR</v>
      </c>
    </row>
    <row r="1187" spans="2:2">
      <c r="B1187" t="str">
        <v>VICFIRTH WB</v>
      </c>
    </row>
    <row r="1188" spans="2:2">
      <c r="B1188" t="str">
        <v>RMWB</v>
      </c>
    </row>
    <row r="1189" spans="2:2">
      <c r="B1189" t="str">
        <v>SB</v>
      </c>
    </row>
    <row r="1190" spans="2:2">
      <c r="B1190" t="str">
        <v>WB</v>
      </c>
    </row>
    <row r="1191" spans="2:2">
      <c r="B1191" t="str">
        <v>SGWB</v>
      </c>
    </row>
    <row r="1192" spans="2:2">
      <c r="B1192" t="str">
        <v>Vicfirth_AH5A</v>
      </c>
    </row>
    <row r="1193" spans="2:2">
      <c r="B1193" t="str">
        <v>빅퍼스 5A 특가</v>
      </c>
    </row>
    <row r="1194" spans="2:2">
      <c r="B1194" t="str">
        <v>VF-5A</v>
      </c>
    </row>
    <row r="1195" spans="2:2">
      <c r="B1195" t="str">
        <v>Vicfirth_5A</v>
      </c>
    </row>
    <row r="1196" spans="2:2">
      <c r="B1196" t="str">
        <v>Vicfirth_5AT</v>
      </c>
    </row>
    <row r="1197" spans="2:2">
      <c r="B1197" t="str">
        <v>Vicfirth_7AN</v>
      </c>
    </row>
    <row r="1198" spans="2:2">
      <c r="B1198" t="str">
        <v>Vicfirth_5B</v>
      </c>
    </row>
    <row r="1199" spans="2:2">
      <c r="B1199" t="str">
        <v>Vicfirth_2B</v>
      </c>
    </row>
    <row r="1200" spans="2:2">
      <c r="B1200" t="str">
        <v>Vicfirth_7ADG</v>
      </c>
    </row>
    <row r="1201" spans="2:2">
      <c r="B1201" t="str">
        <v>SJOR</v>
      </c>
    </row>
    <row r="1202" spans="2:2">
      <c r="B1202" t="str">
        <v>3016-RED</v>
      </c>
    </row>
    <row r="1203" spans="2:2">
      <c r="B1203" t="str">
        <v>3016-BLU</v>
      </c>
    </row>
    <row r="1204" spans="2:2">
      <c r="B1204" t="str">
        <v>3016-PNK</v>
      </c>
    </row>
    <row r="1205" spans="2:2">
      <c r="B1205" t="str">
        <v>JH2</v>
      </c>
    </row>
    <row r="1206" spans="2:2">
      <c r="B1206" t="str">
        <v>JH3</v>
      </c>
    </row>
    <row r="1207" spans="2:2">
      <c r="B1207" t="str">
        <v>PW747N</v>
      </c>
    </row>
    <row r="1208" spans="2:2">
      <c r="B1208" t="str">
        <v>TXDC17W</v>
      </c>
    </row>
    <row r="1209" spans="2:2">
      <c r="B1209" t="str">
        <v>TXJZW</v>
      </c>
    </row>
    <row r="1210" spans="2:2">
      <c r="B1210" t="str">
        <v>RBLLW-FG</v>
      </c>
    </row>
    <row r="1211" spans="2:2">
      <c r="B1211" t="str">
        <v>TXSD9W 테디 캠벨 시그니쳐</v>
      </c>
    </row>
    <row r="1212" spans="2:2">
      <c r="B1212" t="str">
        <v>PW747W</v>
      </c>
    </row>
    <row r="1213" spans="2:2">
      <c r="B1213" t="str">
        <v>TX5AW</v>
      </c>
    </row>
    <row r="1214" spans="2:2">
      <c r="B1214" t="str">
        <v>TX717W</v>
      </c>
    </row>
    <row r="1215" spans="2:2">
      <c r="B1215" t="str">
        <v>TXMHW</v>
      </c>
    </row>
    <row r="1216" spans="2:2">
      <c r="B1216" t="str">
        <v>TX5BW</v>
      </c>
    </row>
    <row r="1217" spans="2:2">
      <c r="B1217" t="str">
        <v>TX5BW-4P</v>
      </c>
    </row>
    <row r="1218" spans="2:2">
      <c r="B1218" t="str">
        <v>TX7AW</v>
      </c>
    </row>
    <row r="1219" spans="2:2">
      <c r="B1219" t="str">
        <v>RBM565RW</v>
      </c>
    </row>
    <row r="1220" spans="2:2">
      <c r="B1220" t="str">
        <v>BM850</v>
      </c>
    </row>
    <row r="1221" spans="2:2">
      <c r="B1221" t="str">
        <v>RAC</v>
      </c>
    </row>
    <row r="1222" spans="2:2">
      <c r="B1222" t="str">
        <v>RM2</v>
      </c>
    </row>
    <row r="1223" spans="2:2">
      <c r="B1223">
        <v>61368</v>
      </c>
    </row>
    <row r="1224" spans="2:2">
      <c r="B1224" t="str">
        <v>TX7AW-AG</v>
      </c>
    </row>
    <row r="1225" spans="2:2">
      <c r="B1225" t="str">
        <v>R5AFG</v>
      </c>
    </row>
    <row r="1226" spans="2:2">
      <c r="B1226" t="str">
        <v>ATH-M20X</v>
      </c>
    </row>
    <row r="1227" spans="2:2">
      <c r="B1227" t="str">
        <v>ATH-M50X</v>
      </c>
    </row>
    <row r="1228" spans="2:2">
      <c r="B1228" t="str">
        <v>SG5000 헤드폰</v>
      </c>
    </row>
    <row r="1229" spans="2:2">
      <c r="B1229" t="str">
        <v>LS5000</v>
      </c>
    </row>
    <row r="1230" spans="2:2">
      <c r="B1230" t="str">
        <v>DT770 pro 80옴</v>
      </c>
    </row>
    <row r="1231" spans="2:2">
      <c r="B1231" t="str">
        <v>DT770 pro 250옴</v>
      </c>
    </row>
    <row r="1232" spans="2:2">
      <c r="B1232" t="str">
        <v>GS-471</v>
      </c>
    </row>
    <row r="1233" spans="2:2">
      <c r="B1233" t="str">
        <v>T22</v>
      </c>
    </row>
    <row r="1234" spans="2:2">
      <c r="B1234" t="str">
        <v>Z-716</v>
      </c>
    </row>
    <row r="1235" spans="2:2">
      <c r="B1235" t="str">
        <v>A-50 마이크스탠드</v>
      </c>
    </row>
    <row r="1236" spans="2:2">
      <c r="B1236" t="str">
        <v>MS 431 HB</v>
      </c>
    </row>
    <row r="1237" spans="2:2">
      <c r="B1237" t="str">
        <v>MS 231 HB</v>
      </c>
    </row>
    <row r="1238" spans="2:2">
      <c r="B1238" t="str">
        <v>GGSMG07</v>
      </c>
    </row>
    <row r="1239" spans="2:2">
      <c r="B1239" t="str">
        <v>GMS231HB</v>
      </c>
    </row>
    <row r="1240" spans="2:2">
      <c r="B1240" t="str">
        <v>GMS4321B</v>
      </c>
    </row>
    <row r="1241" spans="2:2">
      <c r="B1241" t="str">
        <v>GMS4222B</v>
      </c>
    </row>
    <row r="1242" spans="2:2">
      <c r="B1242" t="str">
        <v>GMS3122HDB</v>
      </c>
    </row>
    <row r="1243" spans="2:2">
      <c r="B1243" t="str">
        <v>FD-215A</v>
      </c>
    </row>
    <row r="1244" spans="2:2">
      <c r="B1244" t="str">
        <v>STAGE3</v>
      </c>
    </row>
    <row r="1245" spans="2:2">
      <c r="B1245" t="str">
        <v>FMX15</v>
      </c>
    </row>
    <row r="1246" spans="2:2">
      <c r="B1246" t="str">
        <v>TX308 175W 8인치</v>
      </c>
    </row>
    <row r="1247" spans="2:2">
      <c r="B1247" t="str">
        <v>TX310 10인치 350W</v>
      </c>
    </row>
    <row r="1248" spans="2:2">
      <c r="B1248" t="str">
        <v>TX312</v>
      </c>
    </row>
    <row r="1249" spans="2:2">
      <c r="B1249" t="str">
        <v>IS SPX10A</v>
      </c>
    </row>
    <row r="1250" spans="2:2">
      <c r="B1250" t="str">
        <v>SPX12AUB</v>
      </c>
    </row>
    <row r="1251" spans="2:2">
      <c r="B1251" t="str">
        <v>PRO400BK</v>
      </c>
    </row>
    <row r="1252" spans="2:2">
      <c r="B1252" t="str">
        <v>GMS CLMP25</v>
      </c>
    </row>
    <row r="1253" spans="2:2">
      <c r="B1253" t="str">
        <v>GMS43</v>
      </c>
    </row>
    <row r="1254" spans="2:2">
      <c r="B1254" t="str">
        <v>듀로 쌍열 스탠드</v>
      </c>
    </row>
    <row r="1255" spans="2:2">
      <c r="B1255" t="str">
        <v>DB2150</v>
      </c>
    </row>
    <row r="1256" spans="2:2">
      <c r="B1256" t="str">
        <v>MTC-608</v>
      </c>
    </row>
    <row r="1257" spans="2:2">
      <c r="B1257" t="str">
        <v>IMI 케이블</v>
      </c>
    </row>
    <row r="1258" spans="2:2">
      <c r="B1258" t="str">
        <v>MTC-503</v>
      </c>
    </row>
    <row r="1259" spans="2:2">
      <c r="B1259" t="str">
        <v>MT-2S</v>
      </c>
    </row>
    <row r="1260" spans="2:2">
      <c r="B1260" t="str">
        <v>AP-3407 5단 멀티 기타스탠드</v>
      </c>
    </row>
    <row r="1261" spans="2:2">
      <c r="B1261" t="str">
        <v>GMS-503 3단</v>
      </c>
    </row>
    <row r="1262" spans="2:2">
      <c r="B1262" t="str">
        <v>GSC-503</v>
      </c>
    </row>
    <row r="1263" spans="2:2">
      <c r="B1263" t="str">
        <v>MSC-701</v>
      </c>
    </row>
    <row r="1264" spans="2:2">
      <c r="B1264" t="str">
        <v>KSC-106 쌍열 스탠드 원터치</v>
      </c>
    </row>
    <row r="1265" spans="2:2">
      <c r="B1265" t="str">
        <v>MSC-602</v>
      </c>
    </row>
    <row r="1266" spans="2:2">
      <c r="B1266" t="str">
        <v>GMS-505 5단</v>
      </c>
    </row>
    <row r="1267" spans="2:2">
      <c r="B1267" t="str">
        <v>DB-422</v>
      </c>
    </row>
    <row r="1268" spans="2:2">
      <c r="B1268" t="str">
        <v>MCT-1S</v>
      </c>
    </row>
    <row r="1269" spans="2:2">
      <c r="B1269" t="str">
        <v>LTS-450 거미다리용거치키트</v>
      </c>
    </row>
    <row r="1270" spans="2:2">
      <c r="B1270" t="str">
        <v>ELF909용 상판 IEP-909</v>
      </c>
    </row>
    <row r="1271" spans="2:2">
      <c r="B1271" t="str">
        <v>SSC-100+IEP909</v>
      </c>
    </row>
    <row r="1272" spans="2:2">
      <c r="B1272" t="str">
        <v>MTT-6225</v>
      </c>
    </row>
    <row r="1273" spans="2:2">
      <c r="B1273" t="str">
        <v>ITS-101-1</v>
      </c>
    </row>
    <row r="1274" spans="2:2">
      <c r="B1274" t="str">
        <v>ITS-101</v>
      </c>
    </row>
    <row r="1275" spans="2:2">
      <c r="B1275" t="str">
        <v>ASC-200</v>
      </c>
    </row>
    <row r="1276" spans="2:2">
      <c r="B1276" t="str">
        <v>AP-3408</v>
      </c>
    </row>
    <row r="1277" spans="2:2">
      <c r="B1277" t="str">
        <v>GSC-200</v>
      </c>
    </row>
    <row r="1278" spans="2:2">
      <c r="B1278" t="str">
        <v>GSC-502</v>
      </c>
    </row>
    <row r="1279" spans="2:2">
      <c r="B1279" t="str">
        <v>GSC-700</v>
      </c>
    </row>
    <row r="1280" spans="2:2">
      <c r="B1280" t="str">
        <v>ILP-1000</v>
      </c>
    </row>
    <row r="1281" spans="2:2">
      <c r="B1281" t="str">
        <v>IM-1000</v>
      </c>
    </row>
    <row r="1282" spans="2:2">
      <c r="B1282" t="str">
        <v>DMS-110</v>
      </c>
    </row>
    <row r="1283" spans="2:2">
      <c r="B1283" t="str">
        <v>IM-998</v>
      </c>
    </row>
    <row r="1284" spans="2:2">
      <c r="B1284" t="str">
        <v>IM-938</v>
      </c>
    </row>
    <row r="1285" spans="2:2">
      <c r="B1285" t="str">
        <v>KBST-201</v>
      </c>
    </row>
    <row r="1286" spans="2:2">
      <c r="B1286" t="str">
        <v>KBST-301</v>
      </c>
    </row>
    <row r="1287" spans="2:2">
      <c r="B1287" t="str">
        <v>KASS-800</v>
      </c>
    </row>
    <row r="1288" spans="2:2">
      <c r="B1288" t="str">
        <v>KASS-808</v>
      </c>
    </row>
    <row r="1289" spans="2:2">
      <c r="B1289" t="str">
        <v>KSC-200T</v>
      </c>
    </row>
    <row r="1290" spans="2:2">
      <c r="B1290" t="str">
        <v>KSC-202</v>
      </c>
    </row>
    <row r="1291" spans="2:2">
      <c r="B1291" t="str">
        <v>KSC-303</v>
      </c>
    </row>
    <row r="1292" spans="2:2">
      <c r="B1292" t="str">
        <v>LED-4BL</v>
      </c>
    </row>
    <row r="1293" spans="2:2">
      <c r="B1293" t="str">
        <v>LED-10BL</v>
      </c>
    </row>
    <row r="1294" spans="2:2">
      <c r="B1294" t="str">
        <v>MAS-001</v>
      </c>
    </row>
    <row r="1295" spans="2:2">
      <c r="B1295" t="str">
        <v>MMC-300B</v>
      </c>
    </row>
    <row r="1296" spans="2:2">
      <c r="B1296" t="str">
        <v>MTC-501</v>
      </c>
    </row>
    <row r="1297" spans="2:2">
      <c r="B1297" t="str">
        <v>MMC-600</v>
      </c>
    </row>
    <row r="1298" spans="2:2">
      <c r="B1298" t="str">
        <v>MMC-625</v>
      </c>
    </row>
    <row r="1299" spans="2:2">
      <c r="B1299" t="str">
        <v>MMT-2000</v>
      </c>
    </row>
    <row r="1300" spans="2:2">
      <c r="B1300" t="str">
        <v>MMT-6025</v>
      </c>
    </row>
    <row r="1301" spans="2:2">
      <c r="B1301" t="str">
        <v>MSC-201</v>
      </c>
    </row>
    <row r="1302" spans="2:2">
      <c r="B1302" t="str">
        <v>MSC-301</v>
      </c>
    </row>
    <row r="1303" spans="2:2">
      <c r="B1303" t="str">
        <v>MSC-302</v>
      </c>
    </row>
    <row r="1304" spans="2:2">
      <c r="B1304" t="str">
        <v>MSC-501</v>
      </c>
    </row>
    <row r="1305" spans="2:2">
      <c r="B1305" t="str">
        <v>MSC-502</v>
      </c>
    </row>
    <row r="1306" spans="2:2">
      <c r="B1306" t="str">
        <v>MSC-601</v>
      </c>
    </row>
    <row r="1307" spans="2:2">
      <c r="B1307" t="str">
        <v>MSC-605</v>
      </c>
    </row>
    <row r="1308" spans="2:2">
      <c r="B1308" t="str">
        <v>MSC-801</v>
      </c>
    </row>
    <row r="1309" spans="2:2">
      <c r="B1309" t="str">
        <v>MSC-900</v>
      </c>
    </row>
    <row r="1310" spans="2:2">
      <c r="B1310" t="str">
        <v>MST-5001</v>
      </c>
    </row>
    <row r="1311" spans="2:2">
      <c r="B1311" t="str">
        <v>MSSC-101</v>
      </c>
    </row>
    <row r="1312" spans="2:2">
      <c r="B1312" t="str">
        <v>MSSC-101W</v>
      </c>
    </row>
    <row r="1313" spans="2:2">
      <c r="B1313" t="str">
        <v>MSSC-103</v>
      </c>
    </row>
    <row r="1314" spans="2:2">
      <c r="B1314" t="str">
        <v>SSC-100</v>
      </c>
    </row>
    <row r="1315" spans="2:2">
      <c r="B1315" t="str">
        <v>MTC-502B</v>
      </c>
    </row>
    <row r="1316" spans="2:2">
      <c r="B1316" t="str">
        <v>MTC-602</v>
      </c>
    </row>
    <row r="1317" spans="2:2">
      <c r="B1317" t="str">
        <v>MTC-6025</v>
      </c>
    </row>
    <row r="1318" spans="2:2">
      <c r="B1318" t="str">
        <v>MTC-808</v>
      </c>
    </row>
    <row r="1319" spans="2:2">
      <c r="B1319" t="str">
        <v>MTT-1000</v>
      </c>
    </row>
    <row r="1320" spans="2:2">
      <c r="B1320" t="str">
        <v>MTT-2000</v>
      </c>
    </row>
    <row r="1321" spans="2:2">
      <c r="B1321" t="str">
        <v>MTT-6025</v>
      </c>
    </row>
    <row r="1322" spans="2:2">
      <c r="B1322" t="str">
        <v>SSC-100+ILP1000</v>
      </c>
    </row>
    <row r="1323" spans="2:2">
      <c r="B1323" t="str">
        <v>SSC-130 + LMB-01</v>
      </c>
    </row>
    <row r="1324" spans="2:2">
      <c r="B1324" t="str">
        <v>LMB-01</v>
      </c>
    </row>
    <row r="1325" spans="2:2">
      <c r="B1325" t="str">
        <v>SSC-150</v>
      </c>
    </row>
    <row r="1326" spans="2:2">
      <c r="B1326" t="str">
        <v>SSC-300</v>
      </c>
    </row>
    <row r="1327" spans="2:2">
      <c r="B1327" t="str">
        <v>SST-3000</v>
      </c>
    </row>
    <row r="1328" spans="2:2">
      <c r="B1328" t="str">
        <v>TOSS-8000</v>
      </c>
    </row>
    <row r="1329" spans="2:2">
      <c r="B1329" t="str">
        <v>MT-2T</v>
      </c>
    </row>
    <row r="1330" spans="2:2">
      <c r="B1330" t="str">
        <v>KB956W</v>
      </c>
    </row>
    <row r="1331" spans="2:2">
      <c r="B1331" t="str">
        <v>KB9502</v>
      </c>
    </row>
    <row r="1332" spans="2:2">
      <c r="B1332" t="str">
        <v>B3S-WN8MM</v>
      </c>
    </row>
    <row r="1333" spans="2:2">
      <c r="B1333" t="str">
        <v>B3S-F2S</v>
      </c>
    </row>
    <row r="1334" spans="2:2">
      <c r="B1334" t="str">
        <v>560KK SOFT</v>
      </c>
    </row>
    <row r="1335" spans="2:2">
      <c r="B1335" t="str">
        <v>570KK VERY SOFT</v>
      </c>
    </row>
    <row r="1336" spans="2:2">
      <c r="B1336" t="str">
        <v>540KK MEDIUM</v>
      </c>
    </row>
    <row r="1337" spans="2:2">
      <c r="B1337" t="str">
        <v>520KK HARD</v>
      </c>
    </row>
    <row r="1338" spans="2:2">
      <c r="B1338" t="str">
        <v>PRO-160 SOFT</v>
      </c>
    </row>
    <row r="1339" spans="2:2">
      <c r="B1339" t="str">
        <v>PRO-140 MEDIUM</v>
      </c>
    </row>
    <row r="1340" spans="2:2">
      <c r="B1340" t="str">
        <v>PRO-120 HARD</v>
      </c>
    </row>
    <row r="1341" spans="2:2">
      <c r="B1341" t="str">
        <v>JB-SDST3</v>
      </c>
    </row>
    <row r="1342" spans="2:2">
      <c r="B1342" t="str">
        <v>AR9114 14인치</v>
      </c>
    </row>
    <row r="1343" spans="2:2">
      <c r="B1343" t="str">
        <v>BLL-04</v>
      </c>
    </row>
    <row r="1344" spans="2:2">
      <c r="B1344" t="str">
        <v>BLH-03</v>
      </c>
    </row>
    <row r="1345" spans="2:2">
      <c r="B1345" t="str">
        <v>EFC-48+EFC-405RB</v>
      </c>
    </row>
    <row r="1346" spans="2:2">
      <c r="B1346" t="str">
        <v>SOL-JBS-B 젬베 스트랩</v>
      </c>
    </row>
    <row r="1347" spans="2:2">
      <c r="B1347" t="str">
        <v>SOL-DB-101216</v>
      </c>
    </row>
    <row r="1348" spans="2:2">
      <c r="B1348" t="str">
        <v>SOL-SST-B</v>
      </c>
    </row>
    <row r="1349" spans="2:2">
      <c r="B1349" t="str">
        <v>SOL-DJB14B</v>
      </c>
    </row>
    <row r="1350" spans="2:2">
      <c r="B1350" t="str">
        <v>SOL-DJB12B</v>
      </c>
    </row>
    <row r="1351" spans="2:2">
      <c r="B1351" t="str">
        <v>SOL-DJB10B</v>
      </c>
    </row>
    <row r="1352" spans="2:2">
      <c r="B1352" t="str">
        <v>SOL-SSB-B</v>
      </c>
    </row>
    <row r="1353" spans="2:2">
      <c r="B1353" t="str">
        <v>TC3182</v>
      </c>
    </row>
    <row r="1354" spans="2:2">
      <c r="B1354" t="str">
        <v>SOL-BB-B</v>
      </c>
    </row>
    <row r="1355" spans="2:2">
      <c r="B1355" t="str">
        <v>ELAN-HS-D</v>
      </c>
    </row>
    <row r="1356" spans="2:2">
      <c r="B1356" t="str">
        <v>JB-PACK</v>
      </c>
    </row>
    <row r="1357" spans="2:2">
      <c r="B1357" t="str">
        <v>JB-C-3E</v>
      </c>
    </row>
    <row r="1358" spans="2:2">
      <c r="B1358" t="str">
        <v>JB-B-3S</v>
      </c>
    </row>
    <row r="1359" spans="2:2">
      <c r="B1359" t="str">
        <v>JB-B-3F</v>
      </c>
    </row>
    <row r="1360" spans="2:2">
      <c r="B1360" t="str">
        <v>JB-H-4C</v>
      </c>
    </row>
    <row r="1361" spans="2:2">
      <c r="B1361" t="str">
        <v>JB-S-2C</v>
      </c>
    </row>
    <row r="1362" spans="2:2">
      <c r="B1362" t="str">
        <v>JB-S-2E</v>
      </c>
    </row>
    <row r="1363" spans="2:2">
      <c r="B1363" t="str">
        <v>JB-SDST3 더블심벌 스탠드</v>
      </c>
    </row>
    <row r="1364" spans="2:2">
      <c r="B1364" t="str">
        <v>FLJ100</v>
      </c>
    </row>
    <row r="1365" spans="2:2">
      <c r="B1365" t="str">
        <v>JB-P-6G</v>
      </c>
    </row>
    <row r="1366" spans="2:2">
      <c r="B1366" t="str">
        <v>WHS400-40</v>
      </c>
    </row>
    <row r="1367" spans="2:2">
      <c r="B1367" t="str">
        <v>WH007-40-S+WHS400-40</v>
      </c>
    </row>
    <row r="1368" spans="2:2">
      <c r="B1368" t="str">
        <v>JB-T-1C</v>
      </c>
    </row>
    <row r="1369" spans="2:2">
      <c r="B1369" t="str">
        <v>JB-T-T1</v>
      </c>
    </row>
    <row r="1370" spans="2:2">
      <c r="B1370" t="str">
        <v>JB-T-1A</v>
      </c>
    </row>
    <row r="1371" spans="2:2">
      <c r="B1371" t="str">
        <v>JB-P0903-WR</v>
      </c>
    </row>
    <row r="1372" spans="2:2">
      <c r="B1372" t="str">
        <v>JB-P0903-BK</v>
      </c>
    </row>
    <row r="1373" spans="2:2">
      <c r="B1373" t="str">
        <v>EFC-59</v>
      </c>
    </row>
    <row r="1374" spans="2:2">
      <c r="B1374" t="str">
        <v>YZ-60</v>
      </c>
    </row>
    <row r="1375" spans="2:2">
      <c r="B1375" t="str">
        <v>PA-384-1B</v>
      </c>
    </row>
    <row r="1376" spans="2:2">
      <c r="B1376" t="str">
        <v>SOL 아고고벨 스틱 WA-M</v>
      </c>
    </row>
    <row r="1377" spans="2:2">
      <c r="B1377" t="str">
        <v>AG-10 아고고벨</v>
      </c>
    </row>
    <row r="1378" spans="2:2">
      <c r="B1378" t="str">
        <v>TC3182 우드라쳇</v>
      </c>
    </row>
    <row r="1379" spans="2:2">
      <c r="B1379" t="str">
        <v>공명 실로폰 SOL HCB-13(13음 온음)</v>
      </c>
    </row>
    <row r="1380" spans="2:2">
      <c r="B1380" t="str">
        <v>SOL-CLAV</v>
      </c>
    </row>
    <row r="1381" spans="2:2">
      <c r="B1381" t="str">
        <v>SOL 검정 프라스틱 징글스틱 스폰지핸들 31x4.7cm [SOL_SL-6BK]</v>
      </c>
    </row>
    <row r="1382" spans="2:2">
      <c r="B1382" t="str">
        <v xml:space="preserve">SOL-BB-B </v>
      </c>
    </row>
    <row r="1383" spans="2:2">
      <c r="B1383" t="str">
        <v>XTR-B-SET1</v>
      </c>
    </row>
    <row r="1384" spans="2:2">
      <c r="B1384" t="str">
        <v>XTR-C-SET1</v>
      </c>
    </row>
    <row r="1385" spans="2:2">
      <c r="B1385" t="str">
        <v>XTR-C-SET2 Classic</v>
      </c>
    </row>
    <row r="1386" spans="2:2">
      <c r="B1386" t="str">
        <v>XTR-C-SP10</v>
      </c>
    </row>
    <row r="1387" spans="2:2">
      <c r="B1387" t="str">
        <v>XTR-C-C16</v>
      </c>
    </row>
    <row r="1388" spans="2:2">
      <c r="B1388" t="str">
        <v>XTR-C-C18</v>
      </c>
    </row>
    <row r="1389" spans="2:2">
      <c r="B1389" t="str">
        <v>XTR-B-C16</v>
      </c>
    </row>
    <row r="1390" spans="2:2">
      <c r="B1390" t="str">
        <v>XTR-B-C18</v>
      </c>
    </row>
    <row r="1391" spans="2:2">
      <c r="B1391" t="str">
        <v>도봉구청 납품용 중국 수입품</v>
      </c>
    </row>
    <row r="1392" spans="2:2">
      <c r="B1392" t="str">
        <v>페이백</v>
      </c>
    </row>
    <row r="1393" spans="2:2">
      <c r="B1393" t="str">
        <v>F310(AK)</v>
      </c>
    </row>
    <row r="1394" spans="2:2">
      <c r="B1394" t="str">
        <v>FS830</v>
      </c>
    </row>
    <row r="1395" spans="2:2">
      <c r="B1395" t="str">
        <v>LL16</v>
      </c>
    </row>
    <row r="1396" spans="2:2">
      <c r="B1396" t="str">
        <v>BS7052</v>
      </c>
    </row>
    <row r="1397" spans="2:2">
      <c r="B1397" t="str">
        <v>피아노매트</v>
      </c>
    </row>
    <row r="1398" spans="2:2">
      <c r="B1398" t="str">
        <v>RPM-100 건반매트</v>
      </c>
    </row>
    <row r="1399" spans="2:2">
      <c r="B1399" t="str">
        <v>야마하 건반매트</v>
      </c>
    </row>
    <row r="1400" spans="2:2">
      <c r="B1400" t="str">
        <v>KT-reface</v>
      </c>
    </row>
    <row r="1401" spans="2:2">
      <c r="B1401" t="str">
        <v>NI-RIDERS 45-105 니켈</v>
      </c>
    </row>
    <row r="1402" spans="2:2">
      <c r="B1402" t="str">
        <v>ZSJ-75</v>
      </c>
    </row>
    <row r="1403" spans="2:2">
      <c r="B1403" t="str">
        <v>D500CE</v>
      </c>
    </row>
    <row r="1404" spans="2:2">
      <c r="B1404" t="str">
        <v>GA500CE</v>
      </c>
    </row>
    <row r="1405" spans="2:2">
      <c r="B1405" t="str">
        <v>GA520CE</v>
      </c>
    </row>
    <row r="1406" spans="2:2">
      <c r="B1406" t="str">
        <v>F70</v>
      </c>
    </row>
    <row r="1407" spans="2:2">
      <c r="B1407" t="str">
        <v>GA100CE</v>
      </c>
    </row>
    <row r="1408" spans="2:2">
      <c r="B1408" t="str">
        <v>RB100</v>
      </c>
    </row>
    <row r="1409" spans="2:2">
      <c r="B1409" t="str">
        <v>HGA-15</v>
      </c>
    </row>
    <row r="1410" spans="2:2">
      <c r="B1410" t="str">
        <v>HGA-15T</v>
      </c>
    </row>
    <row r="1411" spans="2:2">
      <c r="B1411" t="str">
        <v>HBA-15</v>
      </c>
    </row>
    <row r="1412" spans="2:2">
      <c r="B1412" t="str">
        <v>HBA-15T</v>
      </c>
    </row>
    <row r="1413" spans="2:2">
      <c r="B1413" t="str">
        <v>헥스 기타스탠드</v>
      </c>
    </row>
    <row r="1414" spans="2:2">
      <c r="B1414" t="str">
        <v>SGS-4 A자 기타스탠드</v>
      </c>
    </row>
    <row r="1415" spans="2:2">
      <c r="B1415" t="str">
        <v>기타 스탠드</v>
      </c>
    </row>
    <row r="1416" spans="2:2">
      <c r="B1416" t="str">
        <v>3700-LN</v>
      </c>
    </row>
    <row r="1417" spans="2:2">
      <c r="B1417" t="str">
        <v>TPBS</v>
      </c>
    </row>
    <row r="1418" spans="2:2">
      <c r="B1418" t="str">
        <v>T-PT1314</v>
      </c>
    </row>
    <row r="1419" spans="2:2">
      <c r="B1419" t="str">
        <v>2600N</v>
      </c>
    </row>
    <row r="1420" spans="2:2">
      <c r="B1420" t="str">
        <v>2800N</v>
      </c>
    </row>
    <row r="1421" spans="2:2">
      <c r="B1421" t="str">
        <v>2350-N</v>
      </c>
    </row>
    <row r="1422" spans="2:2">
      <c r="B1422" t="str">
        <v>3700-SN</v>
      </c>
    </row>
    <row r="1423" spans="2:2">
      <c r="B1423" t="str">
        <v>TP-FLEX11H</v>
      </c>
    </row>
    <row r="1424" spans="2:2">
      <c r="B1424" t="str">
        <v>EP-3</v>
      </c>
    </row>
    <row r="1425" spans="2:2">
      <c r="B1425" t="str">
        <v>FC7</v>
      </c>
    </row>
    <row r="1426" spans="2:2">
      <c r="B1426" t="str">
        <v>DP-10</v>
      </c>
    </row>
    <row r="1427" spans="2:2">
      <c r="B1427" t="str">
        <v>IS-PD01</v>
      </c>
    </row>
    <row r="1428" spans="2:2">
      <c r="B1428" t="str">
        <v>DSP-3</v>
      </c>
    </row>
    <row r="1429" spans="2:2">
      <c r="B1429" t="str">
        <v>와이든 서스테인페달</v>
      </c>
    </row>
    <row r="1430" spans="2:2">
      <c r="B1430" t="str">
        <v>서스테인페달 24.10</v>
      </c>
    </row>
    <row r="1431" spans="2:2">
      <c r="B1431" t="str">
        <v>서스테인페달 25.12</v>
      </c>
    </row>
    <row r="1432" spans="2:2">
      <c r="B1432" t="str">
        <v>LS-SP 25.12</v>
      </c>
    </row>
    <row r="1433" spans="2:2">
      <c r="B1433" t="str">
        <v>KSP2 서스테인페달</v>
      </c>
    </row>
    <row r="1434" spans="2:2">
      <c r="B1434" t="str">
        <v>MSP10 서스테인페달</v>
      </c>
    </row>
    <row r="1435" spans="2:2">
      <c r="B1435" t="str">
        <v>서스테인페달</v>
      </c>
    </row>
    <row r="1436" spans="2:2">
      <c r="B1436" t="str">
        <v xml:space="preserve">노드 서스테인 페달 SP1 </v>
      </c>
    </row>
    <row r="1437" spans="2:2">
      <c r="B1437" t="str">
        <v>WAZA-AIR</v>
      </c>
    </row>
    <row r="1438" spans="2:2">
      <c r="B1438" t="str">
        <v>WAZA-AIR BASS</v>
      </c>
    </row>
    <row r="1439" spans="2:2">
      <c r="B1439" t="str">
        <v>DS-1</v>
      </c>
    </row>
    <row r="1440" spans="2:2">
      <c r="B1440" t="str">
        <v>A3 볼륨페달 스탠다드</v>
      </c>
    </row>
    <row r="1441" spans="2:2">
      <c r="B1441" t="str">
        <v>JUNO-X</v>
      </c>
    </row>
    <row r="1442" spans="2:2">
      <c r="B1442" t="str">
        <v>FV-50L</v>
      </c>
    </row>
    <row r="1443" spans="2:2">
      <c r="B1443" t="str">
        <v>FV-500L</v>
      </c>
    </row>
    <row r="1444" spans="2:2">
      <c r="B1444" t="str">
        <v>FV500L</v>
      </c>
    </row>
    <row r="1445" spans="2:2">
      <c r="B1445" t="str">
        <v>FV500L(뮤직)</v>
      </c>
    </row>
    <row r="1446" spans="2:2">
      <c r="B1446" t="str">
        <v>FV500H</v>
      </c>
    </row>
    <row r="1447" spans="2:2">
      <c r="B1447" t="str">
        <v>FS-5U</v>
      </c>
    </row>
    <row r="1448" spans="2:2">
      <c r="B1448" t="str">
        <v>KST300A</v>
      </c>
    </row>
    <row r="1449" spans="2:2">
      <c r="B1449" t="str">
        <v>VM18L</v>
      </c>
    </row>
    <row r="1450" spans="2:2">
      <c r="B1450" t="str">
        <v>VM14L</v>
      </c>
    </row>
    <row r="1451" spans="2:2">
      <c r="B1451" t="str">
        <v>CC1 볼륨페달</v>
      </c>
    </row>
    <row r="1452" spans="2:2">
      <c r="B1452" t="str">
        <v>CCA1 볼륨페달</v>
      </c>
    </row>
    <row r="1453" spans="2:2">
      <c r="B1453" t="str">
        <v>FC3A</v>
      </c>
    </row>
    <row r="1454" spans="2:2">
      <c r="B1454" t="str">
        <v>KP1</v>
      </c>
    </row>
    <row r="1455" spans="2:2">
      <c r="B1455" t="str">
        <v>KP3</v>
      </c>
    </row>
    <row r="1456" spans="2:2">
      <c r="B1456" t="str">
        <v>PHPB100</v>
      </c>
    </row>
    <row r="1457" spans="2:2">
      <c r="B1457" t="str">
        <v>그랜드 피아노 운반구(수동형)</v>
      </c>
    </row>
    <row r="1458" spans="2:2">
      <c r="B1458" t="str">
        <v>이동형 단상</v>
      </c>
    </row>
    <row r="1459" spans="2:2">
      <c r="B1459" t="str">
        <v>VERTEX MONO PEDAL</v>
      </c>
    </row>
    <row r="1460" spans="2:2">
      <c r="B1460" t="str">
        <v>A2 Clip-on Tuner</v>
      </c>
    </row>
    <row r="1461" spans="2:2">
      <c r="B1461" t="str">
        <v>MS-P</v>
      </c>
    </row>
    <row r="1462" spans="2:2">
      <c r="B1462" t="str">
        <v>Ultex Standard 
1.0mm</v>
      </c>
    </row>
    <row r="1463" spans="2:2">
      <c r="B1463" t="str">
        <v>Standard Shape Pick
1.4mm (6 pack)</v>
      </c>
    </row>
    <row r="1464" spans="2:2">
      <c r="B1464" t="str">
        <v>Standard 
1.0mm</v>
      </c>
    </row>
    <row r="1465" spans="2:2">
      <c r="B1465" t="str">
        <v>애니피아 61 롤피아노</v>
      </c>
    </row>
    <row r="1466" spans="2:2">
      <c r="B1466" t="str">
        <v>GK-17DM</v>
      </c>
    </row>
    <row r="1467" spans="2:2">
      <c r="B1467" t="str">
        <v>GK-17PK</v>
      </c>
    </row>
    <row r="1468" spans="2:2">
      <c r="B1468" t="str">
        <v>칼림바 케이스</v>
      </c>
    </row>
    <row r="1469" spans="2:2">
      <c r="B1469" t="str">
        <v>CKE10</v>
      </c>
    </row>
    <row r="1470" spans="2:2">
      <c r="B1470" t="str">
        <v>푸름 M1</v>
      </c>
    </row>
    <row r="1471" spans="2:2">
      <c r="B1471" t="str">
        <v>푸름 M3</v>
      </c>
    </row>
    <row r="1472" spans="2:2">
      <c r="B1472" t="str">
        <v>R-S3</v>
      </c>
    </row>
    <row r="1473" spans="2:2">
      <c r="B1473" t="str">
        <v>EVA 케이스 PR-CS1</v>
      </c>
    </row>
    <row r="1474" spans="2:2">
      <c r="B1474" t="str">
        <v>원리칼림바</v>
      </c>
    </row>
    <row r="1475" spans="2:2">
      <c r="B1475" t="str">
        <v>ANT-550</v>
      </c>
    </row>
    <row r="1476" spans="2:2">
      <c r="B1476" t="str">
        <v>TK-100 칼림바</v>
      </c>
    </row>
    <row r="1477" spans="2:2">
      <c r="B1477" t="str">
        <v>알토 글로켄슈필 2000 시리즈 AGd</v>
      </c>
    </row>
    <row r="1478" spans="2:2">
      <c r="B1478" t="str">
        <v>소프라노 글로켄슈필 2000 시리즈 SGd</v>
      </c>
    </row>
    <row r="1479" spans="2:2">
      <c r="B1479" t="str">
        <v>알토 글로켄슈필 반음계 H-AG</v>
      </c>
    </row>
    <row r="1480" spans="2:2">
      <c r="B1480" t="str">
        <v>소프라노 글로켄슈필 반음계 H-SG</v>
      </c>
    </row>
    <row r="1481" spans="2:2">
      <c r="B1481" t="str">
        <v>S 5 말렛</v>
      </c>
    </row>
    <row r="1482" spans="2:2">
      <c r="B1482" t="str">
        <v>S 4 말렛</v>
      </c>
    </row>
    <row r="1483" spans="2:2">
      <c r="B1483" t="str">
        <v>S 50 말렛</v>
      </c>
    </row>
    <row r="1484" spans="2:2">
      <c r="B1484" t="str">
        <v>호케마 B17 칼림바</v>
      </c>
    </row>
    <row r="1485" spans="2:2">
      <c r="B1485" t="str">
        <v>호케마 튜닝봉</v>
      </c>
    </row>
    <row r="1486" spans="2:2">
      <c r="B1486" t="str">
        <v>호케마 칼림바 케이스</v>
      </c>
    </row>
    <row r="1487" spans="2:2">
      <c r="B1487" t="str">
        <v>BM2000</v>
      </c>
    </row>
    <row r="1488" spans="2:2">
      <c r="B1488" t="str">
        <v>LP236A</v>
      </c>
    </row>
    <row r="1489" spans="2:2">
      <c r="B1489" t="str">
        <v>LP236C</v>
      </c>
    </row>
    <row r="1490" spans="2:2">
      <c r="B1490" t="str">
        <v>LP338</v>
      </c>
    </row>
    <row r="1491" spans="2:2">
      <c r="B1491" t="str">
        <v>LP372</v>
      </c>
    </row>
    <row r="1492" spans="2:2">
      <c r="B1492" t="str">
        <v>LP444N</v>
      </c>
    </row>
    <row r="1493" spans="2:2">
      <c r="B1493" t="str">
        <v>LP626 더블 90바</v>
      </c>
    </row>
    <row r="1494" spans="2:2">
      <c r="B1494" t="str">
        <v>LYYL-MD1200B / 지방</v>
      </c>
    </row>
    <row r="1495" spans="2:2">
      <c r="B1495" t="str">
        <v>LYYL-MD1200W / 지방</v>
      </c>
    </row>
    <row r="1496" spans="2:2">
      <c r="B1496" t="str">
        <v>LYYL-MD1550B / 수도권</v>
      </c>
    </row>
    <row r="1497" spans="2:2">
      <c r="B1497" t="str">
        <v>LYYL-MD1560W / 수도권</v>
      </c>
    </row>
    <row r="1498" spans="2:2">
      <c r="B1498" t="str">
        <v>LYYL-MD1560B / 수도권</v>
      </c>
    </row>
    <row r="1499" spans="2:2">
      <c r="B1499" t="str">
        <v>LYYL-MD1550B / 지방</v>
      </c>
    </row>
    <row r="1500" spans="2:2">
      <c r="B1500" t="str">
        <v>LYYL-MD1550W / 지방</v>
      </c>
    </row>
    <row r="1501" spans="2:2">
      <c r="B1501" t="str">
        <v>DS-5W</v>
      </c>
    </row>
    <row r="1502" spans="2:2">
      <c r="B1502" t="str">
        <v>LYYL 스피커 스탠드 블랙</v>
      </c>
    </row>
    <row r="1503" spans="2:2">
      <c r="B1503" t="str">
        <v>LYYL 스피커 스탠드 화이트</v>
      </c>
    </row>
    <row r="1504" spans="2:2">
      <c r="B1504" t="str">
        <v>NP-2</v>
      </c>
    </row>
    <row r="1505" spans="2:2">
      <c r="B1505">
        <v>7614</v>
      </c>
    </row>
    <row r="1506" spans="2:2">
      <c r="B1506" t="str">
        <v>PKT316-8CR</v>
      </c>
    </row>
    <row r="1507" spans="2:2">
      <c r="B1507" t="str">
        <v>SC-1408BSD</v>
      </c>
    </row>
    <row r="1508" spans="2:2">
      <c r="B1508" t="str">
        <v>SC-1408SSD</v>
      </c>
    </row>
    <row r="1509" spans="2:2">
      <c r="B1509" t="str">
        <v>SC-1410BSD</v>
      </c>
    </row>
    <row r="1510" spans="2:2">
      <c r="B1510" t="str">
        <v>SC-1410SSD</v>
      </c>
    </row>
    <row r="1511" spans="2:2">
      <c r="B1511" t="str">
        <v>SC-1410SS</v>
      </c>
    </row>
    <row r="1512" spans="2:2">
      <c r="B1512" t="str">
        <v>PDZS7HP</v>
      </c>
    </row>
    <row r="1513" spans="2:2">
      <c r="B1513" t="str">
        <v>GDS-5 드럼쉴드</v>
      </c>
    </row>
    <row r="1514" spans="2:2">
      <c r="B1514" t="str">
        <v>SC-GCSAR</v>
      </c>
    </row>
    <row r="1515" spans="2:2">
      <c r="B1515" t="str">
        <v>SC-1420S</v>
      </c>
    </row>
    <row r="1516" spans="2:2">
      <c r="B1516" t="str">
        <v>투어커스텀 스트레이너</v>
      </c>
    </row>
    <row r="1517" spans="2:2">
      <c r="B1517" t="str">
        <v>GCS375R 크롬 커브드 풀랙</v>
      </c>
    </row>
    <row r="1518" spans="2:2">
      <c r="B1518" t="str">
        <v>7615 프리스탠딩 퍼커션 트랩테이블</v>
      </c>
    </row>
    <row r="1519" spans="2:2">
      <c r="B1519" t="str">
        <v>SC-0052</v>
      </c>
    </row>
    <row r="1520" spans="2:2">
      <c r="B1520" t="str">
        <v>SC-JMM</v>
      </c>
    </row>
    <row r="1521" spans="2:2">
      <c r="B1521" t="str">
        <v>PSO90CWRC</v>
      </c>
    </row>
    <row r="1522" spans="2:2">
      <c r="B1522" t="str">
        <v>PDTH-DWLR</v>
      </c>
    </row>
    <row r="1523" spans="2:2">
      <c r="B1523" t="str">
        <v>PYH275</v>
      </c>
    </row>
    <row r="1524" spans="2:2">
      <c r="B1524" t="str">
        <v>PYH275-SP</v>
      </c>
    </row>
    <row r="1525" spans="2:2">
      <c r="B1525" t="str">
        <v>BF-R5MM</v>
      </c>
    </row>
    <row r="1526" spans="2:2">
      <c r="B1526" t="str">
        <v>BF-Beat2</v>
      </c>
    </row>
    <row r="1527" spans="2:2">
      <c r="B1527" t="str">
        <v>BF-SPD2 페달스프링몸체</v>
      </c>
    </row>
    <row r="1528" spans="2:2">
      <c r="B1528" t="str">
        <v>BF-DKR1</v>
      </c>
    </row>
    <row r="1529" spans="2:2">
      <c r="B1529" t="str">
        <v>BF-TST2</v>
      </c>
    </row>
    <row r="1530" spans="2:2">
      <c r="B1530" t="str">
        <v>BF-STB2</v>
      </c>
    </row>
    <row r="1531" spans="2:2">
      <c r="B1531" t="str">
        <v>BF-CYB2</v>
      </c>
    </row>
    <row r="1532" spans="2:2">
      <c r="B1532" t="str">
        <v>LPA521</v>
      </c>
    </row>
    <row r="1533" spans="2:2">
      <c r="B1533" t="str">
        <v>LP761</v>
      </c>
    </row>
    <row r="1534" spans="2:2">
      <c r="B1534" t="str">
        <v>LP530</v>
      </c>
    </row>
    <row r="1535" spans="2:2">
      <c r="B1535" t="str">
        <v>LP570</v>
      </c>
    </row>
    <row r="1536" spans="2:2">
      <c r="B1536" t="str">
        <v>LP533-BK</v>
      </c>
    </row>
    <row r="1537" spans="2:2">
      <c r="B1537" t="str">
        <v>SC-DSLBE(택배비포함)</v>
      </c>
    </row>
    <row r="1538" spans="2:2">
      <c r="B1538" t="str">
        <v>PTR-UNV</v>
      </c>
    </row>
    <row r="1539" spans="2:2">
      <c r="B1539" t="str">
        <v>PTT-1212</v>
      </c>
    </row>
    <row r="1540" spans="2:2">
      <c r="B1540" t="str">
        <v>PTT-1824</v>
      </c>
    </row>
    <row r="1541" spans="2:2">
      <c r="B1541" t="str">
        <v>PTT-1824C</v>
      </c>
    </row>
    <row r="1542" spans="2:2">
      <c r="B1542" t="str">
        <v>5a</v>
      </c>
    </row>
    <row r="1543" spans="2:2">
      <c r="B1543" t="str">
        <v>PTE1314</v>
      </c>
    </row>
    <row r="1544" spans="2:2">
      <c r="B1544" t="str">
        <v>SP-2</v>
      </c>
    </row>
    <row r="1545" spans="2:2">
      <c r="B1545" t="str">
        <v>2023 Silver Sky John Mayer</v>
      </c>
    </row>
    <row r="1546" spans="2:2">
      <c r="B1546" t="str">
        <v>REGULAR SLINKY NICKEL 010</v>
      </c>
    </row>
    <row r="1547" spans="2:2">
      <c r="B1547" t="str">
        <v>REGULAR SLINKY 5현 045-130</v>
      </c>
    </row>
    <row r="1548" spans="2:2">
      <c r="B1548" t="str">
        <v>LMR5-130 베이스 5현 롱스케일 스트링</v>
      </c>
    </row>
    <row r="1549" spans="2:2">
      <c r="B1549" t="str">
        <v>나노웹 009-042 12002</v>
      </c>
    </row>
    <row r="1550" spans="2:2">
      <c r="B1550" t="str">
        <v>나노웹 010-046</v>
      </c>
    </row>
    <row r="1551" spans="2:2">
      <c r="B1551" t="str">
        <v>나노웹 니켈 045-105</v>
      </c>
    </row>
    <row r="1552" spans="2:2">
      <c r="B1552" t="str">
        <v>나노웹 010-046 3pack</v>
      </c>
    </row>
    <row r="1553" spans="2:2">
      <c r="B1553" t="str">
        <v>CAPO PW-CP-09(NS TRI ACTION)</v>
      </c>
    </row>
    <row r="1554" spans="2:2">
      <c r="B1554" t="str">
        <v>EXL110 (010-046)</v>
      </c>
    </row>
    <row r="1555" spans="2:2">
      <c r="B1555" t="str">
        <v>009-042 EXL120-3D</v>
      </c>
    </row>
    <row r="1556" spans="2:2">
      <c r="B1556" t="str">
        <v>EXL165TP</v>
      </c>
    </row>
    <row r="1557" spans="2:2">
      <c r="B1557" t="str">
        <v>012.5-056 (P02005)</v>
      </c>
    </row>
    <row r="1558" spans="2:2">
      <c r="B1558" t="str">
        <v>책상다리 스탠드 (블랙)</v>
      </c>
    </row>
    <row r="1559" spans="2:2">
      <c r="B1559" t="str">
        <v>책상다리 스탠드 (화이트)</v>
      </c>
    </row>
    <row r="1560" spans="2:2">
      <c r="B1560" t="str">
        <v>PS-90 X자 건반의자</v>
      </c>
    </row>
    <row r="1561" spans="2:2">
      <c r="B1561" t="str">
        <v>PS-60B Z자 건반스탠드</v>
      </c>
    </row>
    <row r="1562" spans="2:2">
      <c r="B1562" t="str">
        <v>PS-50 2단증설키트</v>
      </c>
    </row>
    <row r="1563" spans="2:2">
      <c r="B1563" t="str">
        <v>PS-01</v>
      </c>
    </row>
    <row r="1564" spans="2:2">
      <c r="B1564" t="str">
        <v>PS-06</v>
      </c>
    </row>
    <row r="1565" spans="2:2">
      <c r="B1565" t="str">
        <v>PS-06C 보면대</v>
      </c>
    </row>
    <row r="1566" spans="2:2">
      <c r="B1566" t="str">
        <v>X자 쌍열스탠드</v>
      </c>
    </row>
    <row r="1567" spans="2:2">
      <c r="B1567" t="str">
        <v>NKSK282</v>
      </c>
    </row>
    <row r="1568" spans="2:2">
      <c r="B1568" t="str">
        <v>YKS2</v>
      </c>
    </row>
    <row r="1569" spans="2:2">
      <c r="B1569" t="str">
        <v>SKS-3 X자스탠드</v>
      </c>
    </row>
    <row r="1570" spans="2:2">
      <c r="B1570" t="str">
        <v>BS200B</v>
      </c>
    </row>
    <row r="1571" spans="2:2">
      <c r="B1571" t="str">
        <v>BS223B</v>
      </c>
    </row>
    <row r="1572" spans="2:2">
      <c r="B1572" t="str">
        <v>BS243B</v>
      </c>
    </row>
    <row r="1573" spans="2:2">
      <c r="B1573" t="str">
        <v>BS243B</v>
      </c>
    </row>
    <row r="1574" spans="2:2">
      <c r="B1574" t="str">
        <v>GSB001</v>
      </c>
    </row>
    <row r="1575" spans="2:2">
      <c r="B1575" t="str">
        <v>DS510BB</v>
      </c>
    </row>
    <row r="1576" spans="2:2">
      <c r="B1576" t="str">
        <v>DS520B</v>
      </c>
    </row>
    <row r="1577" spans="2:2">
      <c r="B1577" t="str">
        <v>DS530BB</v>
      </c>
    </row>
    <row r="1578" spans="2:2">
      <c r="B1578" t="str">
        <v>DS531BB</v>
      </c>
    </row>
    <row r="1579" spans="2:2">
      <c r="B1579" t="str">
        <v>DS533BB</v>
      </c>
    </row>
    <row r="1580" spans="2:2">
      <c r="B1580" t="str">
        <v>HA204</v>
      </c>
    </row>
    <row r="1581" spans="2:2">
      <c r="B1581" t="str">
        <v>HA205</v>
      </c>
    </row>
    <row r="1582" spans="2:2">
      <c r="B1582" t="str">
        <v>DS510B</v>
      </c>
    </row>
    <row r="1583" spans="2:2">
      <c r="B1583" t="str">
        <v>GS525B PLUS</v>
      </c>
    </row>
    <row r="1584" spans="2:2">
      <c r="B1584" t="str">
        <v>GSP38WB PLUS</v>
      </c>
    </row>
    <row r="1585" spans="2:2">
      <c r="B1585" t="str">
        <v>GSP39WB PLUS</v>
      </c>
    </row>
    <row r="1586" spans="2:2">
      <c r="B1586" t="str">
        <v>FS100B</v>
      </c>
    </row>
    <row r="1587" spans="2:2">
      <c r="B1587" t="str">
        <v>FS100B(AK)</v>
      </c>
    </row>
    <row r="1588" spans="2:2">
      <c r="B1588" t="str">
        <v>MS120B</v>
      </c>
    </row>
    <row r="1589" spans="2:2">
      <c r="B1589" t="str">
        <v>MS201B</v>
      </c>
    </row>
    <row r="1590" spans="2:2">
      <c r="B1590" t="str">
        <v>MS201B PLUS</v>
      </c>
    </row>
    <row r="1591" spans="2:2">
      <c r="B1591" t="str">
        <v>BS200B PLUS</v>
      </c>
    </row>
    <row r="1592" spans="2:2">
      <c r="B1592" t="str">
        <v>DS553B</v>
      </c>
    </row>
    <row r="1593" spans="2:2">
      <c r="B1593" t="str">
        <v>MS202B</v>
      </c>
    </row>
    <row r="1594" spans="2:2">
      <c r="B1594" t="str">
        <v>MSB001</v>
      </c>
    </row>
    <row r="1595" spans="2:2">
      <c r="B1595" t="str">
        <v>BSC-800</v>
      </c>
    </row>
    <row r="1596" spans="2:2">
      <c r="B1596" t="str">
        <v>MS432B(AK)</v>
      </c>
    </row>
    <row r="1597" spans="2:2">
      <c r="B1597" t="str">
        <v>DS590B</v>
      </c>
    </row>
    <row r="1598" spans="2:2">
      <c r="B1598" t="str">
        <v>MH100B</v>
      </c>
    </row>
    <row r="1599" spans="2:2">
      <c r="B1599" t="str">
        <v>MH101B</v>
      </c>
    </row>
    <row r="1600" spans="2:2">
      <c r="B1600" t="str">
        <v>MS432B</v>
      </c>
    </row>
    <row r="1601" spans="2:2">
      <c r="B1601" t="str">
        <v>MS533B</v>
      </c>
    </row>
    <row r="1602" spans="2:2">
      <c r="B1602" t="str">
        <v>LS700B</v>
      </c>
    </row>
    <row r="1603" spans="2:2">
      <c r="B1603" t="str">
        <v>DS800B(AK)</v>
      </c>
    </row>
    <row r="1604" spans="2:2">
      <c r="B1604" t="str">
        <v>DS800B</v>
      </c>
    </row>
    <row r="1605" spans="2:2">
      <c r="B1605" t="str">
        <v>HA103</v>
      </c>
    </row>
    <row r="1606" spans="2:2">
      <c r="B1606" t="str">
        <v>BS301B</v>
      </c>
    </row>
    <row r="1607" spans="2:2">
      <c r="B1607" t="str">
        <v>DG207B</v>
      </c>
    </row>
    <row r="1608" spans="2:2">
      <c r="B1608" t="str">
        <v>DG307B</v>
      </c>
    </row>
    <row r="1609" spans="2:2">
      <c r="B1609" t="str">
        <v>DG307B-FS1</v>
      </c>
    </row>
    <row r="1610" spans="2:2">
      <c r="B1610" t="str">
        <v>KS210B</v>
      </c>
    </row>
    <row r="1611" spans="2:2">
      <c r="B1611" t="str">
        <v>KS400B</v>
      </c>
    </row>
    <row r="1612" spans="2:2">
      <c r="B1612" t="str">
        <v>KS410B</v>
      </c>
    </row>
    <row r="1613" spans="2:2">
      <c r="B1613" t="str">
        <v>KB200B</v>
      </c>
    </row>
    <row r="1614" spans="2:2">
      <c r="B1614" t="str">
        <v>MS631B</v>
      </c>
    </row>
    <row r="1615" spans="2:2">
      <c r="B1615" t="str">
        <v>MS631B PLUS</v>
      </c>
    </row>
    <row r="1616" spans="2:2">
      <c r="B1616" t="str">
        <v>MS632B</v>
      </c>
    </row>
    <row r="1617" spans="2:2">
      <c r="B1617" t="str">
        <v>MS632B PLUS</v>
      </c>
    </row>
    <row r="1618" spans="2:2">
      <c r="B1618" t="str">
        <v>MS300B PLUS</v>
      </c>
    </row>
    <row r="1619" spans="2:2">
      <c r="B1619" t="str">
        <v>GS432B</v>
      </c>
    </row>
    <row r="1620" spans="2:2">
      <c r="B1620" t="str">
        <v>GS432B PLUS</v>
      </c>
    </row>
    <row r="1621" spans="2:2">
      <c r="B1621" t="str">
        <v>GS412B</v>
      </c>
    </row>
    <row r="1622" spans="2:2">
      <c r="B1622" t="str">
        <v>GS405B</v>
      </c>
    </row>
    <row r="1623" spans="2:2">
      <c r="B1623" t="str">
        <v>GS422B PLUS 2단 기타스탠드</v>
      </c>
    </row>
    <row r="1624" spans="2:2">
      <c r="B1624" t="str">
        <v>GS414B PLUS</v>
      </c>
    </row>
    <row r="1625" spans="2:2">
      <c r="B1625" t="str">
        <v>GS414B PLUS-</v>
      </c>
    </row>
    <row r="1626" spans="2:2">
      <c r="B1626" t="str">
        <v>GS414B PLUS --</v>
      </c>
    </row>
    <row r="1627" spans="2:2">
      <c r="B1627" t="str">
        <v>GS415B PLUS</v>
      </c>
    </row>
    <row r="1628" spans="2:2">
      <c r="B1628" t="str">
        <v>G414B PLUS</v>
      </c>
    </row>
    <row r="1629" spans="2:2">
      <c r="B1629" t="str">
        <v>G422B PLUS</v>
      </c>
    </row>
    <row r="1630" spans="2:2">
      <c r="B1630" t="str">
        <v>고급 높낮이 조절의자</v>
      </c>
    </row>
    <row r="1631" spans="2:2">
      <c r="B1631" t="str">
        <v>영창 커즈와일 키보드 접이식 의자</v>
      </c>
    </row>
    <row r="1632" spans="2:2">
      <c r="B1632" t="str">
        <v>영창 커즈와일 AP쿠션 피아노 의자</v>
      </c>
    </row>
    <row r="1633" spans="2:2">
      <c r="B1633" t="str">
        <v>FS-103QW/CLBCP</v>
      </c>
    </row>
    <row r="1634" spans="2:2">
      <c r="B1634" t="str">
        <v>X자 건반의자 (2)</v>
      </c>
    </row>
    <row r="1635" spans="2:2">
      <c r="B1635" t="str">
        <v>X자 건반의자</v>
      </c>
    </row>
    <row r="1636" spans="2:2">
      <c r="B1636" t="str">
        <v>X자 건반의자_</v>
      </c>
    </row>
    <row r="1637" spans="2:2">
      <c r="B1637" t="str">
        <v>BD704</v>
      </c>
    </row>
    <row r="1638" spans="2:2">
      <c r="B1638" t="str">
        <v>BD729</v>
      </c>
    </row>
    <row r="1639" spans="2:2">
      <c r="B1639" t="str">
        <v>BD-940</v>
      </c>
    </row>
    <row r="1640" spans="2:2">
      <c r="B1640" t="str">
        <v>BD-940 RED</v>
      </c>
    </row>
    <row r="1641" spans="2:2">
      <c r="B1641" t="str">
        <v>BD-960</v>
      </c>
    </row>
    <row r="1642" spans="2:2">
      <c r="B1642" t="str">
        <v>Desk JS-2</v>
      </c>
    </row>
    <row r="1643" spans="2:2">
      <c r="B1643" t="str">
        <v>BD-Z-1</v>
      </c>
    </row>
    <row r="1644" spans="2:2">
      <c r="B1644" t="str">
        <v>BD-Z-2</v>
      </c>
    </row>
    <row r="1645" spans="2:2">
      <c r="B1645" t="str">
        <v>BD-Z-4</v>
      </c>
    </row>
    <row r="1646" spans="2:2">
      <c r="B1646" t="str">
        <v>BD960BK</v>
      </c>
    </row>
    <row r="1647" spans="2:2">
      <c r="B1647" t="str">
        <v>BD708BK</v>
      </c>
    </row>
    <row r="1648" spans="2:2">
      <c r="B1648" t="str">
        <v>BB-1</v>
      </c>
    </row>
    <row r="1649" spans="2:2">
      <c r="B1649" t="str">
        <v>TTIBB</v>
      </c>
    </row>
    <row r="1650" spans="2:2">
      <c r="B1650" t="str">
        <v>TXRC-B</v>
      </c>
    </row>
    <row r="1651" spans="2:2">
      <c r="B1651" t="str">
        <v>TPPM</v>
      </c>
    </row>
    <row r="1652" spans="2:2">
      <c r="B1652" t="str">
        <v>TPT-S</v>
      </c>
    </row>
    <row r="1653" spans="2:2">
      <c r="B1653" t="str">
        <v>TPT-M</v>
      </c>
    </row>
    <row r="1654" spans="2:2">
      <c r="B1654" t="str">
        <v>STK-RFP 카혼 교체용 앞판</v>
      </c>
    </row>
    <row r="1655" spans="2:2">
      <c r="B1655" t="str">
        <v>LP3110</v>
      </c>
    </row>
    <row r="1656" spans="2:2">
      <c r="B1656" t="str">
        <v>C타입 OTG</v>
      </c>
    </row>
    <row r="1657" spans="2:2">
      <c r="B1657" t="str">
        <v>라이트닝 OTG</v>
      </c>
    </row>
    <row r="1658" spans="2:2">
      <c r="B1658" t="str">
        <v>P-25 디지털피아노 전용 스탠드</v>
      </c>
    </row>
    <row r="1659" spans="2:2">
      <c r="B1659" t="str">
        <v>건반용 모노2개 케이블 3m (케이블가이)</v>
      </c>
    </row>
    <row r="1660" spans="2:2">
      <c r="B1660" t="str">
        <v>드럼 융</v>
      </c>
    </row>
    <row r="1661" spans="2:2">
      <c r="B1661" t="str">
        <v>건반 융 76</v>
      </c>
    </row>
    <row r="1662" spans="2:2">
      <c r="B1662" t="str">
        <v>건반 융 88</v>
      </c>
    </row>
    <row r="1663" spans="2:2">
      <c r="B1663" t="str">
        <v>드럼 커버</v>
      </c>
    </row>
    <row r="1664" spans="2:2">
      <c r="B1664" t="str">
        <v>76 커버 뮐러</v>
      </c>
    </row>
    <row r="1665" spans="2:2">
      <c r="B1665" t="str">
        <v>88 커버 뮐러</v>
      </c>
    </row>
    <row r="1666" spans="2:2">
      <c r="B1666" t="str">
        <v>드럼커버 뮐러</v>
      </c>
    </row>
    <row r="1667" spans="2:2">
      <c r="B1667" t="str">
        <v>말로니 건반커버 미디움</v>
      </c>
    </row>
    <row r="1668" spans="2:2">
      <c r="B1668" t="str">
        <v>CLP795 건반커버</v>
      </c>
    </row>
    <row r="1669" spans="2:2">
      <c r="B1669" t="str">
        <v>고급형 건반커버 88L</v>
      </c>
    </row>
    <row r="1670" spans="2:2">
      <c r="B1670" t="str">
        <v>건반커버 88L</v>
      </c>
    </row>
    <row r="1671" spans="2:2">
      <c r="B1671" t="str">
        <v>건반커버 76L</v>
      </c>
    </row>
    <row r="1672" spans="2:2">
      <c r="B1672" t="str">
        <v>건반커버 88L 뮤직인</v>
      </c>
    </row>
    <row r="1673" spans="2:2">
      <c r="B1673" t="str">
        <v>건반커버 76L 뮤직인</v>
      </c>
    </row>
    <row r="1674" spans="2:2">
      <c r="B1674" t="str">
        <v>앰프용 대차- 블랙 920*610</v>
      </c>
    </row>
    <row r="1675" spans="2:2">
      <c r="B1675" t="str">
        <v>디럭스 리버브 전용 소프트케이스</v>
      </c>
    </row>
    <row r="1676" spans="2:2">
      <c r="B1676" t="str">
        <v>GHLTB</v>
      </c>
    </row>
    <row r="1677" spans="2:2">
      <c r="B1677" t="str">
        <v>GHTB</v>
      </c>
    </row>
    <row r="1678" spans="2:2">
      <c r="B1678" t="str">
        <v>TCPB-S</v>
      </c>
    </row>
    <row r="1679" spans="2:2">
      <c r="B1679" t="str">
        <v>TCPB-L</v>
      </c>
    </row>
    <row r="1680" spans="2:2">
      <c r="B1680" t="str">
        <v>TBPB</v>
      </c>
    </row>
    <row r="1681" spans="2:2">
      <c r="B1681" t="str">
        <v>톰톰 8개 세트 케이스</v>
      </c>
    </row>
    <row r="1682" spans="2:2">
      <c r="B1682" t="str">
        <v>SB108</v>
      </c>
    </row>
    <row r="1683" spans="2:2">
      <c r="B1683" t="str">
        <v>SB107</v>
      </c>
    </row>
    <row r="1684" spans="2:2">
      <c r="B1684" t="str">
        <v>SB110</v>
      </c>
    </row>
    <row r="1685" spans="2:2">
      <c r="B1685" t="str">
        <v>SB114</v>
      </c>
    </row>
    <row r="1686" spans="2:2">
      <c r="B1686" t="str">
        <v>CPB5</v>
      </c>
    </row>
    <row r="1687" spans="2:2">
      <c r="B1687" t="str">
        <v>CPB2</v>
      </c>
    </row>
    <row r="1688" spans="2:2">
      <c r="B1688" t="str">
        <v>SY-18SUS</v>
      </c>
    </row>
    <row r="1689" spans="2:2">
      <c r="B1689" t="str">
        <v>SB201 뱀부 로드스틱</v>
      </c>
    </row>
    <row r="1690" spans="2:2">
      <c r="B1690" t="str">
        <v>SB400</v>
      </c>
    </row>
    <row r="1691" spans="2:2">
      <c r="B1691" t="str">
        <v>SB402 하드 말렛</v>
      </c>
    </row>
    <row r="1692" spans="2:2">
      <c r="B1692" t="str">
        <v>TT-06S</v>
      </c>
    </row>
    <row r="1693" spans="2:2">
      <c r="B1693" t="str">
        <v>TT-05S</v>
      </c>
    </row>
    <row r="1694" spans="2:2">
      <c r="B1694" t="str">
        <v>TBLH10BK 10인치</v>
      </c>
    </row>
    <row r="1695" spans="2:2">
      <c r="B1695" t="str">
        <v>MTB 14+15</v>
      </c>
    </row>
    <row r="1696" spans="2:2">
      <c r="B1696" t="str">
        <v>CC10S-B</v>
      </c>
    </row>
    <row r="1697" spans="2:2">
      <c r="B1697" t="str">
        <v>PAC15MTH</v>
      </c>
    </row>
    <row r="1698" spans="2:2">
      <c r="B1698" t="str">
        <v>PAC16MTC</v>
      </c>
    </row>
    <row r="1699" spans="2:2">
      <c r="B1699" t="str">
        <v>PAC18MTC</v>
      </c>
    </row>
    <row r="1700" spans="2:2">
      <c r="B1700" t="str">
        <v>PA14161820 퓨어알로이 5장세트</v>
      </c>
    </row>
    <row r="1701" spans="2:2">
      <c r="B1701" t="str">
        <v>LP532-BK</v>
      </c>
    </row>
    <row r="1702" spans="2:2">
      <c r="B1702" t="str">
        <v>MCCB22BK</v>
      </c>
    </row>
    <row r="1703" spans="2:2">
      <c r="B1703" t="str">
        <v>MSTBB1</v>
      </c>
    </row>
    <row r="1704" spans="2:2">
      <c r="B1704" t="str">
        <v>MDJB-M</v>
      </c>
    </row>
    <row r="1705" spans="2:2">
      <c r="B1705" t="str">
        <v>DPB-2</v>
      </c>
    </row>
    <row r="1706" spans="2:2">
      <c r="B1706" t="str">
        <v>BF-PB8</v>
      </c>
    </row>
    <row r="1707" spans="2:2">
      <c r="B1707" t="str">
        <v>BF-PBP8</v>
      </c>
    </row>
    <row r="1708" spans="2:2">
      <c r="B1708" t="str">
        <v>건반 케이스</v>
      </c>
    </row>
    <row r="1709" spans="2:2">
      <c r="B1709" t="str">
        <v>알레시스 패드 케이스</v>
      </c>
    </row>
    <row r="1710" spans="2:2">
      <c r="B1710" t="str">
        <v>커즈와일용 SP88 용 아답터</v>
      </c>
    </row>
    <row r="1711" spans="2:2">
      <c r="B1711" t="str">
        <v>커즈와일용 SP2X 용 아답터</v>
      </c>
    </row>
    <row r="1712" spans="2:2">
      <c r="B1712" t="str">
        <v>블루투스 리시버 (전자드럼용)</v>
      </c>
    </row>
    <row r="1713" spans="2:2">
      <c r="B1713" t="str">
        <v>KB125E-GREEN</v>
      </c>
    </row>
    <row r="1714" spans="2:2">
      <c r="B1714" t="str">
        <v>ELAN-SHOLDER</v>
      </c>
    </row>
    <row r="1715" spans="2:2">
      <c r="B1715" t="str">
        <v>ELAN-JMCH</v>
      </c>
    </row>
    <row r="1716" spans="2:2">
      <c r="B1716" t="str">
        <v>SD200</v>
      </c>
    </row>
    <row r="1717" spans="2:2">
      <c r="B1717" t="str">
        <v>S800</v>
      </c>
    </row>
    <row r="1718" spans="2:2">
      <c r="B1718" t="str">
        <v>스톰 구형 스네어(그레이)</v>
      </c>
    </row>
    <row r="1719" spans="2:2">
      <c r="B1719" t="str">
        <v>뽀찌</v>
      </c>
    </row>
    <row r="1720" spans="2:2">
      <c r="B1720" t="str">
        <v>KB400K</v>
      </c>
    </row>
    <row r="1721" spans="2:2">
      <c r="B1721" t="str">
        <v>알토C 흑장미</v>
      </c>
    </row>
    <row r="1722" spans="2:2">
      <c r="B1722" t="str">
        <v>알토C 오카리나 SPO-AC2</v>
      </c>
    </row>
    <row r="1723" spans="2:2">
      <c r="B1723" t="str">
        <v>핸드벨 SHB-8 (8PCS)</v>
      </c>
    </row>
    <row r="1724" spans="2:2">
      <c r="B1724" t="str">
        <v>YRS-23G</v>
      </c>
    </row>
    <row r="1725" spans="2:2">
      <c r="B1725" t="str">
        <v>YRS-24B</v>
      </c>
    </row>
    <row r="1726" spans="2:2">
      <c r="B1726" t="str">
        <v>YRS-24B(경인악기)</v>
      </c>
    </row>
    <row r="1727" spans="2:2">
      <c r="B1727" t="str">
        <v>GK-61 -</v>
      </c>
    </row>
    <row r="1728" spans="2:2">
      <c r="B1728" t="str">
        <v>GP-PC302</v>
      </c>
    </row>
    <row r="1729" spans="2:2">
      <c r="B1729" t="str">
        <v>GTSA-KEY88</v>
      </c>
    </row>
    <row r="1730" spans="2:2">
      <c r="B1730" t="str">
        <v>GTSA-KEY76</v>
      </c>
    </row>
    <row r="1731" spans="2:2">
      <c r="B1731" t="str">
        <v>GTSA-KEY76(채널)</v>
      </c>
    </row>
    <row r="1732" spans="2:2">
      <c r="B1732" t="str">
        <v>GP-PE825PK</v>
      </c>
    </row>
    <row r="1733" spans="2:2">
      <c r="B1733" t="str">
        <v>GP-PE1405.5SD</v>
      </c>
    </row>
    <row r="1734" spans="2:2">
      <c r="B1734" t="str">
        <v>GP-PE1406.5SD</v>
      </c>
    </row>
    <row r="1735" spans="2:2">
      <c r="B1735" t="str">
        <v>GP-PE302</v>
      </c>
    </row>
    <row r="1736" spans="2:2">
      <c r="B1736" t="str">
        <v>GP-PE1414</v>
      </c>
    </row>
    <row r="1737" spans="2:2">
      <c r="B1737" t="str">
        <v>GP-PE0808</v>
      </c>
    </row>
    <row r="1738" spans="2:2">
      <c r="B1738" t="str">
        <v>GK-88</v>
      </c>
    </row>
    <row r="1739" spans="2:2">
      <c r="B1739" t="str">
        <v>GK-88XL</v>
      </c>
    </row>
    <row r="1740" spans="2:2">
      <c r="B1740" t="str">
        <v>GK-76</v>
      </c>
    </row>
    <row r="1741" spans="2:2">
      <c r="B1741" t="str">
        <v>GK-61</v>
      </c>
    </row>
    <row r="1742" spans="2:2">
      <c r="B1742" t="str">
        <v>GTSA-KEY76 76케이스</v>
      </c>
    </row>
    <row r="1743" spans="2:2">
      <c r="B1743" t="str">
        <v>YRA-28B</v>
      </c>
    </row>
    <row r="1744" spans="2:2">
      <c r="B1744" t="str">
        <v>다벨 리코더</v>
      </c>
    </row>
    <row r="1745" spans="2:2">
      <c r="B1745" t="str">
        <v>3277B</v>
      </c>
    </row>
    <row r="1746" spans="2:2">
      <c r="B1746" t="str">
        <v>3276B</v>
      </c>
    </row>
    <row r="1747" spans="2:2">
      <c r="B1747" t="str">
        <v>3278B</v>
      </c>
    </row>
    <row r="1748" spans="2:2">
      <c r="B1748" t="str">
        <v>FA-1522-00</v>
      </c>
    </row>
    <row r="1749" spans="2:2">
      <c r="B1749" t="str">
        <v>KD-0108-01</v>
      </c>
    </row>
    <row r="1750" spans="2:2">
      <c r="B1750" t="str">
        <v>맥키 뱅뱅탬버린 8"</v>
      </c>
    </row>
    <row r="1751" spans="2:2">
      <c r="B1751" t="str">
        <v>뱅뱅탬버린 8"</v>
      </c>
    </row>
    <row r="1752" spans="2:2">
      <c r="B1752" t="str">
        <v>APG-BC</v>
      </c>
    </row>
    <row r="1753" spans="2:2">
      <c r="B1753" t="str">
        <v>NSXB-27</v>
      </c>
    </row>
    <row r="1754" spans="2:2">
      <c r="B1754" t="str">
        <v>펌킨스 베이직 드럼 1</v>
      </c>
    </row>
    <row r="1755" spans="2:2">
      <c r="B1755" t="str">
        <v>카혼클래스_1</v>
      </c>
    </row>
    <row r="1756" spans="2:2">
      <c r="B1756" t="str">
        <v>강윤석의 비밀노트</v>
      </c>
    </row>
    <row r="1757" spans="2:2">
      <c r="B1757" t="str">
        <v>한울림 고급카슈장구 (가방, 채)
1자 7치</v>
      </c>
    </row>
    <row r="1758" spans="2:2">
      <c r="B1758" t="str">
        <v>장구채 세트</v>
      </c>
    </row>
    <row r="1759" spans="2:2">
      <c r="B1759" t="str">
        <v>일반 꽹과리 + 가방 + 채</v>
      </c>
    </row>
    <row r="1760" spans="2:2">
      <c r="B1760" t="str">
        <v>한울림 일반징
39cm</v>
      </c>
    </row>
    <row r="1761" spans="2:2">
      <c r="B1761" t="str">
        <v>한울림 통북(사물용/풍물용) 카슈색
1자 4치</v>
      </c>
    </row>
    <row r="1762" spans="2:2">
      <c r="B1762" t="str">
        <v>소고
24cm</v>
      </c>
    </row>
    <row r="1763" spans="2:2">
      <c r="B1763" t="str">
        <v>한국악기사 징</v>
      </c>
    </row>
    <row r="1764" spans="2:2">
      <c r="B1764" t="str">
        <v>VAD-50D</v>
      </c>
    </row>
    <row r="1765" spans="2:2">
      <c r="B1765" t="str">
        <v>피리사소금</v>
      </c>
    </row>
    <row r="1766" spans="2:2">
      <c r="B1766" t="str">
        <v>피리사단소</v>
      </c>
    </row>
    <row r="1767" spans="2:2">
      <c r="B1767" t="str">
        <v>피리사산조대금</v>
      </c>
    </row>
    <row r="1768" spans="2:2">
      <c r="B1768" t="str">
        <v>소노SP2000 14594911</v>
      </c>
    </row>
    <row r="1769" spans="2:2">
      <c r="B1769" t="str">
        <v>14598070 소노 페달나사 3p</v>
      </c>
    </row>
    <row r="1770" spans="2:2">
      <c r="B1770" t="str">
        <v>프로라이트 5기통 초콜릿 벌</v>
      </c>
    </row>
    <row r="1771" spans="2:2">
      <c r="B1771" t="str">
        <v>SXGB</v>
      </c>
    </row>
    <row r="1772" spans="2:2">
      <c r="B1772" t="str">
        <v>HH2000</v>
      </c>
    </row>
    <row r="1773" spans="2:2">
      <c r="B1773" t="str">
        <v>214CE</v>
      </c>
    </row>
    <row r="1774" spans="2:2">
      <c r="B1774" t="str">
        <v>APX700II SDB</v>
      </c>
    </row>
    <row r="1775" spans="2:2">
      <c r="B1775" t="str">
        <v>LL6</v>
      </c>
    </row>
    <row r="1776" spans="2:2">
      <c r="B1776" t="str">
        <v>YG-1210 글로켄슈필</v>
      </c>
    </row>
    <row r="1777" spans="2:2">
      <c r="B1777" t="str">
        <v>유니버셜 글로켄슈필 GP100</v>
      </c>
    </row>
    <row r="1778" spans="2:2">
      <c r="B1778" t="str">
        <v>YG-250D</v>
      </c>
    </row>
    <row r="1779" spans="2:2">
      <c r="B1779" t="str">
        <v>YG-50D</v>
      </c>
    </row>
    <row r="1780" spans="2:2">
      <c r="B1780">
        <v>21104201</v>
      </c>
    </row>
    <row r="1781" spans="2:2">
      <c r="B1781">
        <v>27803101</v>
      </c>
    </row>
    <row r="1782" spans="2:2">
      <c r="B1782" t="str">
        <v>KG80</v>
      </c>
    </row>
    <row r="1783" spans="2:2">
      <c r="B1783" t="str">
        <v>KG32+KG32-HC 글로켄슈필+케이스</v>
      </c>
    </row>
    <row r="1784" spans="2:2">
      <c r="B1784" t="str">
        <v>UG340D</v>
      </c>
    </row>
    <row r="1785" spans="2:2">
      <c r="B1785" t="str">
        <v>KG100</v>
      </c>
    </row>
    <row r="1786" spans="2:2">
      <c r="B1786" t="str">
        <v>줄무늬난타북</v>
      </c>
    </row>
    <row r="1787" spans="2:2">
      <c r="B1787" t="str">
        <v>DK-3008-4M</v>
      </c>
    </row>
    <row r="1788" spans="2:2">
      <c r="B1788" t="str">
        <v>마커스 드럼의자</v>
      </c>
    </row>
    <row r="1789" spans="2:2">
      <c r="B1789" t="str">
        <v>마커스 다이캐스트 후프(14" 10홀)</v>
      </c>
    </row>
    <row r="1790" spans="2:2">
      <c r="B1790" t="str">
        <v>마커스드럼매트 200*160</v>
      </c>
    </row>
    <row r="1791" spans="2:2">
      <c r="B1791" t="str">
        <v>하이랜드 스네어 1465</v>
      </c>
    </row>
    <row r="1792" spans="2:2">
      <c r="B1792" t="str">
        <v>Praha</v>
      </c>
    </row>
    <row r="1793" spans="2:2">
      <c r="B1793" t="str">
        <v>MB901</v>
      </c>
    </row>
    <row r="1794" spans="2:2">
      <c r="B1794" t="str">
        <v>마커스 500 붐스탠드</v>
      </c>
    </row>
    <row r="1795" spans="2:2">
      <c r="B1795" t="str">
        <v>MH901 하이햇스탠드</v>
      </c>
    </row>
    <row r="1796" spans="2:2">
      <c r="B1796" t="str">
        <v>마커스 200H 하이햇 스탠드</v>
      </c>
    </row>
    <row r="1797" spans="2:2">
      <c r="B1797" t="str">
        <v>마커스 300 세트</v>
      </c>
    </row>
    <row r="1798" spans="2:2">
      <c r="B1798" t="str">
        <v>마커스 300 풀세트</v>
      </c>
    </row>
    <row r="1799" spans="2:2">
      <c r="B1799" t="str">
        <v>마커스 500 세트 (화이트)</v>
      </c>
    </row>
    <row r="1800" spans="2:2">
      <c r="B1800" t="str">
        <v>마커스 500 세트 (그레이)</v>
      </c>
    </row>
    <row r="1801" spans="2:2">
      <c r="B1801" t="str">
        <v>마커스 1000 세트 (민트)</v>
      </c>
    </row>
    <row r="1802" spans="2:2">
      <c r="B1802" t="str">
        <v>프리미엄 메이플</v>
      </c>
    </row>
    <row r="1803" spans="2:2">
      <c r="B1803" t="str">
        <v>MD1000 프로 사운드</v>
      </c>
    </row>
    <row r="1804" spans="2:2">
      <c r="B1804" t="str">
        <v>MD1000 프로 사운드 풀세트</v>
      </c>
    </row>
    <row r="1805" spans="2:2">
      <c r="B1805" t="str">
        <v>마커스 미니 시리즈 세트</v>
      </c>
    </row>
    <row r="1806" spans="2:2">
      <c r="B1806" t="str">
        <v>디자인랩 공탐</v>
      </c>
    </row>
    <row r="1807" spans="2:2">
      <c r="B1807" t="str">
        <v>MAT1007-BAW</v>
      </c>
    </row>
    <row r="1808" spans="2:2">
      <c r="B1808" t="str">
        <v>MAT1007-BZW</v>
      </c>
    </row>
    <row r="1809" spans="2:2">
      <c r="B1809" t="str">
        <v>MAT1007-GW</v>
      </c>
    </row>
    <row r="1810" spans="2:2">
      <c r="B1810" t="str">
        <v>MAT1007-RW</v>
      </c>
    </row>
    <row r="1811" spans="2:2">
      <c r="B1811">
        <v>16141437</v>
      </c>
    </row>
    <row r="1812" spans="2:2">
      <c r="B1812" t="str">
        <v>RBT0807SFG</v>
      </c>
    </row>
    <row r="1813" spans="2:2">
      <c r="B1813" t="str">
        <v>AMT0807PWH</v>
      </c>
    </row>
    <row r="1814" spans="2:2">
      <c r="B1814" t="str">
        <v>AMT0807PCS</v>
      </c>
    </row>
    <row r="1815" spans="2:2">
      <c r="B1815" t="str">
        <v>AMT0807</v>
      </c>
    </row>
    <row r="1816" spans="2:2">
      <c r="B1816" t="str">
        <v>AMT0807 VN</v>
      </c>
    </row>
    <row r="1817" spans="2:2">
      <c r="B1817" t="str">
        <v>AMT0807SLS</v>
      </c>
    </row>
    <row r="1818" spans="2:2">
      <c r="B1818">
        <v>17504025</v>
      </c>
    </row>
    <row r="1819" spans="2:2">
      <c r="B1819">
        <v>17632235</v>
      </c>
    </row>
    <row r="1820" spans="2:2">
      <c r="B1820">
        <v>17632035</v>
      </c>
    </row>
    <row r="1821" spans="2:2">
      <c r="B1821">
        <v>17642135</v>
      </c>
    </row>
    <row r="1822" spans="2:2">
      <c r="B1822">
        <v>17622035</v>
      </c>
    </row>
    <row r="1823" spans="2:2">
      <c r="B1823" t="str">
        <v>LHB1814</v>
      </c>
    </row>
    <row r="1824" spans="2:2">
      <c r="B1824" t="str">
        <v>LHB2016</v>
      </c>
    </row>
    <row r="1825" spans="2:2">
      <c r="B1825" t="str">
        <v>LHB2216</v>
      </c>
    </row>
    <row r="1826" spans="2:2">
      <c r="B1826" t="str">
        <v>LHB2218</v>
      </c>
    </row>
    <row r="1827" spans="2:2">
      <c r="B1827" t="str">
        <v>LHB2416</v>
      </c>
    </row>
    <row r="1828" spans="2:2">
      <c r="B1828" t="str">
        <v>LHP4F3</v>
      </c>
    </row>
    <row r="1829" spans="2:2">
      <c r="B1829" t="str">
        <v>LHP6F3</v>
      </c>
    </row>
    <row r="1830" spans="2:2">
      <c r="B1830" t="str">
        <v>LHS1455</v>
      </c>
    </row>
    <row r="1831" spans="2:2">
      <c r="B1831" t="str">
        <v>LHF1413</v>
      </c>
    </row>
    <row r="1832" spans="2:2">
      <c r="B1832" t="str">
        <v>LHF1615</v>
      </c>
    </row>
    <row r="1833" spans="2:2">
      <c r="B1833" t="str">
        <v>LHF1816</v>
      </c>
    </row>
    <row r="1834" spans="2:2">
      <c r="B1834" t="str">
        <v>LHT0807</v>
      </c>
    </row>
    <row r="1835" spans="2:2">
      <c r="B1835" t="str">
        <v>LHT1007</v>
      </c>
    </row>
    <row r="1836" spans="2:2">
      <c r="B1836" t="str">
        <v>LHT1208</v>
      </c>
    </row>
    <row r="1837" spans="2:2">
      <c r="B1837" t="str">
        <v>LHT1309</v>
      </c>
    </row>
    <row r="1838" spans="2:2">
      <c r="B1838" t="str">
        <v>LHT1411</v>
      </c>
    </row>
    <row r="1839" spans="2:2">
      <c r="B1839" t="str">
        <v>라이브커스텀 하이브리드 오크 14" LHF1413UNT</v>
      </c>
    </row>
    <row r="1840" spans="2:2">
      <c r="B1840" t="str">
        <v>SBT0807MSG</v>
      </c>
    </row>
    <row r="1841" spans="2:2">
      <c r="B1841" t="str">
        <v>SBT0807HA</v>
      </c>
    </row>
    <row r="1842" spans="2:2">
      <c r="B1842" t="str">
        <v>SBF1413MSG</v>
      </c>
    </row>
    <row r="1843" spans="2:2">
      <c r="B1843" t="str">
        <v>SBF1413NW</v>
      </c>
    </row>
    <row r="1844" spans="2:2">
      <c r="B1844" t="str">
        <v>SBF1413HA</v>
      </c>
    </row>
    <row r="1845" spans="2:2">
      <c r="B1845" t="str">
        <v>SBF1413PW</v>
      </c>
    </row>
    <row r="1846" spans="2:2">
      <c r="B1846" t="str">
        <v>SBF1413CR</v>
      </c>
    </row>
    <row r="1847" spans="2:2">
      <c r="B1847" t="str">
        <v>MBH-9500</v>
      </c>
    </row>
    <row r="1848" spans="2:2">
      <c r="B1848" t="str">
        <v>61662W</v>
      </c>
    </row>
    <row r="1849" spans="2:2">
      <c r="B1849" t="str">
        <v>616W-MBC</v>
      </c>
    </row>
    <row r="1850" spans="2:2">
      <c r="B1850" t="str">
        <v>61410W</v>
      </c>
    </row>
    <row r="1851" spans="2:2">
      <c r="B1851" t="str">
        <v>614W-MSC</v>
      </c>
    </row>
    <row r="1852" spans="2:2">
      <c r="B1852" t="str">
        <v>MB622DW 22인치 마칭베이스</v>
      </c>
    </row>
    <row r="1853" spans="2:2">
      <c r="B1853" t="str">
        <v>MBH425 베이스 캐리어</v>
      </c>
    </row>
    <row r="1854" spans="2:2">
      <c r="B1854" t="str">
        <v>퀀텀 QCX1412S-CK-CC</v>
      </c>
    </row>
    <row r="1855" spans="2:2">
      <c r="B1855" t="str">
        <v>퀀텀 QCX1412S-SW-CC</v>
      </c>
    </row>
    <row r="1856" spans="2:2">
      <c r="B1856" t="str">
        <v>퀀텀 2 QCMB2414-CK-CC</v>
      </c>
    </row>
    <row r="1857" spans="2:2">
      <c r="B1857" t="str">
        <v>퀀텀 2 QCMB2414-SW-CC</v>
      </c>
    </row>
    <row r="1858" spans="2:2">
      <c r="B1858" t="str">
        <v>T-061L/6</v>
      </c>
    </row>
    <row r="1859" spans="2:2">
      <c r="B1859" t="str">
        <v>SYA1455</v>
      </c>
    </row>
    <row r="1860" spans="2:2">
      <c r="B1860" t="str">
        <v>FFX1311</v>
      </c>
    </row>
    <row r="1861" spans="2:2">
      <c r="B1861" t="str">
        <v>CXS-1 스네어캐리어</v>
      </c>
    </row>
    <row r="1862" spans="2:2">
      <c r="B1862" t="str">
        <v>CXS-2 스네어캐리어</v>
      </c>
    </row>
    <row r="1863" spans="2:2">
      <c r="B1863" t="str">
        <v>FFXCP1311</v>
      </c>
    </row>
    <row r="1864" spans="2:2">
      <c r="B1864" t="str">
        <v>PBDCP2614</v>
      </c>
    </row>
    <row r="1865" spans="2:2">
      <c r="B1865" t="str">
        <v>MSS-3000</v>
      </c>
    </row>
    <row r="1866" spans="2:2">
      <c r="B1866" t="str">
        <v>MMB-1</v>
      </c>
    </row>
    <row r="1867" spans="2:2">
      <c r="B1867" t="str">
        <v>MVSD-MP 스네어캐리어</v>
      </c>
    </row>
    <row r="1868" spans="2:2">
      <c r="B1868" t="str">
        <v>MVBD-MP 베이스캐리어</v>
      </c>
    </row>
    <row r="1869" spans="2:2">
      <c r="B1869" t="str">
        <v>CXB-1 베이스캐리어</v>
      </c>
    </row>
    <row r="1870" spans="2:2">
      <c r="B1870" t="str">
        <v>CXB-2 베이스캐리어</v>
      </c>
    </row>
    <row r="1871" spans="2:2">
      <c r="B1871" t="str">
        <v>세션스튜디오 8" 탐</v>
      </c>
    </row>
    <row r="1872" spans="2:2">
      <c r="B1872" t="str">
        <v>세션스튜디오 14" 탐</v>
      </c>
    </row>
    <row r="1873" spans="2:2">
      <c r="B1873" t="str">
        <v>BF-DM1SE</v>
      </c>
    </row>
    <row r="1874" spans="2:2">
      <c r="B1874" t="str">
        <v>방진패드 120*80</v>
      </c>
    </row>
    <row r="1875" spans="2:2">
      <c r="B1875" t="str">
        <v>메흐멧 트래디셔널 14-16-18-20</v>
      </c>
    </row>
    <row r="1876" spans="2:2">
      <c r="B1876" t="str">
        <v>KL49</v>
      </c>
    </row>
    <row r="1877" spans="2:2">
      <c r="B1877" t="str">
        <v>KL50</v>
      </c>
    </row>
    <row r="1878" spans="2:2">
      <c r="B1878" t="str">
        <v>원형매트 1600mm</v>
      </c>
    </row>
    <row r="1879" spans="2:2">
      <c r="B1879" t="str">
        <v>G-B2212-R 브라스 말렛</v>
      </c>
    </row>
    <row r="1880" spans="2:2">
      <c r="B1880" t="str">
        <v>SPM-DM1213</v>
      </c>
    </row>
    <row r="1881" spans="2:2">
      <c r="B1881" t="str">
        <v>SPM-DM1618</v>
      </c>
    </row>
    <row r="1882" spans="2:2">
      <c r="B1882" t="str">
        <v>DM1213</v>
      </c>
    </row>
    <row r="1883" spans="2:2">
      <c r="B1883" t="str">
        <v>DM1618</v>
      </c>
    </row>
    <row r="1884" spans="2:2">
      <c r="B1884" t="str">
        <v>백라이프 폼 보드</v>
      </c>
    </row>
    <row r="1885" spans="2:2">
      <c r="B1885" t="str">
        <v>백라이프 방진보드 (120x120)</v>
      </c>
    </row>
    <row r="1886" spans="2:2">
      <c r="B1886" t="str">
        <v>백라이프 방진보드 나노</v>
      </c>
    </row>
    <row r="1887" spans="2:2">
      <c r="B1887" t="str">
        <v>COMBO-1481 드럼매트</v>
      </c>
    </row>
    <row r="1888" spans="2:2">
      <c r="B1888" t="str">
        <v>펄 드럼매트 (125X125)</v>
      </c>
    </row>
    <row r="1889" spans="2:2">
      <c r="B1889" t="str">
        <v>펄 드럼매트 180160</v>
      </c>
    </row>
    <row r="1890" spans="2:2">
      <c r="B1890" t="str">
        <v>퍼커션센터 드럼매트 294X480</v>
      </c>
    </row>
    <row r="1891" spans="2:2">
      <c r="B1891" t="str">
        <v>원형 매트 2600mm</v>
      </c>
    </row>
    <row r="1892" spans="2:2">
      <c r="B1892" t="str">
        <v>원형 드럼부스 2400mm</v>
      </c>
    </row>
    <row r="1893" spans="2:2">
      <c r="B1893" t="str">
        <v>파란악기 드럼매트 180X160</v>
      </c>
    </row>
    <row r="1894" spans="2:2">
      <c r="B1894" t="str">
        <v>파란악기 드럼매트 130X120</v>
      </c>
    </row>
    <row r="1895" spans="2:2">
      <c r="B1895" t="str">
        <v>MDR-OR</v>
      </c>
    </row>
    <row r="1896" spans="2:2">
      <c r="B1896" t="str">
        <v>JG1A-B</v>
      </c>
    </row>
    <row r="1897" spans="2:2">
      <c r="B1897" t="str">
        <v>CA-20WD</v>
      </c>
    </row>
    <row r="1898" spans="2:2">
      <c r="B1898" t="str">
        <v>CA-10WD</v>
      </c>
    </row>
    <row r="1899" spans="2:2">
      <c r="B1899" t="str">
        <v>CBS-MC02NT</v>
      </c>
    </row>
    <row r="1900" spans="2:2">
      <c r="B1900" t="str">
        <v>ZY-1</v>
      </c>
    </row>
    <row r="1901" spans="2:2">
      <c r="B1901" t="str">
        <v>소니도 Q-star 플로어탐 14"</v>
      </c>
    </row>
    <row r="1902" spans="2:2">
      <c r="B1902" t="str">
        <v>소니도 Q-star 플로어탐 16"</v>
      </c>
    </row>
    <row r="1903" spans="2:2">
      <c r="B1903" t="str">
        <v>큐스타 (내추럴)</v>
      </c>
    </row>
    <row r="1904" spans="2:2">
      <c r="B1904" t="str">
        <v>하이스타(심벌,의자제외)</v>
      </c>
    </row>
    <row r="1905" spans="2:2">
      <c r="B1905" t="str">
        <v>하이스타 5기통</v>
      </c>
    </row>
    <row r="1906" spans="2:2">
      <c r="B1906" t="str">
        <v>DRUM SET DF-COMBO(J) RCK(BK) BLACK</v>
      </c>
    </row>
    <row r="1907" spans="2:2">
      <c r="B1907" t="str">
        <v>ART807PKDW+TH800</v>
      </c>
    </row>
    <row r="1908" spans="2:2">
      <c r="B1908" t="str">
        <v>아모리 AR628SFU+HP8005+T670A</v>
      </c>
    </row>
    <row r="1909" spans="2:2">
      <c r="B1909" t="str">
        <v>아모리 드럼세트 5PC - UM 쉘팩</v>
      </c>
    </row>
    <row r="1910" spans="2:2">
      <c r="B1910" t="str">
        <v>아모리 드럼세트 5PC - UM</v>
      </c>
    </row>
    <row r="1911" spans="2:2">
      <c r="B1911" t="str">
        <v>아모리 드럼세트 5PC - ET</v>
      </c>
    </row>
    <row r="1912" spans="2:2">
      <c r="B1912" t="str">
        <v>아모리 드럼세트 5PC - BUP</v>
      </c>
    </row>
    <row r="1913" spans="2:2">
      <c r="B1913" t="str">
        <v>아모리 드럼세트 5PC - DW</v>
      </c>
    </row>
    <row r="1914" spans="2:2">
      <c r="B1914" t="str">
        <v>아모리 드럼세트 5PC - TK</v>
      </c>
    </row>
    <row r="1915" spans="2:2">
      <c r="B1915" t="str">
        <v>아모리 드럼세트 5PC - RA</v>
      </c>
    </row>
    <row r="1916" spans="2:2">
      <c r="B1916" t="str">
        <v>마스+10인치탐 6PC - IW</v>
      </c>
    </row>
    <row r="1917" spans="2:2">
      <c r="B1917" t="str">
        <v>마스 스네어 14" IW</v>
      </c>
    </row>
    <row r="1918" spans="2:2">
      <c r="B1918" t="str">
        <v>MA528SF-IW</v>
      </c>
    </row>
    <row r="1919" spans="2:2">
      <c r="B1919" t="str">
        <v>MA529SF-GW</v>
      </c>
    </row>
    <row r="1920" spans="2:2">
      <c r="B1920" t="str">
        <v>ST5295F-IC</v>
      </c>
    </row>
    <row r="1921" spans="2:2">
      <c r="B1921" t="str">
        <v>MA529SF</v>
      </c>
    </row>
    <row r="1922" spans="2:2">
      <c r="B1922" t="str">
        <v>MM529SF</v>
      </c>
    </row>
    <row r="1923" spans="2:2">
      <c r="B1923">
        <v>15923229</v>
      </c>
    </row>
    <row r="1924" spans="2:2">
      <c r="B1924" t="str">
        <v>150025821686-1</v>
      </c>
    </row>
    <row r="1925" spans="2:2">
      <c r="B1925" t="str">
        <v>150025831723-1</v>
      </c>
    </row>
    <row r="1926" spans="2:2">
      <c r="B1926" t="str">
        <v>Vintage 5pc-VP</v>
      </c>
    </row>
    <row r="1927" spans="2:2">
      <c r="B1927" t="str">
        <v>Vintage 16T-VP</v>
      </c>
    </row>
    <row r="1928" spans="2:2">
      <c r="B1928">
        <v>15910149</v>
      </c>
    </row>
    <row r="1929" spans="2:2">
      <c r="B1929">
        <v>15901030</v>
      </c>
    </row>
    <row r="1930" spans="2:2">
      <c r="B1930" t="str">
        <v>SQ1 Gold Metalic</v>
      </c>
    </row>
    <row r="1931" spans="2:2">
      <c r="B1931" t="str">
        <v>SQ1 Hot Rod Red 5기통</v>
      </c>
    </row>
    <row r="1932" spans="2:2">
      <c r="B1932" t="str">
        <v>SQ1 CB 16100137</v>
      </c>
    </row>
    <row r="1933" spans="2:2">
      <c r="B1933" t="str">
        <v>SQ1 5기통 색상 GT Black</v>
      </c>
    </row>
    <row r="1934" spans="2:2">
      <c r="B1934">
        <v>17200108</v>
      </c>
    </row>
    <row r="1935" spans="2:2">
      <c r="B1935">
        <v>17200311</v>
      </c>
    </row>
    <row r="1936" spans="2:2">
      <c r="B1936" t="str">
        <v>AQX 락사이즈 5기통 하드웨어 포함 17507449</v>
      </c>
    </row>
    <row r="1937" spans="2:2">
      <c r="B1937" t="str">
        <v>AQX JAZZ 4기통 17505749</v>
      </c>
    </row>
    <row r="1938" spans="2:2">
      <c r="B1938" t="str">
        <v>AQ1 STAGE WGB 17500416</v>
      </c>
    </row>
    <row r="1939" spans="2:2">
      <c r="B1939" t="str">
        <v>AQ1 STAGE 5PC</v>
      </c>
    </row>
    <row r="1940" spans="2:2">
      <c r="B1940">
        <v>17500410</v>
      </c>
    </row>
    <row r="1941" spans="2:2">
      <c r="B1941" t="str">
        <v>AQ1 PW 17500413</v>
      </c>
    </row>
    <row r="1942" spans="2:2">
      <c r="B1942" t="str">
        <v>AQ2 MARTINI WP 17503535</v>
      </c>
    </row>
    <row r="1943" spans="2:2">
      <c r="B1943" t="str">
        <v>AQ2 STAGE 5기통</v>
      </c>
    </row>
    <row r="1944" spans="2:2">
      <c r="B1944" t="str">
        <v>AQ2 BF 17503422</v>
      </c>
    </row>
    <row r="1945" spans="2:2">
      <c r="B1945" t="str">
        <v>17503633</v>
      </c>
    </row>
    <row r="1946" spans="2:2">
      <c r="B1946" t="str">
        <v>AQ2 5기통 Stage Aqua Silver Burst 17503433</v>
      </c>
    </row>
    <row r="1947" spans="2:2">
      <c r="B1947" t="str">
        <v>AQ2 STAGE WP 17503435</v>
      </c>
    </row>
    <row r="1948" spans="2:2">
      <c r="B1948" t="str">
        <v>AQ2 WP BOP 17503735</v>
      </c>
    </row>
    <row r="1949" spans="2:2">
      <c r="B1949" t="str">
        <v>AQ2 STUDIO 17503035 (20베이스 5기통 쉘팩)</v>
      </c>
    </row>
    <row r="1950" spans="2:2">
      <c r="B1950" t="str">
        <v>150주년 AQ2 6기통 EBN</v>
      </c>
    </row>
    <row r="1951" spans="2:2">
      <c r="B1951" t="str">
        <v>AQ2 WP T1007 17632135</v>
      </c>
    </row>
    <row r="1952" spans="2:2">
      <c r="B1952" t="str">
        <v>AQ2 4기통 사파리</v>
      </c>
    </row>
    <row r="1953" spans="2:2">
      <c r="B1953" t="str">
        <v>PBS1465</v>
      </c>
    </row>
    <row r="1954" spans="2:2">
      <c r="B1954" t="str">
        <v>HT430CV</v>
      </c>
    </row>
    <row r="1955" spans="2:2">
      <c r="B1955" t="str">
        <v>QC8-B4</v>
      </c>
    </row>
    <row r="1956" spans="2:2">
      <c r="B1956" t="str">
        <v>HT130</v>
      </c>
    </row>
    <row r="1957" spans="2:2">
      <c r="B1957" t="str">
        <v>SM5W</v>
      </c>
    </row>
    <row r="1958" spans="2:2">
      <c r="B1958" t="str">
        <v>MBS42S-MSL+MBSS65</v>
      </c>
    </row>
    <row r="1959" spans="2:2">
      <c r="B1959" t="str">
        <v>HT230</v>
      </c>
    </row>
    <row r="1960" spans="2:2">
      <c r="B1960" t="str">
        <v>HS100W</v>
      </c>
    </row>
    <row r="1961" spans="2:2">
      <c r="B1961" t="str">
        <v>HP310L 스피드코브라</v>
      </c>
    </row>
    <row r="1962" spans="2:2">
      <c r="B1962" t="str">
        <v>ST58H6</v>
      </c>
    </row>
    <row r="1963" spans="2:2">
      <c r="B1963" t="str">
        <v>스타클래식 버찌 W/B WBS42S-MBR+WBSS65-MBR</v>
      </c>
    </row>
    <row r="1964" spans="2:2">
      <c r="B1964" t="str">
        <v>스타클래식 퍼포머 5기통 쉘팩 CAR</v>
      </c>
    </row>
    <row r="1965" spans="2:2">
      <c r="B1965" t="str">
        <v>CBH200</v>
      </c>
    </row>
    <row r="1966" spans="2:2">
      <c r="B1966" t="str">
        <v>BF-CBH2</v>
      </c>
    </row>
    <row r="1967" spans="2:2">
      <c r="B1967" t="str">
        <v>스타클래식 부빙가 5기통</v>
      </c>
    </row>
    <row r="1968" spans="2:2">
      <c r="B1968" t="str">
        <v>스타클래식 퍼포머 BB 5기통</v>
      </c>
    </row>
    <row r="1969" spans="2:2">
      <c r="B1969" t="str">
        <v>DWSM101R</v>
      </c>
    </row>
    <row r="1970" spans="2:2">
      <c r="B1970" t="str">
        <v>DW 퍼포먼스 4기통</v>
      </c>
    </row>
    <row r="1971" spans="2:2">
      <c r="B1971" t="str">
        <v>DW 퍼포먼스 5기통</v>
      </c>
    </row>
    <row r="1972" spans="2:2">
      <c r="B1972" t="str">
        <v>DW 콜렉터 5기통</v>
      </c>
    </row>
    <row r="1973" spans="2:2">
      <c r="B1973" t="str">
        <v>DRSO6514SSC-NA</v>
      </c>
    </row>
    <row r="1974" spans="2:2">
      <c r="B1974" t="str">
        <v>DRSO6514SSC-NA-</v>
      </c>
    </row>
    <row r="1975" spans="2:2">
      <c r="B1975" t="str">
        <v>DRKTEXN06AYTZ</v>
      </c>
    </row>
    <row r="1976" spans="2:2">
      <c r="B1976" t="str">
        <v>5DWPF22CS</v>
      </c>
    </row>
    <row r="1977" spans="2:2">
      <c r="B1977" t="str">
        <v>5DW22BSSC-NCB</v>
      </c>
    </row>
    <row r="1978" spans="2:2">
      <c r="B1978" t="str">
        <v>6DW22BLSN-NCBB</v>
      </c>
    </row>
    <row r="1979" spans="2:2">
      <c r="B1979" t="str">
        <v>6DW22BEXN-RRB Collector (Exotic)</v>
      </c>
    </row>
    <row r="1980" spans="2:2">
      <c r="B1980" t="str">
        <v>AMB1814</v>
      </c>
    </row>
    <row r="1981" spans="2:2">
      <c r="B1981" t="str">
        <v>AMB2016</v>
      </c>
    </row>
    <row r="1982" spans="2:2">
      <c r="B1982" t="str">
        <v>AMB2214</v>
      </c>
    </row>
    <row r="1983" spans="2:2">
      <c r="B1983" t="str">
        <v>AMB2216</v>
      </c>
    </row>
    <row r="1984" spans="2:2">
      <c r="B1984" t="str">
        <v>AMB2218</v>
      </c>
    </row>
    <row r="1985" spans="2:2">
      <c r="B1985" t="str">
        <v>AMB2414</v>
      </c>
    </row>
    <row r="1986" spans="2:2">
      <c r="B1986" t="str">
        <v>AMB2416</v>
      </c>
    </row>
    <row r="1987" spans="2:2">
      <c r="B1987" t="str">
        <v>AMP6F3</v>
      </c>
    </row>
    <row r="1988" spans="2:2">
      <c r="B1988" t="str">
        <v>AMP4F3</v>
      </c>
    </row>
    <row r="1989" spans="2:2">
      <c r="B1989" t="str">
        <v>AMF1413</v>
      </c>
    </row>
    <row r="1990" spans="2:2">
      <c r="B1990" t="str">
        <v>AMF1413PWH</v>
      </c>
    </row>
    <row r="1991" spans="2:2">
      <c r="B1991" t="str">
        <v>AMF1413PCS</v>
      </c>
    </row>
    <row r="1992" spans="2:2">
      <c r="B1992" t="str">
        <v>AMF1615</v>
      </c>
    </row>
    <row r="1993" spans="2:2">
      <c r="B1993" t="str">
        <v>AMF1816</v>
      </c>
    </row>
    <row r="1994" spans="2:2">
      <c r="B1994" t="str">
        <v>AMT1007</v>
      </c>
    </row>
    <row r="1995" spans="2:2">
      <c r="B1995" t="str">
        <v>AMT1008</v>
      </c>
    </row>
    <row r="1996" spans="2:2">
      <c r="B1996" t="str">
        <v>AMT1208</v>
      </c>
    </row>
    <row r="1997" spans="2:2">
      <c r="B1997" t="str">
        <v>AMT1209</v>
      </c>
    </row>
    <row r="1998" spans="2:2">
      <c r="B1998" t="str">
        <v>AMT1309</v>
      </c>
    </row>
    <row r="1999" spans="2:2">
      <c r="B1999" t="str">
        <v>AMT1310</v>
      </c>
    </row>
    <row r="2000" spans="2:2">
      <c r="B2000" t="str">
        <v>AMT1412</v>
      </c>
    </row>
    <row r="2001" spans="2:2">
      <c r="B2001" t="str">
        <v>AMT1614</v>
      </c>
    </row>
    <row r="2002" spans="2:2">
      <c r="B2002" t="str">
        <v>AMS1460</v>
      </c>
    </row>
    <row r="2003" spans="2:2">
      <c r="B2003" t="str">
        <v>앱솔루트 10" 12" 14" 탐패키지(PCS)</v>
      </c>
    </row>
    <row r="2004" spans="2:2">
      <c r="B2004" t="str">
        <v>앱솔루트 하이브리드 메이플 4기통 쉘팩 (VN)</v>
      </c>
    </row>
    <row r="2005" spans="2:2">
      <c r="B2005" t="str">
        <v>앱솔루트 하이브리드 메이플 4기통 쉘팩 (PCS)</v>
      </c>
    </row>
    <row r="2006" spans="2:2">
      <c r="B2006" t="str">
        <v>앱솔루트 하이브리드 메이플 5기통 쉘팩 (VN)</v>
      </c>
    </row>
    <row r="2007" spans="2:2">
      <c r="B2007" t="str">
        <v>앱솔루트 하이브리드 메이플 5기통 세트 (VN)</v>
      </c>
    </row>
    <row r="2008" spans="2:2">
      <c r="B2008" t="str">
        <v>앱솔루트 하이브리드 메이플 5기통 쉘팩 (PWH)</v>
      </c>
    </row>
    <row r="2009" spans="2:2">
      <c r="B2009" t="str">
        <v>앱솔루트 하이브리드 메이플 5기통 쉘팩 (PCS)</v>
      </c>
    </row>
    <row r="2010" spans="2:2">
      <c r="B2010" t="str">
        <v>앱솔루트 하이브리드 메이플 5기통 쉘팩 (JGS)</v>
      </c>
    </row>
    <row r="2011" spans="2:2">
      <c r="B2011" t="str">
        <v>AHM6PC_SOB</v>
      </c>
    </row>
    <row r="2012" spans="2:2">
      <c r="B2012" t="str">
        <v>앱솔루트 하이브리드 메이플 6기통 세트</v>
      </c>
    </row>
    <row r="2013" spans="2:2">
      <c r="B2013" t="str">
        <v>앱솔루트 하이브리드 메이플 7기통 (내추럴)</v>
      </c>
    </row>
    <row r="2014" spans="2:2">
      <c r="B2014" t="str">
        <v>앱솔루트 하이브리드 메이플 (실버스파클)</v>
      </c>
    </row>
    <row r="2015" spans="2:2">
      <c r="B2015" t="str">
        <v>앱솔루트 하이브리드 메이플 (레드어텀)</v>
      </c>
    </row>
    <row r="2016" spans="2:2">
      <c r="B2016" t="str">
        <v>앱솔루트 하이브리드 메이플 (빈티지내츄럴)</v>
      </c>
    </row>
    <row r="2017" spans="2:2">
      <c r="B2017" t="str">
        <v>AR504S(UP)</v>
      </c>
    </row>
    <row r="2018" spans="2:2">
      <c r="B2018" t="str">
        <v>AR529S(RA)</v>
      </c>
    </row>
    <row r="2019" spans="2:2">
      <c r="B2019" t="str">
        <v>AR529S(UM)</v>
      </c>
    </row>
    <row r="2020" spans="2:2">
      <c r="B2020" t="str">
        <v>AR529S(ET)</v>
      </c>
    </row>
    <row r="2021" spans="2:2">
      <c r="B2021" t="str">
        <v>AR529S(DW)</v>
      </c>
    </row>
    <row r="2022" spans="2:2">
      <c r="B2022" t="str">
        <v>AR529S(TK)</v>
      </c>
    </row>
    <row r="2023" spans="2:2">
      <c r="B2023" t="str">
        <v>BPDLV728X-BPW</v>
      </c>
    </row>
    <row r="2024" spans="2:2">
      <c r="B2024" t="str">
        <v>BPDLC528XNW DesignLab Cherry Bomb</v>
      </c>
    </row>
    <row r="2025" spans="2:2">
      <c r="B2025" t="str">
        <v>BPNV628XCKUB</v>
      </c>
    </row>
    <row r="2026" spans="2:2">
      <c r="B2026" t="str">
        <v>BPNST4601CN</v>
      </c>
    </row>
    <row r="2027" spans="2:2">
      <c r="B2027" t="str">
        <v>DDLG2215WH</v>
      </c>
    </row>
    <row r="2028" spans="2:2">
      <c r="B2028" t="str">
        <v>DDLM2215BL</v>
      </c>
    </row>
    <row r="2029" spans="2:2">
      <c r="B2029" t="str">
        <v>DMP925SP/C-215</v>
      </c>
    </row>
    <row r="2030" spans="2:2">
      <c r="B2030" t="str">
        <v>DMP925SP/C-213</v>
      </c>
    </row>
    <row r="2031" spans="2:2">
      <c r="B2031" t="str">
        <v>DMP925SP/C-229</v>
      </c>
    </row>
    <row r="2032" spans="2:2">
      <c r="B2032" t="str">
        <v>DMP925SP/C-261</v>
      </c>
    </row>
    <row r="2033" spans="2:2">
      <c r="B2033" t="str">
        <v>DMP925SP/C-262</v>
      </c>
    </row>
    <row r="2034" spans="2:2">
      <c r="B2034" t="str">
        <v>PMX925BEDP</v>
      </c>
    </row>
    <row r="2035" spans="2:2">
      <c r="B2035" t="str">
        <v>LB417BT/1</v>
      </c>
    </row>
    <row r="2036" spans="2:2">
      <c r="B2036" t="str">
        <v>LB416T/1</v>
      </c>
    </row>
    <row r="2037" spans="2:2">
      <c r="B2037" t="str">
        <v>LM402T/1</v>
      </c>
    </row>
    <row r="2038" spans="2:2">
      <c r="B2038" t="str">
        <v>LB416T/2</v>
      </c>
    </row>
    <row r="2039" spans="2:2">
      <c r="B2039" t="str">
        <v>LB416KT/2</v>
      </c>
    </row>
    <row r="2040" spans="2:2">
      <c r="B2040" t="str">
        <v>루딕 뉴소닉 드럼세트 5기통 쉘팩</v>
      </c>
    </row>
    <row r="2041" spans="2:2">
      <c r="B2041" t="str">
        <v>LN34204TXS1/2</v>
      </c>
    </row>
    <row r="2042" spans="2:2">
      <c r="B2042" t="str">
        <v>LSN364XXS1/2</v>
      </c>
    </row>
    <row r="2043" spans="2:2">
      <c r="B2043" t="str">
        <v>LN34204TXS2/2</v>
      </c>
    </row>
    <row r="2044" spans="2:2">
      <c r="B2044" t="str">
        <v>LSN364XXS2/2</v>
      </c>
    </row>
    <row r="2045" spans="2:2">
      <c r="B2045" t="str">
        <v>LN34204TXS3/2</v>
      </c>
    </row>
    <row r="2046" spans="2:2">
      <c r="B2046" t="str">
        <v>LSN364XXS3/2</v>
      </c>
    </row>
    <row r="2047" spans="2:2">
      <c r="B2047" t="str">
        <v>LM402KT/3</v>
      </c>
    </row>
    <row r="2048" spans="2:2">
      <c r="B2048" t="str">
        <v>LM402T/3</v>
      </c>
    </row>
    <row r="2049" spans="2:2">
      <c r="B2049" t="str">
        <v>LN34204TXAG/3</v>
      </c>
    </row>
    <row r="2050" spans="2:2">
      <c r="B2050" t="str">
        <v>LSN364XXAG/3</v>
      </c>
    </row>
    <row r="2051" spans="2:2">
      <c r="B2051" t="str">
        <v>LN34204TXPR/3</v>
      </c>
    </row>
    <row r="2052" spans="2:2">
      <c r="B2052" t="str">
        <v>LSN364XXPR/3</v>
      </c>
    </row>
    <row r="2053" spans="2:2">
      <c r="B2053" t="str">
        <v>LN34204TXPG/3</v>
      </c>
    </row>
    <row r="2054" spans="2:2">
      <c r="B2054" t="str">
        <v>LSN364XXPG/3</v>
      </c>
    </row>
    <row r="2055" spans="2:2">
      <c r="B2055" t="str">
        <v>LB848A22QW17900/사운드팩토리/3</v>
      </c>
    </row>
    <row r="2056" spans="2:2">
      <c r="B2056" t="str">
        <v>LT878AM1Q/드럼베어/3</v>
      </c>
    </row>
    <row r="2057" spans="2:2">
      <c r="B2057" t="str">
        <v>LF844TR1Q/드럼베어/3</v>
      </c>
    </row>
    <row r="2058" spans="2:2">
      <c r="B2058" t="str">
        <v>L88204AX0S/아가파오/3</v>
      </c>
    </row>
    <row r="2059" spans="2:2">
      <c r="B2059" t="str">
        <v>LB882A22QW17824/프리스테이지/3</v>
      </c>
    </row>
    <row r="2060" spans="2:2">
      <c r="B2060" t="str">
        <v>LT878AM2Q/프리스테이지/3</v>
      </c>
    </row>
    <row r="2061" spans="2:2">
      <c r="B2061" t="str">
        <v>LT870AM2Q/프리스테이지/3</v>
      </c>
    </row>
    <row r="2062" spans="2:2">
      <c r="B2062" t="str">
        <v>LT882AM2QW05920/프리스테이지/3</v>
      </c>
    </row>
    <row r="2063" spans="2:2">
      <c r="B2063" t="str">
        <v>LF844TR2Q/프리스테이지/3</v>
      </c>
    </row>
    <row r="2064" spans="2:2">
      <c r="B2064" t="str">
        <v>LF866TR2Q/프리스테이지/3</v>
      </c>
    </row>
    <row r="2065" spans="2:2">
      <c r="B2065" t="str">
        <v>LF868TX2QW09444/프리스테이지/3</v>
      </c>
    </row>
    <row r="2066" spans="2:2">
      <c r="B2066" t="str">
        <v>LB882A286W17825/그린뮤직/3</v>
      </c>
    </row>
    <row r="2067" spans="2:2">
      <c r="B2067" t="str">
        <v>LF866TX86W17826/그린뮤직/3</v>
      </c>
    </row>
    <row r="2068" spans="2:2">
      <c r="B2068" t="str">
        <v>LT880AM86W12839/그린뮤직/3</v>
      </c>
    </row>
    <row r="2069" spans="2:2">
      <c r="B2069" t="str">
        <v>LT892AM86W17827/그린뮤직/3</v>
      </c>
    </row>
    <row r="2070" spans="2:2">
      <c r="B2070" t="str">
        <v>LS403XX86/그린뮤직/3</v>
      </c>
    </row>
    <row r="2071" spans="2:2">
      <c r="B2071" t="str">
        <v>LB882A2NMW05500/그린뮤직/3</v>
      </c>
    </row>
    <row r="2072" spans="2:2">
      <c r="B2072" t="str">
        <v>LF866TRNM/그린뮤직/3</v>
      </c>
    </row>
    <row r="2073" spans="2:2">
      <c r="B2073" t="str">
        <v>LT880AMNM/그린뮤직/3</v>
      </c>
    </row>
    <row r="2074" spans="2:2">
      <c r="B2074" t="str">
        <v>LT892AMNMW06829/그린뮤직/3</v>
      </c>
    </row>
    <row r="2075" spans="2:2">
      <c r="B2075" t="str">
        <v>LT878AMNMW10467/그린뮤직/3</v>
      </c>
    </row>
    <row r="2076" spans="2:2">
      <c r="B2076" t="str">
        <v>LF844TRNM/그린뮤직/3</v>
      </c>
    </row>
    <row r="2077" spans="2:2">
      <c r="B2077" t="str">
        <v>LS403XXNM/그린뮤직/3</v>
      </c>
    </row>
    <row r="2078" spans="2:2">
      <c r="B2078" t="str">
        <v>LB882A2NMW05500/아이노스/3</v>
      </c>
    </row>
    <row r="2079" spans="2:2">
      <c r="B2079" t="str">
        <v>LF866TRNM/아이노스/3</v>
      </c>
    </row>
    <row r="2080" spans="2:2">
      <c r="B2080" t="str">
        <v>LT880AMNM/아이노스/3</v>
      </c>
    </row>
    <row r="2081" spans="2:2">
      <c r="B2081" t="str">
        <v>LT892AMNMW06829/아이노스/3</v>
      </c>
    </row>
    <row r="2082" spans="2:2">
      <c r="B2082" t="str">
        <v>LT878AMNMW10467/아이노스/3</v>
      </c>
    </row>
    <row r="2083" spans="2:2">
      <c r="B2083" t="str">
        <v>LF844TRNM/아이노스/3</v>
      </c>
    </row>
    <row r="2084" spans="2:2">
      <c r="B2084" t="str">
        <v>LS403XXNM/아이노스/3</v>
      </c>
    </row>
    <row r="2085" spans="2:2">
      <c r="B2085" t="str">
        <v>LB882A2VPW17828/사운드파티/3</v>
      </c>
    </row>
    <row r="2086" spans="2:2">
      <c r="B2086" t="str">
        <v>LF866TXVPW08371/사운드파티/3</v>
      </c>
    </row>
    <row r="2087" spans="2:2">
      <c r="B2087" t="str">
        <v>LT880AMVPW07551/사운드파티/3</v>
      </c>
    </row>
    <row r="2088" spans="2:2">
      <c r="B2088" t="str">
        <v>LT892AMVPW08370/사운드파티/3</v>
      </c>
    </row>
    <row r="2089" spans="2:2">
      <c r="B2089" t="str">
        <v>LT878AMVPW12215/사운드파티/3</v>
      </c>
    </row>
    <row r="2090" spans="2:2">
      <c r="B2090" t="str">
        <v>LF844TXVPW05617/사운드파티/3</v>
      </c>
    </row>
    <row r="2091" spans="2:2">
      <c r="B2091" t="str">
        <v>LS403XXVP/사운드파티/3</v>
      </c>
    </row>
    <row r="2092" spans="2:2">
      <c r="B2092" t="str">
        <v>LB882A2VPW17828/퍼센/3</v>
      </c>
    </row>
    <row r="2093" spans="2:2">
      <c r="B2093" t="str">
        <v>LF866TXVPW08371/퍼센/3</v>
      </c>
    </row>
    <row r="2094" spans="2:2">
      <c r="B2094" t="str">
        <v>LT880AMVPW07551/퍼센/3</v>
      </c>
    </row>
    <row r="2095" spans="2:2">
      <c r="B2095" t="str">
        <v>LT892AMVPW08370/퍼센/3</v>
      </c>
    </row>
    <row r="2096" spans="2:2">
      <c r="B2096" t="str">
        <v>LT878AMVPW12215/퍼센/3</v>
      </c>
    </row>
    <row r="2097" spans="2:2">
      <c r="B2097" t="str">
        <v>LF844TXVPW05617/퍼센/3</v>
      </c>
    </row>
    <row r="2098" spans="2:2">
      <c r="B2098" t="str">
        <v>LS403XXVP/퍼센/3</v>
      </c>
    </row>
    <row r="2099" spans="2:2">
      <c r="B2099" t="str">
        <v>LB882A21QW05497/동수뮤직/3</v>
      </c>
    </row>
    <row r="2100" spans="2:2">
      <c r="B2100" t="str">
        <v>LF866TR1Q/동수뮤직/3</v>
      </c>
    </row>
    <row r="2101" spans="2:2">
      <c r="B2101" t="str">
        <v>LT880AM1Q/동수뮤직/3</v>
      </c>
    </row>
    <row r="2102" spans="2:2">
      <c r="B2102" t="str">
        <v>LT892AM1QW06201/동수뮤직/3</v>
      </c>
    </row>
    <row r="2103" spans="2:2">
      <c r="B2103" t="str">
        <v>LF844TR1Q/동수뮤직/3</v>
      </c>
    </row>
    <row r="2104" spans="2:2">
      <c r="B2104" t="str">
        <v>LS403XX1Q/동수뮤직/3</v>
      </c>
    </row>
    <row r="2105" spans="2:2">
      <c r="B2105" t="str">
        <v>LT878AM1Q/동수뮤직/3</v>
      </c>
    </row>
    <row r="2106" spans="2:2">
      <c r="B2106" t="str">
        <v>클래식 메이플 5기통 쉘팩</v>
      </c>
    </row>
    <row r="2107" spans="2:2">
      <c r="B2107" t="str">
        <v>LB882A2NMW05500/퍼센/3</v>
      </c>
    </row>
    <row r="2108" spans="2:2">
      <c r="B2108" t="str">
        <v>LF866TRNM/퍼센/3</v>
      </c>
    </row>
    <row r="2109" spans="2:2">
      <c r="B2109" t="str">
        <v>LT880AMNM/퍼센/3</v>
      </c>
    </row>
    <row r="2110" spans="2:2">
      <c r="B2110" t="str">
        <v>LT892AMNMW06829/퍼센/3</v>
      </c>
    </row>
    <row r="2111" spans="2:2">
      <c r="B2111" t="str">
        <v>LS403XXNM/퍼센/3</v>
      </c>
    </row>
    <row r="2112" spans="2:2">
      <c r="B2112" t="str">
        <v>LB882A21QW05497/퍼센/3</v>
      </c>
    </row>
    <row r="2113" spans="2:2">
      <c r="B2113" t="str">
        <v>LF866TR1Q/퍼센/3</v>
      </c>
    </row>
    <row r="2114" spans="2:2">
      <c r="B2114" t="str">
        <v>LT880AM1Q/퍼센/3</v>
      </c>
    </row>
    <row r="2115" spans="2:2">
      <c r="B2115" t="str">
        <v>LT892AM1QW06201/퍼센/3</v>
      </c>
    </row>
    <row r="2116" spans="2:2">
      <c r="B2116" t="str">
        <v>LS403XX1Q/퍼센/3</v>
      </c>
    </row>
    <row r="2117" spans="2:2">
      <c r="B2117" t="str">
        <v>L88204AXA5/킹콩/4</v>
      </c>
    </row>
    <row r="2118" spans="2:2">
      <c r="B2118" t="str">
        <v>LT878AMA5W17823/킹콩/4</v>
      </c>
    </row>
    <row r="2119" spans="2:2">
      <c r="B2119" t="str">
        <v>LF844TXA5W16970/킹콩/4</v>
      </c>
    </row>
    <row r="2120" spans="2:2">
      <c r="B2120" t="str">
        <v>L88204AXA5/이엠/4</v>
      </c>
    </row>
    <row r="2121" spans="2:2">
      <c r="B2121" t="str">
        <v>LT878AMA5W17823/이엠/4</v>
      </c>
    </row>
    <row r="2122" spans="2:2">
      <c r="B2122" t="str">
        <v>LF844TXA5W16970/이엠/4</v>
      </c>
    </row>
    <row r="2123" spans="2:2">
      <c r="B2123" t="str">
        <v>LLT380AM1W05326/곰악기/4</v>
      </c>
    </row>
    <row r="2124" spans="2:2">
      <c r="B2124" t="str">
        <v>LLT392AM1W05327/곰악기/4</v>
      </c>
    </row>
    <row r="2125" spans="2:2">
      <c r="B2125" t="str">
        <v>LLF344TX1W06313/곰악기/4</v>
      </c>
    </row>
    <row r="2126" spans="2:2">
      <c r="B2126" t="str">
        <v>LLF366TX1W06314/곰악기/4</v>
      </c>
    </row>
    <row r="2127" spans="2:2">
      <c r="B2127" t="str">
        <v>LLB382A21W08293/곰악기/4</v>
      </c>
    </row>
    <row r="2128" spans="2:2">
      <c r="B2128" t="str">
        <v>LLS364XX1W17835/곰악기/4</v>
      </c>
    </row>
    <row r="2129" spans="2:2">
      <c r="B2129" t="str">
        <v>LCM2F6(52)</v>
      </c>
    </row>
    <row r="2130" spans="2:2">
      <c r="B2130" t="str">
        <v>LT880AM52/퍼센/3</v>
      </c>
    </row>
    <row r="2131" spans="2:2">
      <c r="B2131" t="str">
        <v>LS403XX52/퍼센/3</v>
      </c>
    </row>
    <row r="2132" spans="2:2">
      <c r="B2132" t="str">
        <v>LB882A252W02676/퍼센/4</v>
      </c>
    </row>
    <row r="2133" spans="2:2">
      <c r="B2133" t="str">
        <v>LF866TR52/퍼센/4</v>
      </c>
    </row>
    <row r="2134" spans="2:2">
      <c r="B2134" t="str">
        <v>LF844TR52/퍼센/4</v>
      </c>
    </row>
    <row r="2135" spans="2:2">
      <c r="B2135" t="str">
        <v>LT892AM52W08835/퍼센/4</v>
      </c>
    </row>
    <row r="2136" spans="2:2">
      <c r="B2136" t="str">
        <v>LT878AM52W04788/퍼센/4</v>
      </c>
    </row>
    <row r="2137" spans="2:2">
      <c r="B2137" t="str">
        <v>LLT380AMAW17836/퍼센/4</v>
      </c>
    </row>
    <row r="2138" spans="2:2">
      <c r="B2138" t="str">
        <v>LLT392AMAW17837/퍼센/4</v>
      </c>
    </row>
    <row r="2139" spans="2:2">
      <c r="B2139" t="str">
        <v>LLF366TXAW17838/퍼센/4</v>
      </c>
    </row>
    <row r="2140" spans="2:2">
      <c r="B2140" t="str">
        <v>LLF344TXAW17839/퍼센/4</v>
      </c>
    </row>
    <row r="2141" spans="2:2">
      <c r="B2141" t="str">
        <v>LLB382AAAW17840/퍼센/4</v>
      </c>
    </row>
    <row r="2142" spans="2:2">
      <c r="B2142" t="str">
        <v>LLS364XXAW17841/퍼센/4</v>
      </c>
    </row>
    <row r="2143" spans="2:2">
      <c r="B2143" t="str">
        <v>LB882AA0PW17843/퍼센/3</v>
      </c>
    </row>
    <row r="2144" spans="2:2">
      <c r="B2144" t="str">
        <v>LLT380AM0W06382/퍼센/4</v>
      </c>
    </row>
    <row r="2145" spans="2:2">
      <c r="B2145" t="str">
        <v>LLT392AM0W06383/퍼센/4</v>
      </c>
    </row>
    <row r="2146" spans="2:2">
      <c r="B2146" t="str">
        <v>LLF366TXOW17842/퍼센/4</v>
      </c>
    </row>
    <row r="2147" spans="2:2">
      <c r="B2147" t="str">
        <v>LLF344TXOW06384/퍼센/4</v>
      </c>
    </row>
    <row r="2148" spans="2:2">
      <c r="B2148" t="str">
        <v>LLS364XXOW17844/퍼센/4</v>
      </c>
    </row>
    <row r="2149" spans="2:2">
      <c r="B2149" t="str">
        <v>LLM6P-0P</v>
      </c>
    </row>
    <row r="2150" spans="2:2">
      <c r="B2150" t="str">
        <v>LS403XX2Q/프리스테이지/4</v>
      </c>
    </row>
    <row r="2151" spans="2:2">
      <c r="B2151" t="str">
        <v>LC878AM53W17829/아프로/6</v>
      </c>
    </row>
    <row r="2152" spans="2:2">
      <c r="B2152" t="str">
        <v>LLT480AM5W17830/아프로/6</v>
      </c>
    </row>
    <row r="2153" spans="2:2">
      <c r="B2153" t="str">
        <v>LLT492AM5W17112/아프로/6</v>
      </c>
    </row>
    <row r="2154" spans="2:2">
      <c r="B2154" t="str">
        <v>LLF444TX5W17831/아프로/6</v>
      </c>
    </row>
    <row r="2155" spans="2:2">
      <c r="B2155" t="str">
        <v>LLF466TX5W17832/아프로/6</v>
      </c>
    </row>
    <row r="2156" spans="2:2">
      <c r="B2156" t="str">
        <v>LLB482AA5W17833/아프로/6</v>
      </c>
    </row>
    <row r="2157" spans="2:2">
      <c r="B2157" t="str">
        <v>LLB482A25W17902/아프로/6</v>
      </c>
    </row>
    <row r="2158" spans="2:2">
      <c r="B2158" t="str">
        <v>LT878AM53W17829/PMC/6</v>
      </c>
    </row>
    <row r="2159" spans="2:2">
      <c r="B2159" t="str">
        <v>LLT480AM5W17830/PMC/6</v>
      </c>
    </row>
    <row r="2160" spans="2:2">
      <c r="B2160" t="str">
        <v>LLT492AM5W17112/PMC/6</v>
      </c>
    </row>
    <row r="2161" spans="2:2">
      <c r="B2161" t="str">
        <v>LLF444TX5W17831/PMC/6</v>
      </c>
    </row>
    <row r="2162" spans="2:2">
      <c r="B2162" t="str">
        <v>LLF466TX5W17832/PMC/6</v>
      </c>
    </row>
    <row r="2163" spans="2:2">
      <c r="B2163" t="str">
        <v>LLF468TX5W17901/PMC/6</v>
      </c>
    </row>
    <row r="2164" spans="2:2">
      <c r="B2164" t="str">
        <v>LLB482A25W17902/PMC/6</v>
      </c>
    </row>
    <row r="2165" spans="2:2">
      <c r="B2165" t="str">
        <v>LLS464XX5W17834/PMC/6</v>
      </c>
    </row>
    <row r="2166" spans="2:2">
      <c r="B2166" t="str">
        <v>클래식 메이플 5기통 쉘팩(버진베이스)</v>
      </c>
    </row>
    <row r="2167" spans="2:2">
      <c r="B2167" t="str">
        <v>LB417T/6</v>
      </c>
    </row>
    <row r="2168" spans="2:2">
      <c r="B2168" t="str">
        <v>LB417K/6</v>
      </c>
    </row>
    <row r="2169" spans="2:2">
      <c r="B2169" t="str">
        <v>LB417KT/6</v>
      </c>
    </row>
    <row r="2170" spans="2:2">
      <c r="B2170" t="str">
        <v>엘리먼트 에볼루션 LE522018 (민트 스파클)</v>
      </c>
    </row>
    <row r="2171" spans="2:2">
      <c r="B2171" t="str">
        <v>엘리먼트 에볼루션 LE522024 (코퍼 스파클)</v>
      </c>
    </row>
    <row r="2172" spans="2:2">
      <c r="B2172" t="str">
        <v>엘리먼트 에볼루션 LE522028 (플래티텀 스파클)</v>
      </c>
    </row>
    <row r="2173" spans="2:2">
      <c r="B2173" t="str">
        <v>엘리먼트 에볼루션 LE522010 (체리)</v>
      </c>
    </row>
    <row r="2174" spans="2:2">
      <c r="B2174" t="str">
        <v>엑센트 드라이브 LC19511 (블랙 스파클)</v>
      </c>
    </row>
    <row r="2175" spans="2:2">
      <c r="B2175" t="str">
        <v>엑센트 드라이브 LC19514 (레드 스파클)</v>
      </c>
    </row>
    <row r="2176" spans="2:2">
      <c r="B2176" t="str">
        <v>엑센트 드라이브 LC19515 (실버 스파클)</v>
      </c>
    </row>
    <row r="2177" spans="2:2">
      <c r="B2177" t="str">
        <v>엑센트 드라이브 LC19519 (블루 스파클)</v>
      </c>
    </row>
    <row r="2178" spans="2:2">
      <c r="B2178" t="str">
        <v>포켓 킷 LC178X025 (레드와인 스파클)</v>
      </c>
    </row>
    <row r="2179" spans="2:2">
      <c r="B2179" t="str">
        <v>포켓 킷 LC178X029 (실버 스파클)</v>
      </c>
    </row>
    <row r="2180" spans="2:2">
      <c r="B2180" t="str">
        <v>브레이크비츠 LC279 4기통 쉘팩 / 실버스파클</v>
      </c>
    </row>
    <row r="2181" spans="2:2">
      <c r="B2181" t="str">
        <v>브레이크비츠 LC279 4기통 쉘팩 / 블루스파클</v>
      </c>
    </row>
    <row r="2182" spans="2:2">
      <c r="B2182" t="str">
        <v>브레이크비츠 LC279 4기통 쉘팩 / 블랙스파클</v>
      </c>
    </row>
    <row r="2183" spans="2:2">
      <c r="B2183" t="str">
        <v>LASPACK</v>
      </c>
    </row>
    <row r="2184" spans="2:2">
      <c r="B2184" t="str">
        <v>LAS36MBS</v>
      </c>
    </row>
    <row r="2185" spans="2:2">
      <c r="B2185" t="str">
        <v>LAS26CS</v>
      </c>
    </row>
    <row r="2186" spans="2:2">
      <c r="B2186" t="str">
        <v>LA22SS</v>
      </c>
    </row>
    <row r="2187" spans="2:2">
      <c r="B2187" t="str">
        <v>LAS16HH</v>
      </c>
    </row>
    <row r="2188" spans="2:2">
      <c r="B2188" t="str">
        <v>LAS15FP</v>
      </c>
    </row>
    <row r="2189" spans="2:2">
      <c r="B2189" t="str">
        <v>LE522018</v>
      </c>
    </row>
    <row r="2190" spans="2:2">
      <c r="B2190" t="str">
        <v>LE522024</v>
      </c>
    </row>
    <row r="2191" spans="2:2">
      <c r="B2191" t="str">
        <v>LE522028</v>
      </c>
    </row>
    <row r="2192" spans="2:2">
      <c r="B2192" t="str">
        <v>LE522010</v>
      </c>
    </row>
    <row r="2193" spans="2:2">
      <c r="B2193" t="str">
        <v>LC19511</v>
      </c>
    </row>
    <row r="2194" spans="2:2">
      <c r="B2194" t="str">
        <v>LC19514</v>
      </c>
    </row>
    <row r="2195" spans="2:2">
      <c r="B2195" t="str">
        <v>LC19515</v>
      </c>
    </row>
    <row r="2196" spans="2:2">
      <c r="B2196" t="str">
        <v>LC19519</v>
      </c>
    </row>
    <row r="2197" spans="2:2">
      <c r="B2197" t="str">
        <v>LC178X025</v>
      </c>
    </row>
    <row r="2198" spans="2:2">
      <c r="B2198" t="str">
        <v>LC178X029</v>
      </c>
    </row>
    <row r="2199" spans="2:2">
      <c r="B2199" t="str">
        <v>LC279 15</v>
      </c>
    </row>
    <row r="2200" spans="2:2">
      <c r="B2200" t="str">
        <v>LC279 19</v>
      </c>
    </row>
    <row r="2201" spans="2:2">
      <c r="B2201" t="str">
        <v>LC279 11</v>
      </c>
    </row>
    <row r="2202" spans="2:2">
      <c r="B2202" t="str">
        <v>노드 피아노6 88(프리스테이지)</v>
      </c>
    </row>
    <row r="2203" spans="2:2">
      <c r="B2203" t="str">
        <v>노드 스테이지4 88(프리스테이지)</v>
      </c>
    </row>
    <row r="2204" spans="2:2">
      <c r="B2204" t="str">
        <v>LAP2984MT</v>
      </c>
    </row>
    <row r="2205" spans="2:2">
      <c r="B2205" t="str">
        <v>PM0048</v>
      </c>
    </row>
    <row r="2206" spans="2:2">
      <c r="B2206" t="str">
        <v>SC-SLRM</v>
      </c>
    </row>
    <row r="2207" spans="2:2">
      <c r="B2207" t="str">
        <v>SC-SLLRM</v>
      </c>
    </row>
    <row r="2208" spans="2:2">
      <c r="B2208" t="str">
        <v>SC-SBLAM-M</v>
      </c>
    </row>
    <row r="2209" spans="2:2">
      <c r="B2209" t="str">
        <v>SW-P1442</v>
      </c>
    </row>
    <row r="2210" spans="2:2">
      <c r="B2210" t="str">
        <v>SW-M1442</v>
      </c>
    </row>
    <row r="2211" spans="2:2">
      <c r="B2211" t="str">
        <v>SW-P1424</v>
      </c>
    </row>
    <row r="2212" spans="2:2">
      <c r="B2212" t="str">
        <v>SW-MP1424</v>
      </c>
    </row>
    <row r="2213" spans="2:2">
      <c r="B2213" t="str">
        <v>SW-M1424</v>
      </c>
    </row>
    <row r="2214" spans="2:2">
      <c r="B2214" t="str">
        <v>SW-P1442</v>
      </c>
    </row>
    <row r="2215" spans="2:2">
      <c r="B2215" t="str">
        <v>MW62218</v>
      </c>
    </row>
    <row r="2216" spans="2:2">
      <c r="B2216" t="str">
        <v>타겟 5기통</v>
      </c>
    </row>
    <row r="2217" spans="2:2">
      <c r="B2217" t="str">
        <v>EXL7255P/C-248</v>
      </c>
    </row>
    <row r="2218" spans="2:2">
      <c r="B2218" t="str">
        <v>EXL7255P/C-249</v>
      </c>
    </row>
    <row r="2219" spans="2:2">
      <c r="B2219" t="str">
        <v>EXL725SP/C-222</v>
      </c>
    </row>
    <row r="2220" spans="2:2">
      <c r="B2220" t="str">
        <v>EXL725SP/C-246</v>
      </c>
    </row>
    <row r="2221" spans="2:2">
      <c r="B2221" t="str">
        <v>EXX725SP/C-708</v>
      </c>
    </row>
    <row r="2222" spans="2:2">
      <c r="B2222" t="str">
        <v>EXX725SP/C-717</v>
      </c>
    </row>
    <row r="2223" spans="2:2">
      <c r="B2223" t="str">
        <v>EXX725SP/C-735</v>
      </c>
    </row>
    <row r="2224" spans="2:2">
      <c r="B2224" t="str">
        <v>EXX725SP/C-31</v>
      </c>
    </row>
    <row r="2225" spans="2:2">
      <c r="B2225" t="str">
        <v>EXX725SP/C-33</v>
      </c>
    </row>
    <row r="2226" spans="2:2">
      <c r="B2226" t="str">
        <v>GE4E825-B</v>
      </c>
    </row>
    <row r="2227" spans="2:2">
      <c r="B2227" t="str">
        <v>GE4E825-W</v>
      </c>
    </row>
    <row r="2228" spans="2:2">
      <c r="B2228" t="str">
        <v>GE4E825-BS</v>
      </c>
    </row>
    <row r="2229" spans="2:2">
      <c r="B2229" t="str">
        <v>GE4E825-GS</v>
      </c>
    </row>
    <row r="2230" spans="2:2">
      <c r="B2230" t="str">
        <v>GE4E825-RS</v>
      </c>
    </row>
    <row r="2231" spans="2:2">
      <c r="B2231" t="str">
        <v>CM1-E825</v>
      </c>
    </row>
    <row r="2232" spans="2:2">
      <c r="B2232" t="str">
        <v>CM1-E825+5700PK</v>
      </c>
    </row>
    <row r="2233" spans="2:2">
      <c r="B2233" t="str">
        <v>USA커스텀</v>
      </c>
    </row>
    <row r="2234" spans="2:2">
      <c r="B2234" t="str">
        <v>GS1-22LHW</v>
      </c>
    </row>
    <row r="2235" spans="2:2">
      <c r="B2235" t="str">
        <v>GB-E8256-300</v>
      </c>
    </row>
    <row r="2236" spans="2:2">
      <c r="B2236" t="str">
        <v>GB-RC444-302</v>
      </c>
    </row>
    <row r="2237" spans="2:2">
      <c r="B2237" t="str">
        <v>GBM264-302</v>
      </c>
    </row>
    <row r="2238" spans="2:2">
      <c r="B2238" t="str">
        <v>GB4161S</v>
      </c>
    </row>
    <row r="2239" spans="2:2">
      <c r="B2239" t="str">
        <v>GAS0514-VC</v>
      </c>
    </row>
    <row r="2240" spans="2:2">
      <c r="B2240" t="str">
        <v>CT1-J484</v>
      </c>
    </row>
    <row r="2241" spans="2:2">
      <c r="B2241" t="str">
        <v>CS2-J484-WB</v>
      </c>
    </row>
    <row r="2242" spans="2:2">
      <c r="B2242" t="str">
        <v>에너지 5기통 블랙</v>
      </c>
    </row>
    <row r="2243" spans="2:2">
      <c r="B2243" t="str">
        <v>에너지 5기통 그레이스틸</v>
      </c>
    </row>
    <row r="2244" spans="2:2">
      <c r="B2244" t="str">
        <v>에너지 5기통 화이트</v>
      </c>
    </row>
    <row r="2245" spans="2:2">
      <c r="B2245" t="str">
        <v>에너지 블랙</v>
      </c>
    </row>
    <row r="2246" spans="2:2">
      <c r="B2246" t="str">
        <v>에너지 그레이스틸</v>
      </c>
    </row>
    <row r="2247" spans="2:2">
      <c r="B2247" t="str">
        <v>에너지 화이트</v>
      </c>
    </row>
    <row r="2248" spans="2:2">
      <c r="B2248" t="str">
        <v>SQ2 7기통 아메리칸 월넛</v>
      </c>
    </row>
    <row r="2249" spans="2:2">
      <c r="B2249" t="str">
        <v>SQ2 5기통</v>
      </c>
    </row>
    <row r="2250" spans="2:2">
      <c r="B2250" t="str">
        <v>SQ2 6기통</v>
      </c>
    </row>
    <row r="2251" spans="2:2">
      <c r="B2251" t="str">
        <v>SQ2-6 AW</v>
      </c>
    </row>
    <row r="2252" spans="2:2">
      <c r="B2252" t="str">
        <v>ID1003584-2</v>
      </c>
    </row>
    <row r="2253" spans="2:2">
      <c r="B2253" t="str">
        <v>슈퍼스타 하이퍼드라이브5 SGW+HB5W</v>
      </c>
    </row>
    <row r="2254" spans="2:2">
      <c r="B2254" t="str">
        <v>MPH63</v>
      </c>
    </row>
    <row r="2255" spans="2:2">
      <c r="B2255" t="str">
        <v>스테이지스타 ST52H6-SCP</v>
      </c>
    </row>
    <row r="2256" spans="2:2">
      <c r="B2256" t="str">
        <v>LKP42HTS 4기통</v>
      </c>
    </row>
    <row r="2257" spans="2:2">
      <c r="B2257" t="str">
        <v>PBR146 STARPHONIC 1460</v>
      </c>
    </row>
    <row r="2258" spans="2:2">
      <c r="B2258" t="str">
        <v>TTL10</v>
      </c>
    </row>
    <row r="2259" spans="2:2">
      <c r="B2259" t="str">
        <v>PAL146 STARPHONIC 1460</v>
      </c>
    </row>
    <row r="2260" spans="2:2">
      <c r="B2260" t="str">
        <v>HB5W</v>
      </c>
    </row>
    <row r="2261" spans="2:2">
      <c r="B2261" t="str">
        <v>HC83BW</v>
      </c>
    </row>
    <row r="2262" spans="2:2">
      <c r="B2262" t="str">
        <v>HH35W</v>
      </c>
    </row>
    <row r="2263" spans="2:2">
      <c r="B2263" t="str">
        <v>IE52KH6W-CTW</v>
      </c>
    </row>
    <row r="2264" spans="2:2">
      <c r="B2264" t="str">
        <v>IE52KH6W-BWW</v>
      </c>
    </row>
    <row r="2265" spans="2:2">
      <c r="B2265" t="str">
        <v>IE52KH6W-VWS</v>
      </c>
    </row>
    <row r="2266" spans="2:2">
      <c r="B2266" t="str">
        <v>IP52KH6N-BBOB</v>
      </c>
    </row>
    <row r="2267" spans="2:2">
      <c r="B2267" t="str">
        <v>슈퍼스타 클래식 CL52KRS-PGLP+SM5W</v>
      </c>
    </row>
    <row r="2268" spans="2:2">
      <c r="B2268" t="str">
        <v>CL52KRS 슈퍼스타클래식 쉘팩</v>
      </c>
    </row>
    <row r="2269" spans="2:2">
      <c r="B2269" t="str">
        <v>CL52KRS-BAB</v>
      </c>
    </row>
    <row r="2270" spans="2:2">
      <c r="B2270" t="str">
        <v>라이브커스텀 하이브리드 6기통 드럼세트</v>
      </c>
    </row>
    <row r="2271" spans="2:2">
      <c r="B2271" t="str">
        <v>라이브커스텀 하이브-UIS 5기통 쉘팩</v>
      </c>
    </row>
    <row r="2272" spans="2:2">
      <c r="B2272" t="str">
        <v>라이브커스텀 하이브-UNT 5기통 쉘팩</v>
      </c>
    </row>
    <row r="2273" spans="2:2">
      <c r="B2273" t="str">
        <v>라이브커스텀 하이브-UNT 5기통 + HW880</v>
      </c>
    </row>
    <row r="2274" spans="2:2">
      <c r="B2274" t="str">
        <v>라이브커스텀 하이브-UES</v>
      </c>
    </row>
    <row r="2275" spans="2:2">
      <c r="B2275" t="str">
        <v>BT610A</v>
      </c>
    </row>
    <row r="2276" spans="2:2">
      <c r="B2276" t="str">
        <v>BT810A</v>
      </c>
    </row>
    <row r="2277" spans="2:2">
      <c r="B2277" t="str">
        <v>BT9</v>
      </c>
    </row>
    <row r="2278" spans="2:2">
      <c r="B2278" t="str">
        <v>BT910A</v>
      </c>
    </row>
    <row r="2279" spans="2:2">
      <c r="B2279" t="str">
        <v>BT912A</v>
      </c>
    </row>
    <row r="2280" spans="2:2">
      <c r="B2280" t="str">
        <v>BT914A</v>
      </c>
    </row>
    <row r="2281" spans="2:2">
      <c r="B2281" t="str">
        <v>BT950</v>
      </c>
    </row>
    <row r="2282" spans="2:2">
      <c r="B2282" t="str">
        <v>SN1320H</v>
      </c>
    </row>
    <row r="2283" spans="2:2">
      <c r="B2283" t="str">
        <v>SN1410H</v>
      </c>
    </row>
    <row r="2284" spans="2:2">
      <c r="B2284" t="str">
        <v>SN1420H</v>
      </c>
    </row>
    <row r="2285" spans="2:2">
      <c r="B2285" t="str">
        <v>SN1420HT</v>
      </c>
    </row>
    <row r="2286" spans="2:2">
      <c r="B2286" t="str">
        <v>SN1425H</v>
      </c>
    </row>
    <row r="2287" spans="2:2">
      <c r="B2287" t="str">
        <v>SNC11</v>
      </c>
    </row>
    <row r="2288" spans="2:2">
      <c r="B2288" t="str">
        <v>SNT11</v>
      </c>
    </row>
    <row r="2289" spans="2:2">
      <c r="B2289" t="str">
        <v>마스 메이플 OG MM529SF</v>
      </c>
    </row>
    <row r="2290" spans="2:2">
      <c r="B2290" t="str">
        <v>마스 메이플 NW MM529SF</v>
      </c>
    </row>
    <row r="2291" spans="2:2">
      <c r="B2291" t="str">
        <v>마스 메이플 KD MM529SF</v>
      </c>
    </row>
    <row r="2292" spans="2:2">
      <c r="B2292" t="str">
        <v>마스 메이플 MI MM529SF</v>
      </c>
    </row>
    <row r="2293" spans="2:2">
      <c r="B2293" t="str">
        <v>마스 드럼세트 5PC MA529SF</v>
      </c>
    </row>
    <row r="2294" spans="2:2">
      <c r="B2294" t="str">
        <v>마스 드럼세트 5PC CX LTMA529SF</v>
      </c>
    </row>
    <row r="2295" spans="2:2">
      <c r="B2295" t="str">
        <v>마스 드럼세트 5PC MX LTMA529SF</v>
      </c>
    </row>
    <row r="2296" spans="2:2">
      <c r="B2296" t="str">
        <v>MA486S (IW)</v>
      </c>
    </row>
    <row r="2297" spans="2:2">
      <c r="B2297" t="str">
        <v>MA486S (KW)</v>
      </c>
    </row>
    <row r="2298" spans="2:2">
      <c r="B2298" t="str">
        <v>MA486S (GW)</v>
      </c>
    </row>
    <row r="2299" spans="2:2">
      <c r="B2299" t="str">
        <v>MA529SF (AW)</v>
      </c>
    </row>
    <row r="2300" spans="2:2">
      <c r="B2300" t="str">
        <v>MA529SF (CX)_limited</v>
      </c>
    </row>
    <row r="2301" spans="2:2">
      <c r="B2301" t="str">
        <v>MA529SF (GW)</v>
      </c>
    </row>
    <row r="2302" spans="2:2">
      <c r="B2302" t="str">
        <v>MA529SF (IK)</v>
      </c>
    </row>
    <row r="2303" spans="2:2">
      <c r="B2303" t="str">
        <v>MA529SF (IW)</v>
      </c>
    </row>
    <row r="2304" spans="2:2">
      <c r="B2304" t="str">
        <v>MA529SF (KW)</v>
      </c>
    </row>
    <row r="2305" spans="2:2">
      <c r="B2305" t="str">
        <v>MA529SF (RW)</v>
      </c>
    </row>
    <row r="2306" spans="2:2">
      <c r="B2306" t="str">
        <v>MA529SF (ZW)</v>
      </c>
    </row>
    <row r="2307" spans="2:2">
      <c r="B2307" t="str">
        <v>마스 7기통 IW</v>
      </c>
    </row>
    <row r="2308" spans="2:2">
      <c r="B2308" t="str">
        <v>MCT925BEDP/C-310</v>
      </c>
    </row>
    <row r="2309" spans="2:2">
      <c r="B2309" t="str">
        <v>MCT925BEDP/C-836</v>
      </c>
    </row>
    <row r="2310" spans="2:2">
      <c r="B2310" t="str">
        <v>MCT925BEDP/C-355</v>
      </c>
    </row>
    <row r="2311" spans="2:2">
      <c r="B2311" t="str">
        <v>MCT925BEDP/C-414</v>
      </c>
    </row>
    <row r="2312" spans="2:2">
      <c r="B2312" t="str">
        <v>MCT925XEDPC-400</v>
      </c>
    </row>
    <row r="2313" spans="2:2">
      <c r="B2313" t="str">
        <v>MCT925XEDP/C-838</v>
      </c>
    </row>
    <row r="2314" spans="2:2">
      <c r="B2314" t="str">
        <v>MT564</v>
      </c>
    </row>
    <row r="2315" spans="2:2">
      <c r="B2315" t="str">
        <v>MDT764P</v>
      </c>
    </row>
    <row r="2316" spans="2:2">
      <c r="B2316" t="str">
        <v>MDT764P/C-701</v>
      </c>
    </row>
    <row r="2317" spans="2:2">
      <c r="B2317" t="str">
        <v>MDT764P/C-704</v>
      </c>
    </row>
    <row r="2318" spans="2:2">
      <c r="B2318" t="str">
        <v>MDT764P/C-738</v>
      </c>
    </row>
    <row r="2319" spans="2:2">
      <c r="B2319" t="str">
        <v>MDT764P/C-33</v>
      </c>
    </row>
    <row r="2320" spans="2:2">
      <c r="B2320" t="str">
        <v>MW62218-SSFBL</v>
      </c>
    </row>
    <row r="2321" spans="2:2">
      <c r="B2321" t="str">
        <v>MW62218-RRBHPT</v>
      </c>
    </row>
    <row r="2322" spans="2:2">
      <c r="B2322" t="str">
        <v>MWC1406S-RRBHPT</v>
      </c>
    </row>
    <row r="2323" spans="2:2">
      <c r="B2323" t="str">
        <v>PCTK-1014</v>
      </c>
    </row>
    <row r="2324" spans="2:2">
      <c r="B2324" t="str">
        <v>PCTK-1810</v>
      </c>
    </row>
    <row r="2325" spans="2:2">
      <c r="B2325" t="str">
        <v>PCTK-1810BG</v>
      </c>
    </row>
    <row r="2326" spans="2:2">
      <c r="B2326" t="str">
        <v>PCTK-1810+PSC-PCTK</v>
      </c>
    </row>
    <row r="2327" spans="2:2">
      <c r="B2327" t="str">
        <v>RBB1814</v>
      </c>
    </row>
    <row r="2328" spans="2:2">
      <c r="B2328" t="str">
        <v>RBB2016</v>
      </c>
    </row>
    <row r="2329" spans="2:2">
      <c r="B2329" t="str">
        <v>RBB2214</v>
      </c>
    </row>
    <row r="2330" spans="2:2">
      <c r="B2330" t="str">
        <v>RBB2216</v>
      </c>
    </row>
    <row r="2331" spans="2:2">
      <c r="B2331" t="str">
        <v>RBB2218</v>
      </c>
    </row>
    <row r="2332" spans="2:2">
      <c r="B2332" t="str">
        <v>RBB2414</v>
      </c>
    </row>
    <row r="2333" spans="2:2">
      <c r="B2333" t="str">
        <v>RBP6F3</v>
      </c>
    </row>
    <row r="2334" spans="2:2">
      <c r="B2334" t="str">
        <v>RBP4F3</v>
      </c>
    </row>
    <row r="2335" spans="2:2">
      <c r="B2335" t="str">
        <v>RBF1413</v>
      </c>
    </row>
    <row r="2336" spans="2:2">
      <c r="B2336" t="str">
        <v>RBF1615</v>
      </c>
    </row>
    <row r="2337" spans="2:2">
      <c r="B2337" t="str">
        <v>RBF1816</v>
      </c>
    </row>
    <row r="2338" spans="2:2">
      <c r="B2338" t="str">
        <v>RBT0807</v>
      </c>
    </row>
    <row r="2339" spans="2:2">
      <c r="B2339" t="str">
        <v>RBT1007</v>
      </c>
    </row>
    <row r="2340" spans="2:2">
      <c r="B2340" t="str">
        <v>RBT1009</v>
      </c>
    </row>
    <row r="2341" spans="2:2">
      <c r="B2341" t="str">
        <v>RBT1208</v>
      </c>
    </row>
    <row r="2342" spans="2:2">
      <c r="B2342" t="str">
        <v>RBT1208SFG</v>
      </c>
    </row>
    <row r="2343" spans="2:2">
      <c r="B2343" t="str">
        <v>RBT1210</v>
      </c>
    </row>
    <row r="2344" spans="2:2">
      <c r="B2344" t="str">
        <v>RBT1309</v>
      </c>
    </row>
    <row r="2345" spans="2:2">
      <c r="B2345" t="str">
        <v>RBT1311</v>
      </c>
    </row>
    <row r="2346" spans="2:2">
      <c r="B2346" t="str">
        <v>RBT1412</v>
      </c>
    </row>
    <row r="2347" spans="2:2">
      <c r="B2347" t="str">
        <v>RBT1614</v>
      </c>
    </row>
    <row r="2348" spans="2:2">
      <c r="B2348" t="str">
        <v>RBS1455</v>
      </c>
    </row>
    <row r="2349" spans="2:2">
      <c r="B2349" t="str">
        <v>RBS1480</v>
      </c>
    </row>
    <row r="2350" spans="2:2">
      <c r="B2350" t="str">
        <v>레코딩커스텀 4기통 쉘팩 - SFG</v>
      </c>
    </row>
    <row r="2351" spans="2:2">
      <c r="B2351" t="str">
        <v>레코딩커스텀 5기통 쉘팩 -SFG</v>
      </c>
    </row>
    <row r="2352" spans="2:2">
      <c r="B2352" t="str">
        <v>레코딩커스텀 7기통 쉘팩 -SFG</v>
      </c>
    </row>
    <row r="2353" spans="2:2">
      <c r="B2353" t="str">
        <v>레코딩커스텀 6기통 / 8스네어 / 쉘팩 / SFG</v>
      </c>
    </row>
    <row r="2354" spans="2:2">
      <c r="B2354" t="str">
        <v>레코딩커스텀 6기통 / 5.5스네어 / 하드웨어포함 / SFG</v>
      </c>
    </row>
    <row r="2355" spans="2:2">
      <c r="B2355" t="str">
        <v>RF925BEDP/C-839</v>
      </c>
    </row>
    <row r="2356" spans="2:2">
      <c r="B2356" t="str">
        <v>RF924XEDP/C-834</v>
      </c>
    </row>
    <row r="2357" spans="2:2">
      <c r="B2357" t="str">
        <v>RF925BEDP/C-377</v>
      </c>
    </row>
    <row r="2358" spans="2:2">
      <c r="B2358" t="str">
        <v>RF1P925BEDP-S/C-310</v>
      </c>
    </row>
    <row r="2359" spans="2:2">
      <c r="B2359" t="str">
        <v>RFP1465S/C-152</v>
      </c>
    </row>
    <row r="2360" spans="2:2">
      <c r="B2360" t="str">
        <v>RM52KH6</v>
      </c>
    </row>
    <row r="2361" spans="2:2">
      <c r="B2361" t="str">
        <v>CB900AS</v>
      </c>
    </row>
    <row r="2362" spans="2:2">
      <c r="B2362" t="str">
        <v>RN2-E825-VP 리나운2</v>
      </c>
    </row>
    <row r="2363" spans="2:2">
      <c r="B2363" t="str">
        <v>RN2-E825-GABB</v>
      </c>
    </row>
    <row r="2364" spans="2:2">
      <c r="B2364" t="str">
        <v>RN2-J484 리나운 째즈 4PC</v>
      </c>
    </row>
    <row r="2365" spans="2:2">
      <c r="B2365" t="str">
        <v>RN2-J484 리나운 째즈 4PC 고급컬러</v>
      </c>
    </row>
    <row r="2366" spans="2:2">
      <c r="B2366" t="str">
        <v>RN2-6514S-VP</v>
      </c>
    </row>
    <row r="2367" spans="2:2">
      <c r="B2367" t="str">
        <v>GRG3PACK G3 하드웨어팩</v>
      </c>
    </row>
    <row r="2368" spans="2:2">
      <c r="B2368" t="str">
        <v>RN2-J484-VP</v>
      </c>
    </row>
    <row r="2369" spans="2:2">
      <c r="B2369" t="str">
        <v>카탈리나 메이플 재즈킷 4기통 쉘팩</v>
      </c>
    </row>
    <row r="2370" spans="2:2">
      <c r="B2370" t="str">
        <v>카탈리나 메이플 재즈킷 4기통 쉘팩 GCB</v>
      </c>
    </row>
    <row r="2371" spans="2:2">
      <c r="B2371" t="str">
        <v>카탈리나 메이플 5기통 쉘팩</v>
      </c>
    </row>
    <row r="2372" spans="2:2">
      <c r="B2372" t="str">
        <v>카탈리나 메이플 5기통 쉘팩 AMG</v>
      </c>
    </row>
    <row r="2373" spans="2:2">
      <c r="B2373" t="str">
        <v>카탈리나 메이플 5기통 쉘팩 BS</v>
      </c>
    </row>
    <row r="2374" spans="2:2">
      <c r="B2374" t="str">
        <v>카탈리나 메이플 5기통 쉘팩 WG</v>
      </c>
    </row>
    <row r="2375" spans="2:2">
      <c r="B2375" t="str">
        <v>카탈리나 메이플 7기통 쉘팩 BS</v>
      </c>
    </row>
    <row r="2376" spans="2:2">
      <c r="B2376" t="str">
        <v>GR9608</v>
      </c>
    </row>
    <row r="2377" spans="2:2">
      <c r="B2377" t="str">
        <v>SC-GFTPR</v>
      </c>
    </row>
    <row r="2378" spans="2:2">
      <c r="B2378" t="str">
        <v>5700PK</v>
      </c>
    </row>
    <row r="2379" spans="2:2">
      <c r="B2379" t="str">
        <v>5709 붐스탠드</v>
      </c>
    </row>
    <row r="2380" spans="2:2">
      <c r="B2380" t="str">
        <v xml:space="preserve"> 30th SESV628XCME</v>
      </c>
    </row>
    <row r="2381" spans="2:2">
      <c r="B2381" t="str">
        <v>ST5295FT(DK)_limited</v>
      </c>
    </row>
    <row r="2382" spans="2:2">
      <c r="B2382" t="str">
        <v>세션 스튜디오 쉘팩 (5기통) #314</v>
      </c>
    </row>
    <row r="2383" spans="2:2">
      <c r="B2383" t="str">
        <v>STS984XP/C-762</v>
      </c>
    </row>
    <row r="2384" spans="2:2">
      <c r="B2384" t="str">
        <v>SV529XB(MXN)</v>
      </c>
    </row>
    <row r="2385" spans="2:2">
      <c r="B2385" t="str">
        <v>SVTE426X(VS)</v>
      </c>
    </row>
    <row r="2386" spans="2:2">
      <c r="B2386" t="str">
        <v>SVTES4600(VS)</v>
      </c>
    </row>
    <row r="2387" spans="2:2">
      <c r="B2387" t="str">
        <v>SVTET1007(VS)</v>
      </c>
    </row>
    <row r="2388" spans="2:2">
      <c r="B2388" t="str">
        <v>피닉스 5기통</v>
      </c>
    </row>
    <row r="2389" spans="2:2">
      <c r="B2389" t="str">
        <v>PHXB1814M</v>
      </c>
    </row>
    <row r="2390" spans="2:2">
      <c r="B2390" t="str">
        <v>PHXB2016M</v>
      </c>
    </row>
    <row r="2391" spans="2:2">
      <c r="B2391" t="str">
        <v>PHXB2016MR</v>
      </c>
    </row>
    <row r="2392" spans="2:2">
      <c r="B2392" t="str">
        <v>PHXB2018M</v>
      </c>
    </row>
    <row r="2393" spans="2:2">
      <c r="B2393" t="str">
        <v>PHXB2018MR</v>
      </c>
    </row>
    <row r="2394" spans="2:2">
      <c r="B2394" t="str">
        <v>PHXB2216M</v>
      </c>
    </row>
    <row r="2395" spans="2:2">
      <c r="B2395" t="str">
        <v>PHXB2216MR</v>
      </c>
    </row>
    <row r="2396" spans="2:2">
      <c r="B2396" t="str">
        <v>PHXB2218M</v>
      </c>
    </row>
    <row r="2397" spans="2:2">
      <c r="B2397" t="str">
        <v>PHXB2218MR</v>
      </c>
    </row>
    <row r="2398" spans="2:2">
      <c r="B2398" t="str">
        <v>PHXB2416M</v>
      </c>
    </row>
    <row r="2399" spans="2:2">
      <c r="B2399" t="str">
        <v>PHXB2416MR</v>
      </c>
    </row>
    <row r="2400" spans="2:2">
      <c r="B2400" t="str">
        <v>PHXB2418M</v>
      </c>
    </row>
    <row r="2401" spans="2:2">
      <c r="B2401" t="str">
        <v>PHXB2418MR</v>
      </c>
    </row>
    <row r="2402" spans="2:2">
      <c r="B2402" t="str">
        <v>PHXT0807M</v>
      </c>
    </row>
    <row r="2403" spans="2:2">
      <c r="B2403" t="str">
        <v>PHXT0808M</v>
      </c>
    </row>
    <row r="2404" spans="2:2">
      <c r="B2404" t="str">
        <v>PHXT1007M</v>
      </c>
    </row>
    <row r="2405" spans="2:2">
      <c r="B2405" t="str">
        <v>PHXT1008M</v>
      </c>
    </row>
    <row r="2406" spans="2:2">
      <c r="B2406" t="str">
        <v>PHXT1208M</v>
      </c>
    </row>
    <row r="2407" spans="2:2">
      <c r="B2407" t="str">
        <v>PHXT1209M</v>
      </c>
    </row>
    <row r="2408" spans="2:2">
      <c r="B2408" t="str">
        <v>PHXT1309M</v>
      </c>
    </row>
    <row r="2409" spans="2:2">
      <c r="B2409" t="str">
        <v>PHXT1310M</v>
      </c>
    </row>
    <row r="2410" spans="2:2">
      <c r="B2410" t="str">
        <v>PHXT1411M</v>
      </c>
    </row>
    <row r="2411" spans="2:2">
      <c r="B2411" t="str">
        <v>PHXT1412M</v>
      </c>
    </row>
    <row r="2412" spans="2:2">
      <c r="B2412" t="str">
        <v>PHXT1613M</v>
      </c>
    </row>
    <row r="2413" spans="2:2">
      <c r="B2413" t="str">
        <v>PHXT1614M</v>
      </c>
    </row>
    <row r="2414" spans="2:2">
      <c r="B2414" t="str">
        <v>PHXF1413M</v>
      </c>
    </row>
    <row r="2415" spans="2:2">
      <c r="B2415" t="str">
        <v>PHXF1615M</v>
      </c>
    </row>
    <row r="2416" spans="2:2">
      <c r="B2416" t="str">
        <v>PHXF1816M</v>
      </c>
    </row>
    <row r="2417" spans="2:2">
      <c r="B2417" t="str">
        <v>PHXB1814MG</v>
      </c>
    </row>
    <row r="2418" spans="2:2">
      <c r="B2418" t="str">
        <v>PHXB2016MG</v>
      </c>
    </row>
    <row r="2419" spans="2:2">
      <c r="B2419" t="str">
        <v>PHXB2016MGR</v>
      </c>
    </row>
    <row r="2420" spans="2:2">
      <c r="B2420" t="str">
        <v>PHXB2018MG</v>
      </c>
    </row>
    <row r="2421" spans="2:2">
      <c r="B2421" t="str">
        <v>PHXB2018MGR</v>
      </c>
    </row>
    <row r="2422" spans="2:2">
      <c r="B2422" t="str">
        <v>PHXB2216MG</v>
      </c>
    </row>
    <row r="2423" spans="2:2">
      <c r="B2423" t="str">
        <v>PHXB2216MGR</v>
      </c>
    </row>
    <row r="2424" spans="2:2">
      <c r="B2424" t="str">
        <v>PHXB2218MG</v>
      </c>
    </row>
    <row r="2425" spans="2:2">
      <c r="B2425" t="str">
        <v>PHXB2218MGR</v>
      </c>
    </row>
    <row r="2426" spans="2:2">
      <c r="B2426" t="str">
        <v>PHXB2416MG</v>
      </c>
    </row>
    <row r="2427" spans="2:2">
      <c r="B2427" t="str">
        <v>PHXB2416MGR</v>
      </c>
    </row>
    <row r="2428" spans="2:2">
      <c r="B2428" t="str">
        <v>PHXB2418MG</v>
      </c>
    </row>
    <row r="2429" spans="2:2">
      <c r="B2429" t="str">
        <v>PHXB2418MGR</v>
      </c>
    </row>
    <row r="2430" spans="2:2">
      <c r="B2430" t="str">
        <v>PHXT0807MG</v>
      </c>
    </row>
    <row r="2431" spans="2:2">
      <c r="B2431" t="str">
        <v>PHXT0808MG</v>
      </c>
    </row>
    <row r="2432" spans="2:2">
      <c r="B2432" t="str">
        <v>PHXT1007MG</v>
      </c>
    </row>
    <row r="2433" spans="2:2">
      <c r="B2433" t="str">
        <v>PHXT1008MG</v>
      </c>
    </row>
    <row r="2434" spans="2:2">
      <c r="B2434" t="str">
        <v>PHXT1208MG</v>
      </c>
    </row>
    <row r="2435" spans="2:2">
      <c r="B2435" t="str">
        <v>PHXT1209MG</v>
      </c>
    </row>
    <row r="2436" spans="2:2">
      <c r="B2436" t="str">
        <v>PHXT1309MG</v>
      </c>
    </row>
    <row r="2437" spans="2:2">
      <c r="B2437" t="str">
        <v>PHXT1310MG</v>
      </c>
    </row>
    <row r="2438" spans="2:2">
      <c r="B2438" t="str">
        <v>PHXT1411MG</v>
      </c>
    </row>
    <row r="2439" spans="2:2">
      <c r="B2439" t="str">
        <v>PHXT1412MG</v>
      </c>
    </row>
    <row r="2440" spans="2:2">
      <c r="B2440" t="str">
        <v>PHXT1613MG</v>
      </c>
    </row>
    <row r="2441" spans="2:2">
      <c r="B2441" t="str">
        <v>PHXT1614MG</v>
      </c>
    </row>
    <row r="2442" spans="2:2">
      <c r="B2442" t="str">
        <v>PHXF1413MG</v>
      </c>
    </row>
    <row r="2443" spans="2:2">
      <c r="B2443" t="str">
        <v>PHXF1615MG</v>
      </c>
    </row>
    <row r="2444" spans="2:2">
      <c r="B2444" t="str">
        <v>PHXF1816MG</v>
      </c>
    </row>
    <row r="2445" spans="2:2">
      <c r="B2445" t="str">
        <v>PHXB1814A</v>
      </c>
    </row>
    <row r="2446" spans="2:2">
      <c r="B2446" t="str">
        <v>PHXB2016A</v>
      </c>
    </row>
    <row r="2447" spans="2:2">
      <c r="B2447" t="str">
        <v>PHXB2016AR</v>
      </c>
    </row>
    <row r="2448" spans="2:2">
      <c r="B2448" t="str">
        <v>PHXB2018A</v>
      </c>
    </row>
    <row r="2449" spans="2:2">
      <c r="B2449" t="str">
        <v>PHXB2018AR</v>
      </c>
    </row>
    <row r="2450" spans="2:2">
      <c r="B2450" t="str">
        <v>PHXB2216A</v>
      </c>
    </row>
    <row r="2451" spans="2:2">
      <c r="B2451" t="str">
        <v>PHXB2216AR</v>
      </c>
    </row>
    <row r="2452" spans="2:2">
      <c r="B2452" t="str">
        <v>PHXB2218A</v>
      </c>
    </row>
    <row r="2453" spans="2:2">
      <c r="B2453" t="str">
        <v>PHXB2218AR</v>
      </c>
    </row>
    <row r="2454" spans="2:2">
      <c r="B2454" t="str">
        <v>PHXB2416A</v>
      </c>
    </row>
    <row r="2455" spans="2:2">
      <c r="B2455" t="str">
        <v>PHXB2416AR</v>
      </c>
    </row>
    <row r="2456" spans="2:2">
      <c r="B2456" t="str">
        <v>PHXB2418A</v>
      </c>
    </row>
    <row r="2457" spans="2:2">
      <c r="B2457" t="str">
        <v>PHXB2418AR</v>
      </c>
    </row>
    <row r="2458" spans="2:2">
      <c r="B2458" t="str">
        <v>PHXT0807A</v>
      </c>
    </row>
    <row r="2459" spans="2:2">
      <c r="B2459" t="str">
        <v>PHXT0808A</v>
      </c>
    </row>
    <row r="2460" spans="2:2">
      <c r="B2460" t="str">
        <v>PHXT1007A</v>
      </c>
    </row>
    <row r="2461" spans="2:2">
      <c r="B2461" t="str">
        <v>PHXT1008A</v>
      </c>
    </row>
    <row r="2462" spans="2:2">
      <c r="B2462" t="str">
        <v>PHXT1208A</v>
      </c>
    </row>
    <row r="2463" spans="2:2">
      <c r="B2463" t="str">
        <v>PHXT1209A</v>
      </c>
    </row>
    <row r="2464" spans="2:2">
      <c r="B2464" t="str">
        <v>PHXT1309A</v>
      </c>
    </row>
    <row r="2465" spans="2:2">
      <c r="B2465" t="str">
        <v>PHXT1310A</v>
      </c>
    </row>
    <row r="2466" spans="2:2">
      <c r="B2466" t="str">
        <v>PHXT1411A</v>
      </c>
    </row>
    <row r="2467" spans="2:2">
      <c r="B2467" t="str">
        <v>PHXT1412A</v>
      </c>
    </row>
    <row r="2468" spans="2:2">
      <c r="B2468" t="str">
        <v>PHXT1613A</v>
      </c>
    </row>
    <row r="2469" spans="2:2">
      <c r="B2469" t="str">
        <v>PHXT1614A</v>
      </c>
    </row>
    <row r="2470" spans="2:2">
      <c r="B2470" t="str">
        <v>PHXF1413A</v>
      </c>
    </row>
    <row r="2471" spans="2:2">
      <c r="B2471" t="str">
        <v>PHXF1615A</v>
      </c>
    </row>
    <row r="2472" spans="2:2">
      <c r="B2472" t="str">
        <v>PHXF1816A</v>
      </c>
    </row>
    <row r="2473" spans="2:2">
      <c r="B2473" t="str">
        <v>PHXB1814A - Gloss</v>
      </c>
    </row>
    <row r="2474" spans="2:2">
      <c r="B2474" t="str">
        <v>PHXB2016A - Gloss</v>
      </c>
    </row>
    <row r="2475" spans="2:2">
      <c r="B2475" t="str">
        <v>PHXB2016AR - Gloss</v>
      </c>
    </row>
    <row r="2476" spans="2:2">
      <c r="B2476" t="str">
        <v>PHXB2018A - Gloss</v>
      </c>
    </row>
    <row r="2477" spans="2:2">
      <c r="B2477" t="str">
        <v>PHXB2018AR - Gloss</v>
      </c>
    </row>
    <row r="2478" spans="2:2">
      <c r="B2478" t="str">
        <v>PHXB2216A - Gloss</v>
      </c>
    </row>
    <row r="2479" spans="2:2">
      <c r="B2479" t="str">
        <v>PHXB2216AR - Gloss</v>
      </c>
    </row>
    <row r="2480" spans="2:2">
      <c r="B2480" t="str">
        <v>PHXB2218A - Gloss</v>
      </c>
    </row>
    <row r="2481" spans="2:2">
      <c r="B2481" t="str">
        <v>PHXB2218AR - Gloss</v>
      </c>
    </row>
    <row r="2482" spans="2:2">
      <c r="B2482" t="str">
        <v>PHXB2416A - Gloss</v>
      </c>
    </row>
    <row r="2483" spans="2:2">
      <c r="B2483" t="str">
        <v>PHXB2416AR - Gloss</v>
      </c>
    </row>
    <row r="2484" spans="2:2">
      <c r="B2484" t="str">
        <v>PHXB2418A - Gloss</v>
      </c>
    </row>
    <row r="2485" spans="2:2">
      <c r="B2485" t="str">
        <v>PHXB2418AR - Gloss</v>
      </c>
    </row>
    <row r="2486" spans="2:2">
      <c r="B2486" t="str">
        <v>PHXT0807A - Gloss</v>
      </c>
    </row>
    <row r="2487" spans="2:2">
      <c r="B2487" t="str">
        <v>PHXT0808A - Gloss</v>
      </c>
    </row>
    <row r="2488" spans="2:2">
      <c r="B2488" t="str">
        <v>PHXT1007A - Gloss</v>
      </c>
    </row>
    <row r="2489" spans="2:2">
      <c r="B2489" t="str">
        <v>PHXT1008A - Gloss</v>
      </c>
    </row>
    <row r="2490" spans="2:2">
      <c r="B2490" t="str">
        <v>PHXT1208A - Gloss</v>
      </c>
    </row>
    <row r="2491" spans="2:2">
      <c r="B2491" t="str">
        <v>PHXT1209A - Gloss</v>
      </c>
    </row>
    <row r="2492" spans="2:2">
      <c r="B2492" t="str">
        <v>PHXT1309A - Gloss</v>
      </c>
    </row>
    <row r="2493" spans="2:2">
      <c r="B2493" t="str">
        <v>PHXT1310A - Gloss</v>
      </c>
    </row>
    <row r="2494" spans="2:2">
      <c r="B2494" t="str">
        <v>PHXT1411A - Gloss</v>
      </c>
    </row>
    <row r="2495" spans="2:2">
      <c r="B2495" t="str">
        <v>PHXT1412A - Gloss</v>
      </c>
    </row>
    <row r="2496" spans="2:2">
      <c r="B2496" t="str">
        <v>PHXT1613A - Gloss</v>
      </c>
    </row>
    <row r="2497" spans="2:2">
      <c r="B2497" t="str">
        <v>PHXT1614A - Gloss</v>
      </c>
    </row>
    <row r="2498" spans="2:2">
      <c r="B2498" t="str">
        <v>PHXF1413A - Gloss</v>
      </c>
    </row>
    <row r="2499" spans="2:2">
      <c r="B2499" t="str">
        <v>PHXF1615A - Gloss</v>
      </c>
    </row>
    <row r="2500" spans="2:2">
      <c r="B2500" t="str">
        <v>PHXF1816A - Gloss</v>
      </c>
    </row>
    <row r="2501" spans="2:2">
      <c r="B2501" t="str">
        <v>PHXB1814AG - Gloss</v>
      </c>
    </row>
    <row r="2502" spans="2:2">
      <c r="B2502" t="str">
        <v>PHXB2218A - Gloss</v>
      </c>
    </row>
    <row r="2503" spans="2:2">
      <c r="B2503" t="str">
        <v>PHXB2016AG</v>
      </c>
    </row>
    <row r="2504" spans="2:2">
      <c r="B2504" t="str">
        <v>PHXB2016AGR</v>
      </c>
    </row>
    <row r="2505" spans="2:2">
      <c r="B2505" t="str">
        <v>PHXB2018AG</v>
      </c>
    </row>
    <row r="2506" spans="2:2">
      <c r="B2506" t="str">
        <v>PHXB2018AGR</v>
      </c>
    </row>
    <row r="2507" spans="2:2">
      <c r="B2507" t="str">
        <v>PHXB2216AG</v>
      </c>
    </row>
    <row r="2508" spans="2:2">
      <c r="B2508" t="str">
        <v>PHXB2216AG</v>
      </c>
    </row>
    <row r="2509" spans="2:2">
      <c r="B2509" t="str">
        <v>PHXB2218AG</v>
      </c>
    </row>
    <row r="2510" spans="2:2">
      <c r="B2510" t="str">
        <v>PHXB2218AGR</v>
      </c>
    </row>
    <row r="2511" spans="2:2">
      <c r="B2511" t="str">
        <v>PHXB2416AG</v>
      </c>
    </row>
    <row r="2512" spans="2:2">
      <c r="B2512" t="str">
        <v>PHXB2416AGR</v>
      </c>
    </row>
    <row r="2513" spans="2:2">
      <c r="B2513" t="str">
        <v>PHXB2418AG</v>
      </c>
    </row>
    <row r="2514" spans="2:2">
      <c r="B2514" t="str">
        <v>PHXB2418AGR</v>
      </c>
    </row>
    <row r="2515" spans="2:2">
      <c r="B2515" t="str">
        <v>PHXT0807AG</v>
      </c>
    </row>
    <row r="2516" spans="2:2">
      <c r="B2516" t="str">
        <v>PHXT0808AG</v>
      </c>
    </row>
    <row r="2517" spans="2:2">
      <c r="B2517" t="str">
        <v>PHXT1007AG</v>
      </c>
    </row>
    <row r="2518" spans="2:2">
      <c r="B2518" t="str">
        <v>PHXT1008AG</v>
      </c>
    </row>
    <row r="2519" spans="2:2">
      <c r="B2519" t="str">
        <v>PHXT1208AG</v>
      </c>
    </row>
    <row r="2520" spans="2:2">
      <c r="B2520" t="str">
        <v>PHXT1209AG</v>
      </c>
    </row>
    <row r="2521" spans="2:2">
      <c r="B2521" t="str">
        <v>PHXT1309AG</v>
      </c>
    </row>
    <row r="2522" spans="2:2">
      <c r="B2522" t="str">
        <v>PHXT1310AG</v>
      </c>
    </row>
    <row r="2523" spans="2:2">
      <c r="B2523" t="str">
        <v>PHXT1411AG</v>
      </c>
    </row>
    <row r="2524" spans="2:2">
      <c r="B2524" t="str">
        <v>PHXT1412AG</v>
      </c>
    </row>
    <row r="2525" spans="2:2">
      <c r="B2525" t="str">
        <v>PHXT1613AG</v>
      </c>
    </row>
    <row r="2526" spans="2:2">
      <c r="B2526" t="str">
        <v>PHXT1614AG</v>
      </c>
    </row>
    <row r="2527" spans="2:2">
      <c r="B2527" t="str">
        <v>PHXF1413AG</v>
      </c>
    </row>
    <row r="2528" spans="2:2">
      <c r="B2528" t="str">
        <v>PHXF1615AG</v>
      </c>
    </row>
    <row r="2529" spans="2:2">
      <c r="B2529" t="str">
        <v>PHXF1816AG</v>
      </c>
    </row>
    <row r="2530" spans="2:2">
      <c r="B2530" t="str">
        <v>PHXB1814AG</v>
      </c>
    </row>
    <row r="2531" spans="2:2">
      <c r="B2531" t="str">
        <v>PHXB2016AG</v>
      </c>
    </row>
    <row r="2532" spans="2:2">
      <c r="B2532" t="str">
        <v>PHXB2016AGR</v>
      </c>
    </row>
    <row r="2533" spans="2:2">
      <c r="B2533" t="str">
        <v>PHXB2018AG</v>
      </c>
    </row>
    <row r="2534" spans="2:2">
      <c r="B2534" t="str">
        <v>PHXB2018AGR</v>
      </c>
    </row>
    <row r="2535" spans="2:2">
      <c r="B2535" t="str">
        <v>PHXB2216AG</v>
      </c>
    </row>
    <row r="2536" spans="2:2">
      <c r="B2536" t="str">
        <v>PHXB2216AGR</v>
      </c>
    </row>
    <row r="2537" spans="2:2">
      <c r="B2537" t="str">
        <v>PHXB2218AG</v>
      </c>
    </row>
    <row r="2538" spans="2:2">
      <c r="B2538" t="str">
        <v>PHXB2218AGR</v>
      </c>
    </row>
    <row r="2539" spans="2:2">
      <c r="B2539" t="str">
        <v>PHXB2416AG</v>
      </c>
    </row>
    <row r="2540" spans="2:2">
      <c r="B2540" t="str">
        <v>PHXB2416AGR</v>
      </c>
    </row>
    <row r="2541" spans="2:2">
      <c r="B2541" t="str">
        <v>PHXB2418AG</v>
      </c>
    </row>
    <row r="2542" spans="2:2">
      <c r="B2542" t="str">
        <v>PHXB2418AGR</v>
      </c>
    </row>
    <row r="2543" spans="2:2">
      <c r="B2543" t="str">
        <v>PHXT0807AG</v>
      </c>
    </row>
    <row r="2544" spans="2:2">
      <c r="B2544" t="str">
        <v>PHXT0808AG</v>
      </c>
    </row>
    <row r="2545" spans="2:2">
      <c r="B2545" t="str">
        <v>PHXT1007AG</v>
      </c>
    </row>
    <row r="2546" spans="2:2">
      <c r="B2546" t="str">
        <v>PHXT1008AG</v>
      </c>
    </row>
    <row r="2547" spans="2:2">
      <c r="B2547" t="str">
        <v>PHXT1208AG</v>
      </c>
    </row>
    <row r="2548" spans="2:2">
      <c r="B2548" t="str">
        <v>PHXT1209AG</v>
      </c>
    </row>
    <row r="2549" spans="2:2">
      <c r="B2549" t="str">
        <v>PHXT1309AG</v>
      </c>
    </row>
    <row r="2550" spans="2:2">
      <c r="B2550" t="str">
        <v>PHXT1310AG</v>
      </c>
    </row>
    <row r="2551" spans="2:2">
      <c r="B2551" t="str">
        <v>PHXT1411AG</v>
      </c>
    </row>
    <row r="2552" spans="2:2">
      <c r="B2552" t="str">
        <v>PHXT1412AG</v>
      </c>
    </row>
    <row r="2553" spans="2:2">
      <c r="B2553" t="str">
        <v>PHXT1613AG</v>
      </c>
    </row>
    <row r="2554" spans="2:2">
      <c r="B2554" t="str">
        <v>PHXT1614AG</v>
      </c>
    </row>
    <row r="2555" spans="2:2">
      <c r="B2555" t="str">
        <v>PHXF1413AG</v>
      </c>
    </row>
    <row r="2556" spans="2:2">
      <c r="B2556" t="str">
        <v>PHXF1615AG</v>
      </c>
    </row>
    <row r="2557" spans="2:2">
      <c r="B2557" t="str">
        <v>PHXF1816AG</v>
      </c>
    </row>
    <row r="2558" spans="2:2">
      <c r="B2558" t="str">
        <v>JPHXB1814ASPF</v>
      </c>
    </row>
    <row r="2559" spans="2:2">
      <c r="B2559" t="str">
        <v>JPHXT0807ASPF</v>
      </c>
    </row>
    <row r="2560" spans="2:2">
      <c r="B2560" t="str">
        <v>PYH-C</v>
      </c>
    </row>
    <row r="2561" spans="2:2">
      <c r="B2561" t="str">
        <v>리틀루머 PODL520SN</v>
      </c>
    </row>
    <row r="2562" spans="2:2">
      <c r="B2562" t="str">
        <v>리틀루머 PODL520BKC</v>
      </c>
    </row>
    <row r="2563" spans="2:2">
      <c r="B2563" t="str">
        <v>리틀루머 PODL520CF</v>
      </c>
    </row>
    <row r="2564" spans="2:2">
      <c r="B2564" t="str">
        <v>소어 (WH)</v>
      </c>
    </row>
    <row r="2565" spans="2:2">
      <c r="B2565" t="str">
        <v>소어 (RW)</v>
      </c>
    </row>
    <row r="2566" spans="2:2">
      <c r="B2566" t="str">
        <v>2024 소어 블루 PODSOP522SP1</v>
      </c>
    </row>
    <row r="2567" spans="2:2">
      <c r="B2567" t="str">
        <v>2024 소어 레드 PODSOP522SP1</v>
      </c>
    </row>
    <row r="2568" spans="2:2">
      <c r="B2568" t="str">
        <v>세미르 심벌세트 14-16-20</v>
      </c>
    </row>
    <row r="2569" spans="2:2">
      <c r="B2569" t="str">
        <v>Cemir CS3</v>
      </c>
    </row>
    <row r="2570" spans="2:2">
      <c r="B2570" t="str">
        <v>Cemir CS4</v>
      </c>
    </row>
    <row r="2571" spans="2:2">
      <c r="B2571" t="str">
        <v>세미르 16 크래쉬</v>
      </c>
    </row>
    <row r="2572" spans="2:2">
      <c r="B2572" t="str">
        <v>세미르 18 크래쉬</v>
      </c>
    </row>
    <row r="2573" spans="2:2">
      <c r="B2573" t="str">
        <v>PYO-SPK1-K(소어 심벌팩)</v>
      </c>
    </row>
    <row r="2574" spans="2:2">
      <c r="B2574" t="str">
        <v>딕슨 소어</v>
      </c>
    </row>
    <row r="2575" spans="2:2">
      <c r="B2575" t="str">
        <v>딕슨 소어(블루)</v>
      </c>
    </row>
    <row r="2576" spans="2:2">
      <c r="B2576" t="str">
        <v>딕슨 소어(블랙)</v>
      </c>
    </row>
    <row r="2577" spans="2:2">
      <c r="B2577" t="str">
        <v>딕슨 소어(레드)</v>
      </c>
    </row>
    <row r="2578" spans="2:2">
      <c r="B2578" t="str">
        <v>딕슨 소어(실버)</v>
      </c>
    </row>
    <row r="2579" spans="2:2">
      <c r="B2579" t="str">
        <v>소어 플러스 화이트스파클</v>
      </c>
    </row>
    <row r="2580" spans="2:2">
      <c r="B2580" t="str">
        <v>퓨즈 메이플 (SW)</v>
      </c>
    </row>
    <row r="2581" spans="2:2">
      <c r="B2581" t="str">
        <v>퓨즈 메이플 (BKB)</v>
      </c>
    </row>
    <row r="2582" spans="2:2">
      <c r="B2582" t="str">
        <v>퓨즈 메이플 (NBF)</v>
      </c>
    </row>
    <row r="2583" spans="2:2">
      <c r="B2583" t="str">
        <v>피스 Peace X4</v>
      </c>
    </row>
    <row r="2584" spans="2:2">
      <c r="B2584" t="str">
        <v>아티산</v>
      </c>
    </row>
    <row r="2585" spans="2:2">
      <c r="B2585" t="str">
        <v>아티산 핑크 5기통</v>
      </c>
    </row>
    <row r="2586" spans="2:2">
      <c r="B2586" t="str">
        <v>코너스톤 스네어1465 (케찰블루)</v>
      </c>
    </row>
    <row r="2587" spans="2:2">
      <c r="B2587" t="str">
        <v>코너스톤 (케찰블루)</v>
      </c>
    </row>
    <row r="2588" spans="2:2">
      <c r="B2588" t="str">
        <v>코너스톤 (시멘트그레이)+CPKPK</v>
      </c>
    </row>
    <row r="2589" spans="2:2">
      <c r="B2589" t="str">
        <v>코너스톤 (ARG)+CP2PK</v>
      </c>
    </row>
    <row r="2590" spans="2:2">
      <c r="B2590" t="str">
        <v>코너스톤 (ARG)+CPKPK</v>
      </c>
    </row>
    <row r="2591" spans="2:2">
      <c r="B2591" t="str">
        <v>코너스톤 (시멘트그레이)+CP2PK</v>
      </c>
    </row>
    <row r="2592" spans="2:2">
      <c r="B2592" t="str">
        <v>코너스톤 (레드검)+CP2PK</v>
      </c>
    </row>
    <row r="2593" spans="2:2">
      <c r="B2593" t="str">
        <v>코너스톤 (내추럴)</v>
      </c>
    </row>
    <row r="2594" spans="2:2">
      <c r="B2594" t="str">
        <v>Odery Café Jazz (Bloody Tiger)</v>
      </c>
    </row>
    <row r="2595" spans="2:2">
      <c r="B2595" t="str">
        <v>DMP 디케이드 메이플</v>
      </c>
    </row>
    <row r="2596" spans="2:2">
      <c r="B2596" t="str">
        <v>디케이드 메이플 #213</v>
      </c>
    </row>
    <row r="2597" spans="2:2">
      <c r="B2597" t="str">
        <v>디케이드 메이플 #215</v>
      </c>
    </row>
    <row r="2598" spans="2:2">
      <c r="B2598" t="str">
        <v>알비터 (레드)</v>
      </c>
    </row>
    <row r="2599" spans="2:2">
      <c r="B2599" t="str">
        <v>알튠 드럼키 (크롬)</v>
      </c>
    </row>
    <row r="2600" spans="2:2">
      <c r="B2600" t="str">
        <v>알튠 드럼키 (핑크)</v>
      </c>
    </row>
    <row r="2601" spans="2:2">
      <c r="B2601" t="str">
        <v>알튠 드럼키 (퍼플)</v>
      </c>
    </row>
    <row r="2602" spans="2:2">
      <c r="B2602" t="str">
        <v>알튠 드럼키 (레드)</v>
      </c>
    </row>
    <row r="2603" spans="2:2">
      <c r="B2603" t="str">
        <v>알튠 드럼키 (골드)</v>
      </c>
    </row>
    <row r="2604" spans="2:2">
      <c r="B2604" t="str">
        <v>알튠 드럼키 (로즈골드)</v>
      </c>
    </row>
    <row r="2605" spans="2:2">
      <c r="B2605" t="str">
        <v>알튠 드럼키 (블루)</v>
      </c>
    </row>
    <row r="2606" spans="2:2">
      <c r="B2606" t="str">
        <v>알튠 드럼키 (그린)</v>
      </c>
    </row>
    <row r="2607" spans="2:2">
      <c r="B2607" t="str">
        <v>알튠 드럼키 (실버)</v>
      </c>
    </row>
    <row r="2608" spans="2:2">
      <c r="B2608" t="str">
        <v>알튠 드럼키 (유광 블랙)</v>
      </c>
    </row>
    <row r="2609" spans="2:2">
      <c r="B2609" t="str">
        <v>알튠 드럼키 (무광 블랙)</v>
      </c>
    </row>
    <row r="2610" spans="2:2">
      <c r="B2610" t="str">
        <v>알튠 드럼키 (그레이)</v>
      </c>
    </row>
    <row r="2611" spans="2:2">
      <c r="B2611" t="str">
        <v>알튠 드럼키 (커스텀)</v>
      </c>
    </row>
    <row r="2612" spans="2:2">
      <c r="B2612" t="str">
        <v>알튠 드럼키 (보관분)</v>
      </c>
    </row>
    <row r="2613" spans="2:2">
      <c r="B2613" t="str">
        <v>DK25</v>
      </c>
    </row>
    <row r="2614" spans="2:2">
      <c r="B2614" t="str">
        <v>SC-1408SS</v>
      </c>
    </row>
    <row r="2615" spans="2:2">
      <c r="B2615" t="str">
        <v>SC-GWK</v>
      </c>
    </row>
    <row r="2616" spans="2:2">
      <c r="B2616" t="str">
        <v>SC-101</v>
      </c>
    </row>
    <row r="2617" spans="2:2">
      <c r="B2617" t="str">
        <v>드럼부스 TYPE D 오리지널</v>
      </c>
    </row>
    <row r="2618" spans="2:2">
      <c r="B2618" t="str">
        <v>드럼부스 TYPE D 라이트 플러스</v>
      </c>
    </row>
    <row r="2619" spans="2:2">
      <c r="B2619" t="str">
        <v>드럼부스 TYPE D 라이트</v>
      </c>
    </row>
    <row r="2620" spans="2:2">
      <c r="B2620" t="str">
        <v>아크릴 마이크 홀더</v>
      </c>
    </row>
    <row r="2621" spans="2:2">
      <c r="B2621" t="str">
        <v>마이크 멀티 스탠드</v>
      </c>
    </row>
    <row r="2622" spans="2:2">
      <c r="B2622" t="str">
        <v>145-5 570x1450x5장</v>
      </c>
    </row>
    <row r="2623" spans="2:2">
      <c r="B2623" t="str">
        <v>168-5 570x1680x5장</v>
      </c>
    </row>
    <row r="2624" spans="2:2">
      <c r="B2624" t="str">
        <v>168-6 570x1680x6장</v>
      </c>
    </row>
    <row r="2625" spans="2:2">
      <c r="B2625" t="str">
        <v>168-7 570x1680x7장</v>
      </c>
    </row>
    <row r="2626" spans="2:2">
      <c r="B2626" t="str">
        <v>168-8 570x1680x8장</v>
      </c>
    </row>
    <row r="2627" spans="2:2">
      <c r="B2627" t="str">
        <v>1900 시리즈 6장</v>
      </c>
    </row>
    <row r="2628" spans="2:2">
      <c r="B2628" t="str">
        <v>1900 시리즈 8장</v>
      </c>
    </row>
    <row r="2629" spans="2:2">
      <c r="B2629" t="str">
        <v>에스캐슬 168*9</v>
      </c>
    </row>
    <row r="2630" spans="2:2">
      <c r="B2630" t="str">
        <v>에스캐슬 168 1장</v>
      </c>
    </row>
    <row r="2631" spans="2:2">
      <c r="B2631" t="str">
        <v>에스캐슬 190 1장</v>
      </c>
    </row>
    <row r="2632" spans="2:2">
      <c r="B2632" t="str">
        <v>AW-800</v>
      </c>
    </row>
    <row r="2633" spans="2:2">
      <c r="B2633" t="str">
        <v>PAKE-DIX-HP</v>
      </c>
    </row>
    <row r="2634" spans="2:2">
      <c r="B2634" t="str">
        <v>MN117</v>
      </c>
    </row>
    <row r="2635" spans="2:2">
      <c r="B2635" t="str">
        <v>BF-STG-RD</v>
      </c>
    </row>
    <row r="2636" spans="2:2">
      <c r="B2636" t="str">
        <v>BF-STG-BK</v>
      </c>
    </row>
    <row r="2637" spans="2:2">
      <c r="B2637" t="str">
        <v>BF-STG-GR</v>
      </c>
    </row>
    <row r="2638" spans="2:2">
      <c r="B2638" t="str">
        <v>BF-STG-MC</v>
      </c>
    </row>
    <row r="2639" spans="2:2">
      <c r="B2639" t="str">
        <v>SRBLU</v>
      </c>
    </row>
    <row r="2640" spans="2:2">
      <c r="B2640" t="str">
        <v>SRBLA</v>
      </c>
    </row>
    <row r="2641" spans="2:2">
      <c r="B2641" t="str">
        <v>S22</v>
      </c>
    </row>
    <row r="2642" spans="2:2">
      <c r="B2642" t="str">
        <v>R22</v>
      </c>
    </row>
    <row r="2643" spans="2:2">
      <c r="B2643" t="str">
        <v>EVCYMSZ1</v>
      </c>
    </row>
    <row r="2644" spans="2:2">
      <c r="B2644" t="str">
        <v>B10S</v>
      </c>
    </row>
    <row r="2645" spans="2:2">
      <c r="B2645" t="str">
        <v>B10S-B</v>
      </c>
    </row>
    <row r="2646" spans="2:2">
      <c r="B2646" t="str">
        <v>B15BADAH</v>
      </c>
    </row>
    <row r="2647" spans="2:2">
      <c r="B2647" t="str">
        <v>B15FRH</v>
      </c>
    </row>
    <row r="2648" spans="2:2">
      <c r="B2648" t="str">
        <v>HCS14H</v>
      </c>
    </row>
    <row r="2649" spans="2:2">
      <c r="B2649" t="str">
        <v>Ching 칭링</v>
      </c>
    </row>
    <row r="2650" spans="2:2">
      <c r="B2650" t="str">
        <v>MK Multi Key</v>
      </c>
    </row>
    <row r="2651" spans="2:2">
      <c r="B2651" t="str">
        <v>016-DrKy</v>
      </c>
    </row>
    <row r="2652" spans="2:2">
      <c r="B2652" t="str">
        <v>011-M1B</v>
      </c>
    </row>
    <row r="2653" spans="2:2">
      <c r="B2653" t="str">
        <v>011-M1bBrn</v>
      </c>
    </row>
    <row r="2654" spans="2:2">
      <c r="B2654" t="str">
        <v>011-M1bWht</v>
      </c>
    </row>
    <row r="2655" spans="2:2">
      <c r="B2655" t="str">
        <v>011-M1bWas</v>
      </c>
    </row>
    <row r="2656" spans="2:2">
      <c r="B2656" t="str">
        <v>015-M80</v>
      </c>
    </row>
    <row r="2657" spans="2:2">
      <c r="B2657" t="str">
        <v>015-M80Brn</v>
      </c>
    </row>
    <row r="2658" spans="2:2">
      <c r="B2658" t="str">
        <v>015-M80wht</v>
      </c>
    </row>
    <row r="2659" spans="2:2">
      <c r="B2659" t="str">
        <v>006-05B</v>
      </c>
    </row>
    <row r="2660" spans="2:2">
      <c r="B2660" t="str">
        <v>007-PLB</v>
      </c>
    </row>
    <row r="2661" spans="2:2">
      <c r="B2661" t="str">
        <v>004-70's</v>
      </c>
    </row>
    <row r="2662" spans="2:2">
      <c r="B2662" t="str">
        <v>003-2PK</v>
      </c>
    </row>
    <row r="2663" spans="2:2">
      <c r="B2663" t="str">
        <v>001-M1B(블랙)</v>
      </c>
    </row>
    <row r="2664" spans="2:2">
      <c r="B2664" t="str">
        <v>001-M1B(브라운)</v>
      </c>
    </row>
    <row r="2665" spans="2:2">
      <c r="B2665" t="str">
        <v>SD400</v>
      </c>
    </row>
    <row r="2666" spans="2:2">
      <c r="B2666" t="str">
        <v>0612-1720A</v>
      </c>
    </row>
    <row r="2667" spans="2:2">
      <c r="B2667" t="str">
        <v>WINGSCREW MARS AZ0800170X</v>
      </c>
    </row>
    <row r="2668" spans="2:2">
      <c r="B2668" t="str">
        <v>심벌 슬리브 ELAN-CSLEEVE4</v>
      </c>
    </row>
    <row r="2669" spans="2:2">
      <c r="B2669" t="str">
        <v>14594581 8mm 심벌슬리브</v>
      </c>
    </row>
    <row r="2670" spans="2:2">
      <c r="B2670" t="str">
        <v>14590310 베이스드럼 레그 고무</v>
      </c>
    </row>
    <row r="2671" spans="2:2">
      <c r="B2671">
        <v>14594185</v>
      </c>
    </row>
    <row r="2672" spans="2:2">
      <c r="B2672" t="str">
        <v>14594167 플로어탐 레그</v>
      </c>
    </row>
    <row r="2673" spans="2:2">
      <c r="B2673" t="str">
        <v>원터치 윙너트</v>
      </c>
    </row>
    <row r="2674" spans="2:2">
      <c r="B2674">
        <v>14503001</v>
      </c>
    </row>
    <row r="2675" spans="2:2">
      <c r="B2675">
        <v>14594579</v>
      </c>
    </row>
    <row r="2676" spans="2:2">
      <c r="B2676" t="str">
        <v>14594791</v>
      </c>
    </row>
    <row r="2677" spans="2:2">
      <c r="B2677">
        <v>14594905</v>
      </c>
    </row>
    <row r="2678" spans="2:2">
      <c r="B2678" t="str">
        <v>14594907</v>
      </c>
    </row>
    <row r="2679" spans="2:2">
      <c r="B2679" t="str">
        <v>14598024</v>
      </c>
    </row>
    <row r="2680" spans="2:2">
      <c r="B2680">
        <v>19007201</v>
      </c>
    </row>
    <row r="2681" spans="2:2">
      <c r="B2681">
        <v>19047601</v>
      </c>
    </row>
    <row r="2682" spans="2:2">
      <c r="B2682">
        <v>19029501</v>
      </c>
    </row>
    <row r="2683" spans="2:2">
      <c r="B2683" t="str">
        <v>DA-7C</v>
      </c>
    </row>
    <row r="2684" spans="2:2">
      <c r="B2684" t="str">
        <v>BSP-70C2</v>
      </c>
    </row>
    <row r="2685" spans="2:2">
      <c r="B2685" t="str">
        <v>BRL-55</v>
      </c>
    </row>
    <row r="2686" spans="2:2">
      <c r="B2686" t="str">
        <v>OPT-0910</v>
      </c>
    </row>
    <row r="2687" spans="2:2">
      <c r="B2687" t="str">
        <v>OPTA-0708/C</v>
      </c>
    </row>
    <row r="2688" spans="2:2">
      <c r="B2688" t="str">
        <v>OPTA-1516/C</v>
      </c>
    </row>
    <row r="2689" spans="2:2">
      <c r="B2689" t="str">
        <v>LP2555</v>
      </c>
    </row>
    <row r="2690" spans="2:2">
      <c r="B2690" t="str">
        <v>7231J0001A</v>
      </c>
    </row>
    <row r="2691" spans="2:2">
      <c r="B2691" t="str">
        <v>9707XB</v>
      </c>
    </row>
    <row r="2692" spans="2:2">
      <c r="B2692" t="str">
        <v>AMG750</v>
      </c>
    </row>
    <row r="2693" spans="2:2">
      <c r="B2693" t="str">
        <v>BT-3</v>
      </c>
    </row>
    <row r="2694" spans="2:2">
      <c r="B2694" t="str">
        <v>BB-70/C</v>
      </c>
    </row>
    <row r="2695" spans="2:2">
      <c r="B2695" t="str">
        <v>BDM-F</v>
      </c>
    </row>
    <row r="2696" spans="2:2">
      <c r="B2696" t="str">
        <v>BDM-M</v>
      </c>
    </row>
    <row r="2697" spans="2:2">
      <c r="B2697" t="str">
        <v>BFBR-S</v>
      </c>
    </row>
    <row r="2698" spans="2:2">
      <c r="B2698" t="str">
        <v>BFSD-BR</v>
      </c>
    </row>
    <row r="2699" spans="2:2">
      <c r="B2699" t="str">
        <v>BFSD-HAL</v>
      </c>
    </row>
    <row r="2700" spans="2:2">
      <c r="B2700" t="str">
        <v>BFSD-JSB</v>
      </c>
    </row>
    <row r="2701" spans="2:2">
      <c r="B2701" t="str">
        <v>BFSD-MEDFORD</v>
      </c>
    </row>
    <row r="2702" spans="2:2">
      <c r="B2702" t="str">
        <v>BFSD-NT</v>
      </c>
    </row>
    <row r="2703" spans="2:2">
      <c r="B2703" t="str">
        <v>BFSD-OCT</v>
      </c>
    </row>
    <row r="2704" spans="2:2">
      <c r="B2704" t="str">
        <v>BFSD-Original</v>
      </c>
    </row>
    <row r="2705" spans="2:2">
      <c r="B2705" t="str">
        <v>BFSD-SBD</v>
      </c>
    </row>
    <row r="2706" spans="2:2">
      <c r="B2706" t="str">
        <v>BFSD-SD</v>
      </c>
    </row>
    <row r="2707" spans="2:2">
      <c r="B2707" t="str">
        <v>BFSD-SHD</v>
      </c>
    </row>
    <row r="2708" spans="2:2">
      <c r="B2708" t="str">
        <v>BFSD-SHINING</v>
      </c>
    </row>
    <row r="2709" spans="2:2">
      <c r="B2709" t="str">
        <v>BFSD-SMA</v>
      </c>
    </row>
    <row r="2710" spans="2:2">
      <c r="B2710" t="str">
        <v>BFSD-SNOW</v>
      </c>
    </row>
    <row r="2711" spans="2:2">
      <c r="B2711" t="str">
        <v>BFSD-SR</v>
      </c>
    </row>
    <row r="2712" spans="2:2">
      <c r="B2712" t="str">
        <v>BFSD-WC</v>
      </c>
    </row>
    <row r="2713" spans="2:2">
      <c r="B2713" t="str">
        <v>CB90F</v>
      </c>
    </row>
    <row r="2714" spans="2:2">
      <c r="B2714" t="str">
        <v>CB90R</v>
      </c>
    </row>
    <row r="2715" spans="2:2">
      <c r="B2715" t="str">
        <v>CB90RH</v>
      </c>
    </row>
    <row r="2716" spans="2:2">
      <c r="B2716" t="str">
        <v>7201-685A</v>
      </c>
    </row>
    <row r="2717" spans="2:2">
      <c r="B2717" t="str">
        <v>OS15/5</v>
      </c>
    </row>
    <row r="2718" spans="2:2">
      <c r="B2718" t="str">
        <v>심패드 OSSP</v>
      </c>
    </row>
    <row r="2719" spans="2:2">
      <c r="B2719" t="str">
        <v>심폰지</v>
      </c>
    </row>
    <row r="2720" spans="2:2">
      <c r="B2720" t="str">
        <v>심폰지+퀵너트</v>
      </c>
    </row>
    <row r="2721" spans="2:2">
      <c r="B2721" t="str">
        <v>DB-T26204A</v>
      </c>
    </row>
    <row r="2722" spans="2:2">
      <c r="B2722" t="str">
        <v>DSS52K</v>
      </c>
    </row>
    <row r="2723" spans="2:2">
      <c r="B2723" t="str">
        <v>DADK</v>
      </c>
    </row>
    <row r="2724" spans="2:2">
      <c r="B2724" t="str">
        <v>DATK</v>
      </c>
    </row>
    <row r="2725" spans="2:2">
      <c r="B2725" t="str">
        <v>EQPC1</v>
      </c>
    </row>
    <row r="2726" spans="2:2">
      <c r="B2726" t="str">
        <v>EQPC2</v>
      </c>
    </row>
    <row r="2727" spans="2:2">
      <c r="B2727" t="str">
        <v>EQPB1</v>
      </c>
    </row>
    <row r="2728" spans="2:2">
      <c r="B2728" t="str">
        <v>EQPB2</v>
      </c>
    </row>
    <row r="2729" spans="2:2">
      <c r="B2729" t="str">
        <v>EST31</v>
      </c>
    </row>
    <row r="2730" spans="2:2">
      <c r="B2730" t="str">
        <v>EPPB-DB1-R</v>
      </c>
    </row>
    <row r="2731" spans="2:2">
      <c r="B2731" t="str">
        <v>TT13EC2S</v>
      </c>
    </row>
    <row r="2732" spans="2:2">
      <c r="B2732" t="str">
        <v>TT10SO1</v>
      </c>
    </row>
    <row r="2733" spans="2:2">
      <c r="B2733" t="str">
        <v>TT13SO1</v>
      </c>
    </row>
    <row r="2734" spans="2:2">
      <c r="B2734" t="str">
        <v>BD20SO1</v>
      </c>
    </row>
    <row r="2735" spans="2:2">
      <c r="B2735" t="str">
        <v>21000X AAX 오존 10인치 스플래쉬</v>
      </c>
    </row>
    <row r="2736" spans="2:2">
      <c r="B2736" t="str">
        <v>698303 61001 가죽심벌패드</v>
      </c>
    </row>
    <row r="2737" spans="2:2">
      <c r="B2737" t="str">
        <v>SSB360(사비안 스틱백)</v>
      </c>
    </row>
    <row r="2738" spans="2:2">
      <c r="B2738" t="str">
        <v>XSR1821B 콘서트 18" 핸드심벌</v>
      </c>
    </row>
    <row r="2739" spans="2:2">
      <c r="B2739" t="str">
        <v>XCB15</v>
      </c>
    </row>
    <row r="2740" spans="2:2">
      <c r="B2740" t="str">
        <v>사비안 SBR 밴드 B'O 16인치 SBR1622 633812 심벌</v>
      </c>
    </row>
    <row r="2741" spans="2:2">
      <c r="B2741" t="str">
        <v>A20538</v>
      </c>
    </row>
    <row r="2742" spans="2:2">
      <c r="B2742" t="str">
        <v>A20536</v>
      </c>
    </row>
    <row r="2743" spans="2:2">
      <c r="B2743" t="str">
        <v>a20540</v>
      </c>
    </row>
    <row r="2744" spans="2:2">
      <c r="B2744" t="str">
        <v>ASSHK 강수호 스틱</v>
      </c>
    </row>
    <row r="2745" spans="2:2">
      <c r="B2745" t="str">
        <v>K1411 스페셜드라이 하이햇 탑 14</v>
      </c>
    </row>
    <row r="2746" spans="2:2">
      <c r="B2746" t="str">
        <v>A20544</v>
      </c>
    </row>
    <row r="2747" spans="2:2">
      <c r="B2747" t="str">
        <v>A20516 A커스텀 18인치</v>
      </c>
    </row>
    <row r="2748" spans="2:2">
      <c r="B2748" t="str">
        <v>A0230 A커스텀 미디움씬 16</v>
      </c>
    </row>
    <row r="2749" spans="2:2">
      <c r="B2749" t="str">
        <v>K1012 K 콘스탄티노플 서스펜심벌 18"</v>
      </c>
    </row>
    <row r="2750" spans="2:2">
      <c r="B2750" t="str">
        <v>A20816</v>
      </c>
    </row>
    <row r="2751" spans="2:2">
      <c r="B2751" t="str">
        <v>A20510</v>
      </c>
    </row>
    <row r="2752" spans="2:2">
      <c r="B2752" t="str">
        <v>A0759 페어심벌</v>
      </c>
    </row>
    <row r="2753" spans="2:2">
      <c r="B2753" t="str">
        <v>P0750 심벌스트랩</v>
      </c>
    </row>
    <row r="2754" spans="2:2">
      <c r="B2754" t="str">
        <v>P0751 심벌패드</v>
      </c>
    </row>
    <row r="2755" spans="2:2">
      <c r="B2755" t="str">
        <v>K0991 K 커스텀 세션 18 크래쉬</v>
      </c>
    </row>
    <row r="2756" spans="2:2">
      <c r="B2756" t="str">
        <v>K0997</v>
      </c>
    </row>
    <row r="2757" spans="2:2">
      <c r="B2757" t="str">
        <v>k1218 K커스텀 하이브리드 18 크래쉬</v>
      </c>
    </row>
    <row r="2758" spans="2:2">
      <c r="B2758" t="str">
        <v>ZVAULT24</v>
      </c>
    </row>
    <row r="2759" spans="2:2">
      <c r="B2759" t="str">
        <v>ZRCV24</v>
      </c>
    </row>
    <row r="2760" spans="2:2">
      <c r="B2760">
        <v>61016</v>
      </c>
    </row>
    <row r="2761" spans="2:2">
      <c r="B2761" t="str">
        <v>벨록 심벌케이스 (22인치)</v>
      </c>
    </row>
    <row r="2762" spans="2:2">
      <c r="B2762" t="str">
        <v>벨록 심벌케이스 (24인치)</v>
      </c>
    </row>
    <row r="2763" spans="2:2">
      <c r="B2763" t="str">
        <v>벨록 4기통 케이스</v>
      </c>
    </row>
    <row r="2764" spans="2:2">
      <c r="B2764" t="str">
        <v>벨록 스네어케이스</v>
      </c>
    </row>
    <row r="2765" spans="2:2">
      <c r="B2765" t="str">
        <v>벨록 하드웨어 케이스</v>
      </c>
    </row>
    <row r="2766" spans="2:2">
      <c r="B2766" t="str">
        <v>벨록 전용 카트</v>
      </c>
    </row>
    <row r="2767" spans="2:2">
      <c r="B2767" t="str">
        <v>GGCB</v>
      </c>
    </row>
    <row r="2768" spans="2:2">
      <c r="B2768" t="str">
        <v>그루브기어 퀴버 투어백</v>
      </c>
    </row>
    <row r="2769" spans="2:2">
      <c r="B2769" t="str">
        <v>GG-Quivr</v>
      </c>
    </row>
    <row r="2770" spans="2:2">
      <c r="B2770" t="str">
        <v>GG-Stadium</v>
      </c>
    </row>
    <row r="2771" spans="2:2">
      <c r="B2771" t="str">
        <v>DB22</v>
      </c>
    </row>
    <row r="2772" spans="2:2">
      <c r="B2772" t="str">
        <v>H9A</v>
      </c>
    </row>
    <row r="2773" spans="2:2">
      <c r="B2773" t="str">
        <v>KIDP</v>
      </c>
    </row>
    <row r="2774" spans="2:2">
      <c r="B2774" t="str">
        <v>VXHP0012</v>
      </c>
    </row>
    <row r="2775" spans="2:2">
      <c r="B2775" t="str">
        <v>CL-300P</v>
      </c>
    </row>
    <row r="2776" spans="2:2">
      <c r="B2776" t="str">
        <v>HCL-79</v>
      </c>
    </row>
    <row r="2777" spans="2:2">
      <c r="B2777" t="str">
        <v>HCL-105QR</v>
      </c>
    </row>
    <row r="2778" spans="2:2">
      <c r="B2778" t="str">
        <v>HCL-205DQR</v>
      </c>
    </row>
    <row r="2779" spans="2:2">
      <c r="B2779" t="str">
        <v>HCL-205QR</v>
      </c>
    </row>
    <row r="2780" spans="2:2">
      <c r="B2780" t="str">
        <v>PSHK7F</v>
      </c>
    </row>
    <row r="2781" spans="2:2">
      <c r="B2781" t="str">
        <v>HH2000 하이햇 클러치</v>
      </c>
    </row>
    <row r="2782" spans="2:2">
      <c r="B2782" t="str">
        <v>HH4000 하이햇 클러치</v>
      </c>
    </row>
    <row r="2783" spans="2:2">
      <c r="B2783" t="str">
        <v>딕슨 하이햇 클러치</v>
      </c>
    </row>
    <row r="2784" spans="2:2">
      <c r="B2784" t="str">
        <v>RK 드럼키</v>
      </c>
    </row>
    <row r="2785" spans="2:2">
      <c r="B2785" t="str">
        <v>STRAINER ASSY Q MZCR2</v>
      </c>
    </row>
    <row r="2786" spans="2:2">
      <c r="B2786" t="str">
        <v>LC810A 하이햇클러치</v>
      </c>
    </row>
    <row r="2787" spans="2:2">
      <c r="B2787" t="str">
        <v>DWSM379 하이햇클러치</v>
      </c>
    </row>
    <row r="2788" spans="2:2">
      <c r="B2788" t="str">
        <v>BF-HCL2 하이햇클러치</v>
      </c>
    </row>
    <row r="2789" spans="2:2">
      <c r="B2789" t="str">
        <v>마커스 하이햇 클러치</v>
      </c>
    </row>
    <row r="2790" spans="2:2">
      <c r="B2790" t="str">
        <v>JIN-BR</v>
      </c>
    </row>
    <row r="2791" spans="2:2">
      <c r="B2791" t="str">
        <v>JIN-BZ</v>
      </c>
    </row>
    <row r="2792" spans="2:2">
      <c r="B2792" t="str">
        <v>JIN-ST</v>
      </c>
    </row>
    <row r="2793" spans="2:2">
      <c r="B2793" t="str">
        <v>D-054</v>
      </c>
    </row>
    <row r="2794" spans="2:2">
      <c r="B2794" t="str">
        <v>K-050</v>
      </c>
    </row>
    <row r="2795" spans="2:2">
      <c r="B2795" t="str">
        <v>K-080</v>
      </c>
    </row>
    <row r="2796" spans="2:2">
      <c r="B2796" t="str">
        <v>HPP-2</v>
      </c>
    </row>
    <row r="2797" spans="2:2">
      <c r="B2797" t="str">
        <v>M80-AD-BLK</v>
      </c>
    </row>
    <row r="2798" spans="2:2">
      <c r="B2798" t="str">
        <v>IS-BAG</v>
      </c>
    </row>
    <row r="2799" spans="2:2">
      <c r="B2799" t="str">
        <v>M80-CY22-ASH</v>
      </c>
    </row>
    <row r="2800" spans="2:2">
      <c r="B2800" t="str">
        <v>M80-CY22-BLK</v>
      </c>
    </row>
    <row r="2801" spans="2:2">
      <c r="B2801" t="str">
        <v>M80-CY24-ASH</v>
      </c>
    </row>
    <row r="2802" spans="2:2">
      <c r="B2802" t="str">
        <v>M80-CY24-BLK</v>
      </c>
    </row>
    <row r="2803" spans="2:2">
      <c r="B2803" t="str">
        <v>M80-SN-BLK</v>
      </c>
    </row>
    <row r="2804" spans="2:2">
      <c r="B2804" t="str">
        <v>M80-ST-BLK</v>
      </c>
    </row>
    <row r="2805" spans="2:2">
      <c r="B2805" t="str">
        <v>M80-SS-BLK</v>
      </c>
    </row>
    <row r="2806" spans="2:2">
      <c r="B2806" t="str">
        <v>FLW-001/2</v>
      </c>
    </row>
    <row r="2807" spans="2:2">
      <c r="B2807" t="str">
        <v>심벌펠트 낱개</v>
      </c>
    </row>
    <row r="2808" spans="2:2">
      <c r="B2808" t="str">
        <v>PAWS-CFL-HP 심벌펠트 4P</v>
      </c>
    </row>
    <row r="2809" spans="2:2">
      <c r="B2809" t="str">
        <v>WS-421+WS-422</v>
      </c>
    </row>
    <row r="2810" spans="2:2">
      <c r="B2810" t="str">
        <v>RH-5600-00</v>
      </c>
    </row>
    <row r="2811" spans="2:2">
      <c r="B2811" t="str">
        <v>PS008-01</v>
      </c>
    </row>
    <row r="2812" spans="2:2">
      <c r="B2812" t="str">
        <v>RO3BK</v>
      </c>
    </row>
    <row r="2813" spans="2:2">
      <c r="B2813" t="str">
        <v>HOD125</v>
      </c>
    </row>
    <row r="2814" spans="2:2">
      <c r="B2814" t="str">
        <v>LP597</v>
      </c>
    </row>
    <row r="2815" spans="2:2">
      <c r="B2815" t="str">
        <v>TA-5210-70</v>
      </c>
    </row>
    <row r="2816" spans="2:2">
      <c r="B2816" t="str">
        <v>TA-5210-00</v>
      </c>
    </row>
    <row r="2817" spans="2:2">
      <c r="B2817" t="str">
        <v>T1075H</v>
      </c>
    </row>
    <row r="2818" spans="2:2">
      <c r="B2818" t="str">
        <v>WA-M</v>
      </c>
    </row>
    <row r="2819" spans="2:2">
      <c r="B2819" t="str">
        <v>PP-4-0707</v>
      </c>
    </row>
    <row r="2820" spans="2:2">
      <c r="B2820" t="str">
        <v>G-A20-R</v>
      </c>
    </row>
    <row r="2821" spans="2:2">
      <c r="B2821" t="str">
        <v>FL3</v>
      </c>
    </row>
    <row r="2822" spans="2:2">
      <c r="B2822" t="str">
        <v>FL4</v>
      </c>
    </row>
    <row r="2823" spans="2:2">
      <c r="B2823" t="str">
        <v>PinchClip-BK</v>
      </c>
    </row>
    <row r="2824" spans="2:2">
      <c r="B2824" t="str">
        <v>PinchClip-RD</v>
      </c>
    </row>
    <row r="2825" spans="2:2">
      <c r="B2825">
        <v>14594823</v>
      </c>
    </row>
    <row r="2826" spans="2:2">
      <c r="B2826" t="str">
        <v>SC-GEMS</v>
      </c>
    </row>
    <row r="2827" spans="2:2">
      <c r="B2827" t="str">
        <v>CFL 심벌펠트 4P</v>
      </c>
    </row>
    <row r="2828" spans="2:2">
      <c r="B2828" t="str">
        <v>DC-1408S</v>
      </c>
    </row>
    <row r="2829" spans="2:2">
      <c r="B2829" t="str">
        <v>SC-CM</v>
      </c>
    </row>
    <row r="2830" spans="2:2">
      <c r="B2830" t="str">
        <v>SC-12 나일론와셔</v>
      </c>
    </row>
    <row r="2831" spans="2:2">
      <c r="B2831" t="str">
        <v>SC-GAB12</v>
      </c>
    </row>
    <row r="2832" spans="2:2">
      <c r="B2832">
        <v>19032705</v>
      </c>
    </row>
    <row r="2833" spans="2:2">
      <c r="B2833">
        <v>19000801</v>
      </c>
    </row>
    <row r="2834" spans="2:2">
      <c r="B2834">
        <v>19045201</v>
      </c>
    </row>
    <row r="2835" spans="2:2">
      <c r="B2835" t="str">
        <v>SN-19006501 나일론와셔</v>
      </c>
    </row>
    <row r="2836" spans="2:2">
      <c r="B2836" t="str">
        <v>ProteanDK_19045501</v>
      </c>
    </row>
    <row r="2837" spans="2:2">
      <c r="B2837" t="str">
        <v>BR5</v>
      </c>
    </row>
    <row r="2838" spans="2:2">
      <c r="B2838" t="str">
        <v>MC-DSH 스틱홀더</v>
      </c>
    </row>
    <row r="2839" spans="2:2">
      <c r="B2839" t="str">
        <v>CADDY</v>
      </c>
    </row>
    <row r="2840" spans="2:2">
      <c r="B2840" t="str">
        <v>PX-AH</v>
      </c>
    </row>
    <row r="2841" spans="2:2">
      <c r="B2841" t="str">
        <v>RRV-BA</v>
      </c>
    </row>
    <row r="2842" spans="2:2">
      <c r="B2842" t="str">
        <v>RRV-NA</v>
      </c>
    </row>
    <row r="2843" spans="2:2">
      <c r="B2843" t="str">
        <v>SC-UGC</v>
      </c>
    </row>
    <row r="2844" spans="2:2">
      <c r="B2844" t="str">
        <v>SC-MAT</v>
      </c>
    </row>
    <row r="2845" spans="2:2">
      <c r="B2845" t="str">
        <v>SC-13P2 8mm 윙너트 /2p</v>
      </c>
    </row>
    <row r="2846" spans="2:2">
      <c r="B2846" t="str">
        <v>SC-13P3</v>
      </c>
    </row>
    <row r="2847" spans="2:2">
      <c r="B2847" t="str">
        <v>심벌슬리브 1세트 4P</v>
      </c>
    </row>
    <row r="2848" spans="2:2">
      <c r="B2848" t="str">
        <v>Sonor 8mm 심벌슬리브 3개</v>
      </c>
    </row>
    <row r="2849" spans="2:2">
      <c r="B2849" t="str">
        <v>PSYV-19C-HP 슬리브 4/1</v>
      </c>
    </row>
    <row r="2850" spans="2:2">
      <c r="B2850" t="str">
        <v>GCFSS</v>
      </c>
    </row>
    <row r="2851" spans="2:2">
      <c r="B2851" t="str">
        <v>SC-CFL/4</v>
      </c>
    </row>
    <row r="2852" spans="2:2">
      <c r="B2852" t="str">
        <v>SC-19A</v>
      </c>
    </row>
    <row r="2853" spans="2:2">
      <c r="B2853" t="str">
        <v>SC-19B 심벌슬리브</v>
      </c>
    </row>
    <row r="2854" spans="2:2">
      <c r="B2854" t="str">
        <v>SC-LBDB</v>
      </c>
    </row>
    <row r="2855" spans="2:2">
      <c r="B2855" t="str">
        <v>SC-4402</v>
      </c>
    </row>
    <row r="2856" spans="2:2">
      <c r="B2856" t="str">
        <v>SC-4420S</v>
      </c>
    </row>
    <row r="2857" spans="2:2">
      <c r="B2857" t="str">
        <v>SC-4244</v>
      </c>
    </row>
    <row r="2858" spans="2:2">
      <c r="B2858" t="str">
        <v>SC-19B 심벌슬리브</v>
      </c>
    </row>
    <row r="2859" spans="2:2">
      <c r="B2859" t="str">
        <v>SC-DB</v>
      </c>
    </row>
    <row r="2860" spans="2:2">
      <c r="B2860" t="str">
        <v>SC-GCA</v>
      </c>
    </row>
    <row r="2861" spans="2:2">
      <c r="B2861" t="str">
        <v>SC-GCSMC</v>
      </c>
    </row>
    <row r="2862" spans="2:2">
      <c r="B2862" t="str">
        <v>SC-GRSCTL</v>
      </c>
    </row>
    <row r="2863" spans="2:2">
      <c r="B2863" t="str">
        <v>SC-GCRA</v>
      </c>
    </row>
    <row r="2864" spans="2:2">
      <c r="B2864" t="str">
        <v>SC-GCRQT</v>
      </c>
    </row>
    <row r="2865" spans="2:2">
      <c r="B2865" t="str">
        <v>SC-GCRMC</v>
      </c>
    </row>
    <row r="2866" spans="2:2">
      <c r="B2866" t="str">
        <v>SC-GPR30</v>
      </c>
    </row>
    <row r="2867" spans="2:2">
      <c r="B2867" t="str">
        <v>SC-SLLRM</v>
      </c>
    </row>
    <row r="2868" spans="2:2">
      <c r="B2868" t="str">
        <v>SC-GRSMC</v>
      </c>
    </row>
    <row r="2869" spans="2:2">
      <c r="B2869" t="str">
        <v>SC-GRSMTLA</v>
      </c>
    </row>
    <row r="2870" spans="2:2">
      <c r="B2870" t="str">
        <v>SC-GPRMFTL</v>
      </c>
    </row>
    <row r="2871" spans="2:2">
      <c r="B2871" t="str">
        <v>SC-STO</v>
      </c>
    </row>
    <row r="2872" spans="2:2">
      <c r="B2872" t="str">
        <v>SC-SAT</v>
      </c>
    </row>
    <row r="2873" spans="2:2">
      <c r="B2873" t="str">
        <v>SC-BCLRM</v>
      </c>
    </row>
    <row r="2874" spans="2:2">
      <c r="B2874" t="str">
        <v>SC-DCT-TP</v>
      </c>
    </row>
    <row r="2875" spans="2:2">
      <c r="B2875" t="str">
        <v>GCS302C</v>
      </c>
    </row>
    <row r="2876" spans="2:2">
      <c r="B2876" t="str">
        <v>GCS150C</v>
      </c>
    </row>
    <row r="2877" spans="2:2">
      <c r="B2877" t="str">
        <v>SC-UCB</v>
      </c>
    </row>
    <row r="2878" spans="2:2">
      <c r="B2878" t="str">
        <v>SC-USCB</v>
      </c>
    </row>
    <row r="2879" spans="2:2">
      <c r="B2879" t="str">
        <v>SC-BALRL</v>
      </c>
    </row>
    <row r="2880" spans="2:2">
      <c r="B2880" t="str">
        <v>SC-BALRM</v>
      </c>
    </row>
    <row r="2881" spans="2:2">
      <c r="B2881" t="str">
        <v>KDSP</v>
      </c>
    </row>
    <row r="2882" spans="2:2">
      <c r="B2882" t="str">
        <v>SW-GZ-313</v>
      </c>
    </row>
    <row r="2883" spans="2:2">
      <c r="B2883" t="str">
        <v>DB-01-0822SETB</v>
      </c>
    </row>
    <row r="2884" spans="2:2">
      <c r="B2884" t="str">
        <v>SW-HC-13</v>
      </c>
    </row>
    <row r="2885" spans="2:2">
      <c r="B2885" t="str">
        <v>SW-DT-39A</v>
      </c>
    </row>
    <row r="2886" spans="2:2">
      <c r="B2886" t="str">
        <v>SW-JY-125B 드럼 뮤트</v>
      </c>
    </row>
    <row r="2887" spans="2:2">
      <c r="B2887" t="str">
        <v>SW-SPD-1250H</v>
      </c>
    </row>
    <row r="2888" spans="2:2">
      <c r="B2888" t="str">
        <v>SW-CBB-K2</v>
      </c>
    </row>
    <row r="2889" spans="2:2">
      <c r="B2889" t="str">
        <v>SlapKlatz Pro 뮤트젤- Clear</v>
      </c>
    </row>
    <row r="2890" spans="2:2">
      <c r="B2890" t="str">
        <v>SlapKlatz Pro 뮤트젤 - Black</v>
      </c>
    </row>
    <row r="2891" spans="2:2">
      <c r="B2891" t="str">
        <v>SlapKlatz Pro 뮤트젤 - Green</v>
      </c>
    </row>
    <row r="2892" spans="2:2">
      <c r="B2892" t="str">
        <v>SlapKlatz Pro 뮤트젤 - Pink</v>
      </c>
    </row>
    <row r="2893" spans="2:2">
      <c r="B2893" t="str">
        <v>SlapKlatz mini 6ea - Green</v>
      </c>
    </row>
    <row r="2894" spans="2:2">
      <c r="B2894" t="str">
        <v>SlapKlatz mini 6ea - Black</v>
      </c>
    </row>
    <row r="2895" spans="2:2">
      <c r="B2895" t="str">
        <v>SlapKlatz mini 6ea - Pink</v>
      </c>
    </row>
    <row r="2896" spans="2:2">
      <c r="B2896" t="str">
        <v>SlapKlatz mini 6ea - Clear</v>
      </c>
    </row>
    <row r="2897" spans="2:2">
      <c r="B2897" t="str">
        <v>SLAPMINI-CL</v>
      </c>
    </row>
    <row r="2898" spans="2:2">
      <c r="B2898" t="str">
        <v>VMT6</v>
      </c>
    </row>
    <row r="2899" spans="2:2">
      <c r="B2899" t="str">
        <v>VHPTRW</v>
      </c>
    </row>
    <row r="2900" spans="2:2">
      <c r="B2900" t="str">
        <v>VMT7 팀파니 말렛 SOFT</v>
      </c>
    </row>
    <row r="2901" spans="2:2">
      <c r="B2901" t="str">
        <v>VBUZZ</v>
      </c>
    </row>
    <row r="2902" spans="2:2">
      <c r="B2902" t="str">
        <v>SOSETROCK</v>
      </c>
    </row>
    <row r="2903" spans="2:2">
      <c r="B2903" t="str">
        <v>SOSETFSN</v>
      </c>
    </row>
    <row r="2904" spans="2:2">
      <c r="B2904" t="str">
        <v>SPM-MRING</v>
      </c>
    </row>
    <row r="2905" spans="2:2">
      <c r="B2905" t="str">
        <v>퍼커션센터 뮤트링</v>
      </c>
    </row>
    <row r="2906" spans="2:2">
      <c r="B2906" t="str">
        <v>TBHH-10B</v>
      </c>
    </row>
    <row r="2907" spans="2:2">
      <c r="B2907" t="str">
        <v>TBHH-5B</v>
      </c>
    </row>
    <row r="2908" spans="2:2">
      <c r="B2908" t="str">
        <v>TBHH-5S</v>
      </c>
    </row>
    <row r="2909" spans="2:2">
      <c r="B2909" t="str">
        <v>TBHHT-S</v>
      </c>
    </row>
    <row r="2910" spans="2:2">
      <c r="B2910" t="str">
        <v>LP191NYD</v>
      </c>
    </row>
    <row r="2911" spans="2:2">
      <c r="B2911" t="str">
        <v>TDK10</v>
      </c>
    </row>
    <row r="2912" spans="2:2">
      <c r="B2912" t="str">
        <v>TDK10BN</v>
      </c>
    </row>
    <row r="2913" spans="2:2">
      <c r="B2913" t="str">
        <v>wingnut_14598045</v>
      </c>
    </row>
    <row r="2914" spans="2:2">
      <c r="B2914" t="str">
        <v>UPT</v>
      </c>
    </row>
    <row r="2915" spans="2:2">
      <c r="B2915" t="str">
        <v>PAC612VIIX</v>
      </c>
    </row>
    <row r="2916" spans="2:2">
      <c r="B2916" t="str">
        <v>PAC611VFM</v>
      </c>
    </row>
    <row r="2917" spans="2:2">
      <c r="B2917" t="str">
        <v>RK5014</v>
      </c>
    </row>
    <row r="2918" spans="2:2">
      <c r="B2918" t="str">
        <v>SC-KZK</v>
      </c>
    </row>
    <row r="2919" spans="2:2">
      <c r="B2919" t="str">
        <v>DK15</v>
      </c>
    </row>
    <row r="2920" spans="2:2">
      <c r="B2920" t="str">
        <v>ST-AX2</v>
      </c>
    </row>
    <row r="2921" spans="2:2">
      <c r="B2921" t="str">
        <v>CB-RU10</v>
      </c>
    </row>
    <row r="2922" spans="2:2">
      <c r="B2922">
        <v>231330</v>
      </c>
    </row>
    <row r="2923" spans="2:2">
      <c r="B2923" t="str">
        <v>BF-HPS2 하드웨어팩</v>
      </c>
    </row>
    <row r="2924" spans="2:2">
      <c r="B2924" t="str">
        <v>BF-SNB2 스네어가방</v>
      </c>
    </row>
    <row r="2925" spans="2:2">
      <c r="B2925" t="str">
        <v>BF-SH1B 스틱홀더</v>
      </c>
    </row>
    <row r="2926" spans="2:2">
      <c r="B2926" t="str">
        <v>드럼페달 스프링, 고리포함</v>
      </c>
    </row>
    <row r="2927" spans="2:2">
      <c r="B2927" t="str">
        <v>LS-SLV4</v>
      </c>
    </row>
    <row r="2928" spans="2:2">
      <c r="B2928" t="str">
        <v>LS-SH1B</v>
      </c>
    </row>
    <row r="2929" spans="2:2">
      <c r="B2929" t="str">
        <v>BF-DT1</v>
      </c>
    </row>
    <row r="2930" spans="2:2">
      <c r="B2930" t="str">
        <v>BF-DT2</v>
      </c>
    </row>
    <row r="2931" spans="2:2">
      <c r="B2931" t="str">
        <v>BF-HST2 하이햇스탠드</v>
      </c>
    </row>
    <row r="2932" spans="2:2">
      <c r="B2932" t="str">
        <v>BF-SPD2 드럼페달(더블체인)</v>
      </c>
    </row>
    <row r="2933" spans="2:2">
      <c r="B2933" t="str">
        <v>ELAN-JMPH</v>
      </c>
    </row>
    <row r="2934" spans="2:2">
      <c r="B2934" t="str">
        <v>ELAN-TROD 52</v>
      </c>
    </row>
    <row r="2935" spans="2:2">
      <c r="B2935" t="str">
        <v>ELAN-TROD 58</v>
      </c>
    </row>
    <row r="2936" spans="2:2">
      <c r="B2936" t="str">
        <v>ELAN-TROD 127</v>
      </c>
    </row>
    <row r="2937" spans="2:2">
      <c r="B2937" t="str">
        <v>P1001-560</v>
      </c>
    </row>
    <row r="2938" spans="2:2">
      <c r="B2938" t="str">
        <v>RFBASS</v>
      </c>
    </row>
    <row r="2939" spans="2:2">
      <c r="B2939" t="str">
        <v>BF-M5AW-MT</v>
      </c>
    </row>
    <row r="2940" spans="2:2">
      <c r="B2940" t="str">
        <v>BF-M5AW-PK</v>
      </c>
    </row>
    <row r="2941" spans="2:2">
      <c r="B2941" t="str">
        <v>BF-M5AW</v>
      </c>
    </row>
    <row r="2942" spans="2:2">
      <c r="B2942" t="str">
        <v>야마하 드럼스틱</v>
      </c>
    </row>
    <row r="2943" spans="2:2">
      <c r="B2943" t="str">
        <v>PS2-6 580*1680 차음판</v>
      </c>
    </row>
    <row r="2944" spans="2:2">
      <c r="B2944" t="str">
        <v>어썸 원형쉴드</v>
      </c>
    </row>
    <row r="2945" spans="2:2">
      <c r="B2945" t="str">
        <v>LS-CS24</v>
      </c>
    </row>
    <row r="2946" spans="2:2">
      <c r="B2946" t="str">
        <v>LS-CS22</v>
      </c>
    </row>
    <row r="2947" spans="2:2">
      <c r="B2947" t="str">
        <v>VHSCSTD</v>
      </c>
    </row>
    <row r="2948" spans="2:2">
      <c r="B2948" t="str">
        <v>CSLITE</v>
      </c>
    </row>
    <row r="2949" spans="2:2">
      <c r="B2949" t="str">
        <v>CSLITE1</v>
      </c>
    </row>
    <row r="2950" spans="2:2">
      <c r="B2950" t="str">
        <v>CS1-6</v>
      </c>
    </row>
    <row r="2951" spans="2:2">
      <c r="B2951" t="str">
        <v>CS1</v>
      </c>
    </row>
    <row r="2952" spans="2:2">
      <c r="B2952" t="str">
        <v>CS2-6</v>
      </c>
    </row>
    <row r="2953" spans="2:2">
      <c r="B2953" t="str">
        <v>CS2</v>
      </c>
    </row>
    <row r="2954" spans="2:2">
      <c r="B2954" t="str">
        <v xml:space="preserve"> TT700</v>
      </c>
    </row>
    <row r="2955" spans="2:2">
      <c r="B2955" t="str">
        <v>PDS-761</v>
      </c>
    </row>
    <row r="2956" spans="2:2">
      <c r="B2956" t="str">
        <v>등받이 의자</v>
      </c>
    </row>
    <row r="2957" spans="2:2">
      <c r="B2957" t="str">
        <v>DDT460</v>
      </c>
    </row>
    <row r="2958" spans="2:2">
      <c r="B2958" t="str">
        <v>DF-P6R</v>
      </c>
    </row>
    <row r="2959" spans="2:2">
      <c r="B2959" t="str">
        <v>DF-T1A</v>
      </c>
    </row>
    <row r="2960" spans="2:2">
      <c r="B2960" t="str">
        <v>DF-T1B</v>
      </c>
    </row>
    <row r="2961" spans="2:2">
      <c r="B2961" t="str">
        <v>T400</v>
      </c>
    </row>
    <row r="2962" spans="2:2">
      <c r="B2962" t="str">
        <v>DT2000 드럼의자</v>
      </c>
    </row>
    <row r="2963" spans="2:2">
      <c r="B2963" t="str">
        <v>DT4000 드럼의자</v>
      </c>
    </row>
    <row r="2964" spans="2:2">
      <c r="B2964" t="str">
        <v>SC-DPLAC</v>
      </c>
    </row>
    <row r="2965" spans="2:2">
      <c r="B2965" t="str">
        <v>SC-DLSTO</v>
      </c>
    </row>
    <row r="2966" spans="2:2">
      <c r="B2966" t="str">
        <v>SC-TL1A</v>
      </c>
    </row>
    <row r="2967" spans="2:2">
      <c r="B2967" t="str">
        <v>6700PK</v>
      </c>
    </row>
    <row r="2968" spans="2:2">
      <c r="B2968" t="str">
        <v>SC-GCSRA</v>
      </c>
    </row>
    <row r="2969" spans="2:2">
      <c r="B2969" t="str">
        <v>SC-GCML</v>
      </c>
    </row>
    <row r="2970" spans="2:2">
      <c r="B2970" t="str">
        <v>SC-GPR59</v>
      </c>
    </row>
    <row r="2971" spans="2:2">
      <c r="B2971" t="str">
        <v>SC-GPR68</v>
      </c>
    </row>
    <row r="2972" spans="2:2">
      <c r="B2972" t="str">
        <v>SC-GPR30C</v>
      </c>
    </row>
    <row r="2973" spans="2:2">
      <c r="B2973" t="str">
        <v>SC-GCEX</v>
      </c>
    </row>
    <row r="2974" spans="2:2">
      <c r="B2974" t="str">
        <v>B9608</v>
      </c>
    </row>
    <row r="2975" spans="2:2">
      <c r="B2975">
        <v>9608</v>
      </c>
    </row>
    <row r="2976" spans="2:2">
      <c r="B2976" t="str">
        <v>9608 고급형 드럼의자</v>
      </c>
    </row>
    <row r="2977" spans="2:2">
      <c r="B2977" t="str">
        <v>9608NM</v>
      </c>
    </row>
    <row r="2978" spans="2:2">
      <c r="B2978" t="str">
        <v>9608OS 고급형 드럼의자</v>
      </c>
    </row>
    <row r="2979" spans="2:2">
      <c r="B2979" t="str">
        <v>D1000N</v>
      </c>
    </row>
    <row r="2980" spans="2:2">
      <c r="B2980" t="str">
        <v>D-1000N</v>
      </c>
    </row>
    <row r="2981" spans="2:2">
      <c r="B2981" t="str">
        <v>D-1500</v>
      </c>
    </row>
    <row r="2982" spans="2:2">
      <c r="B2982" t="str">
        <v>D-1500RGL</v>
      </c>
    </row>
    <row r="2983" spans="2:2">
      <c r="B2983" t="str">
        <v>D-1500TGL</v>
      </c>
    </row>
    <row r="2984" spans="2:2">
      <c r="B2984" t="str">
        <v>D-2500BR</v>
      </c>
    </row>
    <row r="2985" spans="2:2">
      <c r="B2985" t="str">
        <v>D-3500BR</v>
      </c>
    </row>
    <row r="2986" spans="2:2">
      <c r="B2986" t="str">
        <v>D-3500</v>
      </c>
    </row>
    <row r="2987" spans="2:2">
      <c r="B2987" t="str">
        <v>D-790</v>
      </c>
    </row>
    <row r="2988" spans="2:2">
      <c r="B2988" t="str">
        <v>DR-110T</v>
      </c>
    </row>
    <row r="2989" spans="2:2">
      <c r="B2989" t="str">
        <v>DTBR-1535</v>
      </c>
    </row>
    <row r="2990" spans="2:2">
      <c r="B2990" t="str">
        <v>D-50</v>
      </c>
    </row>
    <row r="2991" spans="2:2">
      <c r="B2991" t="str">
        <v>DS550</v>
      </c>
    </row>
    <row r="2992" spans="2:2">
      <c r="B2992" t="str">
        <v>DS550U</v>
      </c>
    </row>
    <row r="2993" spans="2:2">
      <c r="B2993" t="str">
        <v>DS750</v>
      </c>
    </row>
    <row r="2994" spans="2:2">
      <c r="B2994" t="str">
        <v>DS840</v>
      </c>
    </row>
    <row r="2995" spans="2:2">
      <c r="B2995" t="str">
        <v>DS950</v>
      </c>
    </row>
    <row r="2996" spans="2:2">
      <c r="B2996" t="str">
        <v>BKS110</v>
      </c>
    </row>
    <row r="2997" spans="2:2">
      <c r="B2997" t="str">
        <v>DWCP5500D</v>
      </c>
    </row>
    <row r="2998" spans="2:2">
      <c r="B2998" t="str">
        <v>DWCP5100</v>
      </c>
    </row>
    <row r="2999" spans="2:2">
      <c r="B2999" t="str">
        <v>DWCP5120</v>
      </c>
    </row>
    <row r="3000" spans="2:2">
      <c r="B3000" t="str">
        <v>DWCP9100M</v>
      </c>
    </row>
    <row r="3001" spans="2:2">
      <c r="B3001" t="str">
        <v>DWCP9120M</v>
      </c>
    </row>
    <row r="3002" spans="2:2">
      <c r="B3002" t="str">
        <v>DWCP9120AL</v>
      </c>
    </row>
    <row r="3003" spans="2:2">
      <c r="B3003" t="str">
        <v>DWCP9100AL</v>
      </c>
    </row>
    <row r="3004" spans="2:2">
      <c r="B3004" t="str">
        <v>HP910LN</v>
      </c>
    </row>
    <row r="3005" spans="2:2">
      <c r="B3005" t="str">
        <v>HH205</v>
      </c>
    </row>
    <row r="3006" spans="2:2">
      <c r="B3006" t="str">
        <v>HC43BWN</v>
      </c>
    </row>
    <row r="3007" spans="2:2">
      <c r="B3007" t="str">
        <v>HS40WN</v>
      </c>
    </row>
    <row r="3008" spans="2:2">
      <c r="B3008" t="str">
        <v>HT430B</v>
      </c>
    </row>
    <row r="3009" spans="2:2">
      <c r="B3009" t="str">
        <v>HT65WN</v>
      </c>
    </row>
    <row r="3010" spans="2:2">
      <c r="B3010" t="str">
        <v>HT741B</v>
      </c>
    </row>
    <row r="3011" spans="2:2">
      <c r="B3011" t="str">
        <v>HT730B(서타)</v>
      </c>
    </row>
    <row r="3012" spans="2:2">
      <c r="B3012" t="str">
        <v>PSN-9</v>
      </c>
    </row>
    <row r="3013" spans="2:2">
      <c r="B3013" t="str">
        <v>PSN9290 (PSN-9)</v>
      </c>
    </row>
    <row r="3014" spans="2:2">
      <c r="B3014" t="str">
        <v>PSN-11 드럼의자</v>
      </c>
    </row>
    <row r="3015" spans="2:2">
      <c r="B3015" t="str">
        <v>PSN-15MB 등받이</v>
      </c>
    </row>
    <row r="3016" spans="2:2">
      <c r="B3016" t="str">
        <v>K800SFT</v>
      </c>
    </row>
    <row r="3017" spans="2:2">
      <c r="B3017" t="str">
        <v>T561A</v>
      </c>
    </row>
    <row r="3018" spans="2:2">
      <c r="B3018" t="str">
        <v>T570A</v>
      </c>
    </row>
    <row r="3019" spans="2:2">
      <c r="B3019" t="str">
        <v>T660</v>
      </c>
    </row>
    <row r="3020" spans="2:2">
      <c r="B3020" t="str">
        <v>T670A</v>
      </c>
    </row>
    <row r="3021" spans="2:2">
      <c r="B3021" t="str">
        <v>T765A</v>
      </c>
    </row>
    <row r="3022" spans="2:2">
      <c r="B3022" t="str">
        <v>DT30 유압식의자</v>
      </c>
    </row>
    <row r="3023" spans="2:2">
      <c r="B3023" t="str">
        <v>LS-DT30</v>
      </c>
    </row>
    <row r="3024" spans="2:2">
      <c r="B3024" t="str">
        <v>TR121</v>
      </c>
    </row>
    <row r="3025" spans="2:2">
      <c r="B3025" t="str">
        <v>TR151</v>
      </c>
    </row>
    <row r="3026" spans="2:2">
      <c r="B3026" t="str">
        <v>AT-30 유압식의자 (머스트)</v>
      </c>
    </row>
    <row r="3027" spans="2:2">
      <c r="B3027" t="str">
        <v>AT-30 유압식의자-</v>
      </c>
    </row>
    <row r="3028" spans="2:2">
      <c r="B3028" t="str">
        <v>SEL-HA</v>
      </c>
    </row>
    <row r="3029" spans="2:2">
      <c r="B3029" t="str">
        <v>SEL-PUR</v>
      </c>
    </row>
    <row r="3030" spans="2:2">
      <c r="B3030" t="str">
        <v>SEL-SE</v>
      </c>
    </row>
    <row r="3031" spans="2:2">
      <c r="B3031">
        <v>45061</v>
      </c>
    </row>
    <row r="3032" spans="2:2">
      <c r="B3032">
        <v>60101</v>
      </c>
    </row>
    <row r="3033" spans="2:2">
      <c r="B3033" t="str">
        <v>60C80</v>
      </c>
    </row>
    <row r="3034" spans="2:2">
      <c r="B3034" t="str">
        <v>60P82</v>
      </c>
    </row>
    <row r="3035" spans="2:2">
      <c r="B3035" t="str">
        <v>6 Nano</v>
      </c>
    </row>
    <row r="3036" spans="2:2">
      <c r="B3036" t="str">
        <v>HAMMER88</v>
      </c>
    </row>
    <row r="3037" spans="2:2">
      <c r="B3037" t="str">
        <v>M-TRACK Solo</v>
      </c>
    </row>
    <row r="3038" spans="2:2">
      <c r="B3038" t="str">
        <v>키스테이션 88 MK3</v>
      </c>
    </row>
    <row r="3039" spans="2:2">
      <c r="B3039" t="str">
        <v>GX61</v>
      </c>
    </row>
    <row r="3040" spans="2:2">
      <c r="B3040" t="str">
        <v>SE25</v>
      </c>
    </row>
    <row r="3041" spans="2:2">
      <c r="B3041" t="str">
        <v>S88 MK3</v>
      </c>
    </row>
    <row r="3042" spans="2:2">
      <c r="B3042" t="str">
        <v>SCB-50 / 100M</v>
      </c>
    </row>
    <row r="3043" spans="2:2">
      <c r="B3043" t="str">
        <v>ISO-PUCK Mini</v>
      </c>
    </row>
    <row r="3044" spans="2:2">
      <c r="B3044" t="str">
        <v>BM-016</v>
      </c>
    </row>
    <row r="3045" spans="2:2">
      <c r="B3045" t="str">
        <v>PSX-8 / 30M</v>
      </c>
    </row>
    <row r="3046" spans="2:2">
      <c r="B3046" t="str">
        <v>Native Instruments KOMPLETE KONTROL A49</v>
      </c>
    </row>
    <row r="3047" spans="2:2">
      <c r="B3047" t="str">
        <v>DB-90 메트로놈</v>
      </c>
    </row>
    <row r="3048" spans="2:2">
      <c r="B3048" t="str">
        <v>RW200</v>
      </c>
    </row>
    <row r="3049" spans="2:2">
      <c r="B3049" t="str">
        <v>MC-380M 클램프</v>
      </c>
    </row>
    <row r="3050" spans="2:2">
      <c r="B3050" t="str">
        <v>RW200 아답터</v>
      </c>
    </row>
    <row r="3051" spans="2:2">
      <c r="B3051" t="str">
        <v>RW200 -</v>
      </c>
    </row>
    <row r="3052" spans="2:2">
      <c r="B3052" t="str">
        <v>RW30</v>
      </c>
    </row>
    <row r="3053" spans="2:2">
      <c r="B3053" t="str">
        <v>P1W-Lite BY</v>
      </c>
    </row>
    <row r="3054" spans="2:2">
      <c r="B3054" t="str">
        <v>P1W-Lite OW</v>
      </c>
    </row>
    <row r="3055" spans="2:2">
      <c r="B3055" t="str">
        <v>TJB-120</v>
      </c>
    </row>
    <row r="3056" spans="2:2">
      <c r="B3056" t="str">
        <v>SMX21VJ5 69R OKU FR</v>
      </c>
    </row>
    <row r="3057" spans="2:2">
      <c r="B3057" t="str">
        <v>JJ-BASS</v>
      </c>
    </row>
    <row r="3058" spans="2:2">
      <c r="B3058" t="str">
        <v>BBNE WH</v>
      </c>
    </row>
    <row r="3059" spans="2:2">
      <c r="B3059" t="str">
        <v>BB234</v>
      </c>
    </row>
    <row r="3060" spans="2:2">
      <c r="B3060" t="str">
        <v>TRBX174</v>
      </c>
    </row>
    <row r="3061" spans="2:2">
      <c r="B3061" t="str">
        <v>TRBX304</v>
      </c>
    </row>
    <row r="3062" spans="2:2">
      <c r="B3062" t="str">
        <v>TRBX504</v>
      </c>
    </row>
    <row r="3063" spans="2:2">
      <c r="B3063" t="str">
        <v>TRBX604FM</v>
      </c>
    </row>
    <row r="3064" spans="2:2">
      <c r="B3064" t="str">
        <v>BB434</v>
      </c>
    </row>
    <row r="3065" spans="2:2">
      <c r="B3065" t="str">
        <v>BB734A</v>
      </c>
    </row>
    <row r="3066" spans="2:2">
      <c r="B3066" t="str">
        <v>아이바네즈 가방</v>
      </c>
    </row>
    <row r="3067" spans="2:2">
      <c r="B3067" t="str">
        <v>SA360NQM</v>
      </c>
    </row>
    <row r="3068" spans="2:2">
      <c r="B3068" t="str">
        <v>AZ2407F</v>
      </c>
    </row>
    <row r="3069" spans="2:2">
      <c r="B3069" t="str">
        <v>GRG121SP</v>
      </c>
    </row>
    <row r="3070" spans="2:2">
      <c r="B3070" t="str">
        <v>RG421AHM</v>
      </c>
    </row>
    <row r="3071" spans="2:2">
      <c r="B3071" t="str">
        <v>GSR280QA</v>
      </c>
    </row>
    <row r="3072" spans="2:2">
      <c r="B3072" t="str">
        <v>SR300EB</v>
      </c>
    </row>
    <row r="3073" spans="2:2">
      <c r="B3073" t="str">
        <v>SR300E</v>
      </c>
    </row>
    <row r="3074" spans="2:2">
      <c r="B3074" t="str">
        <v>SR400E PBDX</v>
      </c>
    </row>
    <row r="3075" spans="2:2">
      <c r="B3075" t="str">
        <v>SAJ250P</v>
      </c>
    </row>
    <row r="3076" spans="2:2">
      <c r="B3076" t="str">
        <v>일렉기타구성품</v>
      </c>
    </row>
    <row r="3077" spans="2:2">
      <c r="B3077" t="str">
        <v>일렉기타 기본 케이스</v>
      </c>
    </row>
    <row r="3078" spans="2:2">
      <c r="B3078" t="str">
        <v>베이스기타 기본 케이스</v>
      </c>
    </row>
    <row r="3079" spans="2:2">
      <c r="B3079" t="str">
        <v>V7 Newgen 4현 / NT</v>
      </c>
    </row>
    <row r="3080" spans="2:2">
      <c r="B3080" t="str">
        <v>V7 Newgen 4현</v>
      </c>
    </row>
    <row r="3081" spans="2:2">
      <c r="B3081" t="str">
        <v>MARCUS MILLER V5 4ST (ALDER) 2nd Generation</v>
      </c>
    </row>
    <row r="3082" spans="2:2">
      <c r="B3082" t="str">
        <v>MARCUS MILLER V7 5ST (ALDER) 2nd Generation AWH</v>
      </c>
    </row>
    <row r="3083" spans="2:2">
      <c r="B3083" t="str">
        <v>MARCUS MILLER V7 4ST (ALDER) 2nd Generation</v>
      </c>
    </row>
    <row r="3084" spans="2:2">
      <c r="B3084" t="str">
        <v>MARCUS MILLER V8 4ST Swamp Ash NT Gloss</v>
      </c>
    </row>
    <row r="3085" spans="2:2">
      <c r="B3085" t="str">
        <v>V3P 4ST</v>
      </c>
    </row>
    <row r="3086" spans="2:2">
      <c r="B3086" t="str">
        <v>V3 4ST</v>
      </c>
    </row>
    <row r="3087" spans="2:2">
      <c r="B3087" t="str">
        <v>어피니티 텔레 037-8203-550</v>
      </c>
    </row>
    <row r="3088" spans="2:2">
      <c r="B3088" t="str">
        <v>037-6800-500</v>
      </c>
    </row>
    <row r="3089" spans="2:2">
      <c r="B3089" t="str">
        <v>Affinity Jazz Bass</v>
      </c>
    </row>
    <row r="3090" spans="2:2">
      <c r="B3090" t="str">
        <v>Classic vibe 60s Jazz bass</v>
      </c>
    </row>
    <row r="3091" spans="2:2">
      <c r="B3091" t="str">
        <v>V7 VINTAGE 4ST (Ash) 2nd</v>
      </c>
    </row>
    <row r="3092" spans="2:2">
      <c r="B3092" t="str">
        <v>V7 VINTAGE 4ST (ALDER) 2nd -AWH</v>
      </c>
    </row>
    <row r="3093" spans="2:2">
      <c r="B3093" t="str">
        <v>V7 4ST (ALDER) 2nd -BK</v>
      </c>
    </row>
    <row r="3094" spans="2:2">
      <c r="B3094" t="str">
        <v>V7 4ST (ALDER) 2nd -LPB</v>
      </c>
    </row>
    <row r="3095" spans="2:2">
      <c r="B3095" t="str">
        <v>V7 4ST (ALDER) 2nd -BUR</v>
      </c>
    </row>
    <row r="3096" spans="2:2">
      <c r="B3096" t="str">
        <v>V7 4ST (ALDER) 2nd -ASH</v>
      </c>
    </row>
    <row r="3097" spans="2:2">
      <c r="B3097" t="str">
        <v>JAZZ KING 4현</v>
      </c>
    </row>
    <row r="3098" spans="2:2">
      <c r="B3098" t="str">
        <v>JB150SE</v>
      </c>
    </row>
    <row r="3099" spans="2:2">
      <c r="B3099" t="str">
        <v>S2 SE</v>
      </c>
    </row>
    <row r="3100" spans="2:2">
      <c r="B3100" t="str">
        <v>G1 PRO</v>
      </c>
    </row>
    <row r="3101" spans="2:2">
      <c r="B3101" t="str">
        <v>KED-60</v>
      </c>
    </row>
    <row r="3102" spans="2:2">
      <c r="B3102" t="str">
        <v>KB-15</v>
      </c>
    </row>
    <row r="3103" spans="2:2">
      <c r="B3103" t="str">
        <v>M420</v>
      </c>
    </row>
    <row r="3104" spans="2:2">
      <c r="B3104" t="str">
        <v>M1500</v>
      </c>
    </row>
    <row r="3105" spans="2:2">
      <c r="B3105" t="str">
        <v>MC-24N</v>
      </c>
    </row>
    <row r="3106" spans="2:2">
      <c r="B3106" t="str">
        <v>DX320</v>
      </c>
    </row>
    <row r="3107" spans="2:2">
      <c r="B3107" t="str">
        <v>SSP64</v>
      </c>
    </row>
    <row r="3108" spans="2:2">
      <c r="B3108" t="str">
        <v>MC-12S</v>
      </c>
    </row>
    <row r="3109" spans="2:2">
      <c r="B3109" t="str">
        <v>AOC-10</v>
      </c>
    </row>
    <row r="3110" spans="2:2">
      <c r="B3110" t="str">
        <v>AOC-20</v>
      </c>
    </row>
    <row r="3111" spans="2:2">
      <c r="B3111" t="str">
        <v>MS760</v>
      </c>
    </row>
    <row r="3112" spans="2:2">
      <c r="B3112" t="str">
        <v>M321B</v>
      </c>
    </row>
    <row r="3113" spans="2:2">
      <c r="B3113" t="str">
        <v>MAH91</v>
      </c>
    </row>
    <row r="3114" spans="2:2">
      <c r="B3114" t="str">
        <v>CB270</v>
      </c>
    </row>
    <row r="3115" spans="2:2">
      <c r="B3115" t="str">
        <v>CB880</v>
      </c>
    </row>
    <row r="3116" spans="2:2">
      <c r="B3116" t="str">
        <v>CBM-10 의자</v>
      </c>
    </row>
    <row r="3117" spans="2:2">
      <c r="B3117" t="str">
        <v>M451/B</v>
      </c>
    </row>
    <row r="3118" spans="2:2">
      <c r="B3118" t="str">
        <v>M630H</v>
      </c>
    </row>
    <row r="3119" spans="2:2">
      <c r="B3119" t="str">
        <v>MS770</v>
      </c>
    </row>
    <row r="3120" spans="2:2">
      <c r="B3120" t="str">
        <v>CDC300H</v>
      </c>
    </row>
    <row r="3121" spans="2:2">
      <c r="B3121" t="str">
        <v>CB850</v>
      </c>
    </row>
    <row r="3122" spans="2:2">
      <c r="B3122" t="str">
        <v>CB168</v>
      </c>
    </row>
    <row r="3123" spans="2:2">
      <c r="B3123" t="str">
        <v>SS702</v>
      </c>
    </row>
    <row r="3124" spans="2:2">
      <c r="B3124" t="str">
        <v>SS702W</v>
      </c>
    </row>
    <row r="3125" spans="2:2">
      <c r="B3125" t="str">
        <v>SSB720</v>
      </c>
    </row>
    <row r="3126" spans="2:2">
      <c r="B3126" t="str">
        <v>MS765</v>
      </c>
    </row>
    <row r="3127" spans="2:2">
      <c r="B3127" t="str">
        <v>M301</v>
      </c>
    </row>
    <row r="3128" spans="2:2">
      <c r="B3128" t="str">
        <v>M351B</v>
      </c>
    </row>
    <row r="3129" spans="2:2">
      <c r="B3129" t="str">
        <v>M375F</v>
      </c>
    </row>
    <row r="3130" spans="2:2">
      <c r="B3130" t="str">
        <v>M385F</v>
      </c>
    </row>
    <row r="3131" spans="2:2">
      <c r="B3131" t="str">
        <v>M631H</v>
      </c>
    </row>
    <row r="3132" spans="2:2">
      <c r="B3132" t="str">
        <v>M635F</v>
      </c>
    </row>
    <row r="3133" spans="2:2">
      <c r="B3133" t="str">
        <v>M235C</v>
      </c>
    </row>
    <row r="3134" spans="2:2">
      <c r="B3134" t="str">
        <v>M235B</v>
      </c>
    </row>
    <row r="3135" spans="2:2">
      <c r="B3135" t="str">
        <v>AKS-200 미니 책상다리</v>
      </c>
    </row>
    <row r="3136" spans="2:2">
      <c r="B3136" t="str">
        <v>ABS-400</v>
      </c>
    </row>
    <row r="3137" spans="2:2">
      <c r="B3137" t="str">
        <v>N1170</v>
      </c>
    </row>
    <row r="3138" spans="2:2">
      <c r="B3138">
        <v>5006</v>
      </c>
    </row>
    <row r="3139" spans="2:2">
      <c r="B3139">
        <v>4806</v>
      </c>
    </row>
    <row r="3140" spans="2:2">
      <c r="B3140">
        <v>4801</v>
      </c>
    </row>
    <row r="3141" spans="2:2">
      <c r="B3141">
        <v>5001</v>
      </c>
    </row>
    <row r="3142" spans="2:2">
      <c r="B3142" t="str">
        <v>4801-MPK</v>
      </c>
    </row>
    <row r="3143" spans="2:2">
      <c r="B3143" t="str">
        <v>4801-SEG</v>
      </c>
    </row>
    <row r="3144" spans="2:2">
      <c r="B3144" t="str">
        <v>1910 보면대카트</v>
      </c>
    </row>
    <row r="3145" spans="2:2">
      <c r="B3145" t="str">
        <v>1920 보면대카트</v>
      </c>
    </row>
    <row r="3146" spans="2:2">
      <c r="B3146">
        <v>1700</v>
      </c>
    </row>
    <row r="3147" spans="2:2">
      <c r="B3147" t="str">
        <v>맨하셋 5401</v>
      </c>
    </row>
    <row r="3148" spans="2:2">
      <c r="B3148" t="str">
        <v>맨하셋 5450</v>
      </c>
    </row>
    <row r="3149" spans="2:2">
      <c r="B3149" t="str">
        <v>아크릴 보면대</v>
      </c>
    </row>
    <row r="3150" spans="2:2">
      <c r="B3150" t="str">
        <v>BD709 블랙(10+1)</v>
      </c>
    </row>
    <row r="3151" spans="2:2">
      <c r="B3151" t="str">
        <v>BD709 블랙</v>
      </c>
    </row>
    <row r="3152" spans="2:2">
      <c r="B3152" t="str">
        <v>BD709-1 블랙</v>
      </c>
    </row>
    <row r="3153" spans="2:2">
      <c r="B3153" t="str">
        <v>BD708 블랙</v>
      </c>
    </row>
    <row r="3154" spans="2:2">
      <c r="B3154" t="str">
        <v>KB9510</v>
      </c>
    </row>
    <row r="3155" spans="2:2">
      <c r="B3155" t="str">
        <v>KBM3K</v>
      </c>
    </row>
    <row r="3156" spans="2:2">
      <c r="B3156" t="str">
        <v>KB36C</v>
      </c>
    </row>
    <row r="3157" spans="2:2">
      <c r="B3157" t="str">
        <v>DG107B</v>
      </c>
    </row>
    <row r="3158" spans="2:2">
      <c r="B3158" t="str">
        <v>SS200BB</v>
      </c>
    </row>
    <row r="3159" spans="2:2">
      <c r="B3159" t="str">
        <v>DM3</v>
      </c>
    </row>
    <row r="3160" spans="2:2">
      <c r="B3160" t="str">
        <v>MGP24X</v>
      </c>
    </row>
    <row r="3161" spans="2:2">
      <c r="B3161" t="str">
        <v>SB-4</v>
      </c>
    </row>
    <row r="3162" spans="2:2">
      <c r="B3162" t="str">
        <v>CL-4L</v>
      </c>
    </row>
    <row r="3163" spans="2:2">
      <c r="B3163" t="str">
        <v>SCS1</v>
      </c>
    </row>
    <row r="3164" spans="2:2">
      <c r="B3164" t="str">
        <v>5ABRL</v>
      </c>
    </row>
    <row r="3165" spans="2:2">
      <c r="B3165" t="str">
        <v>SMS-20</v>
      </c>
    </row>
    <row r="3166" spans="2:2">
      <c r="B3166" t="str">
        <v>SMS-26</v>
      </c>
    </row>
    <row r="3167" spans="2:2">
      <c r="B3167" t="str">
        <v>KMR3</v>
      </c>
    </row>
    <row r="3168" spans="2:2">
      <c r="B3168" t="str">
        <v>YMR-03</v>
      </c>
    </row>
    <row r="3169" spans="2:2">
      <c r="B3169" t="str">
        <v>YMR-04</v>
      </c>
    </row>
    <row r="3170" spans="2:2">
      <c r="B3170" t="str">
        <v>CC16MC-B</v>
      </c>
    </row>
    <row r="3171" spans="2:2">
      <c r="B3171" t="str">
        <v>SHAK-18</v>
      </c>
    </row>
    <row r="3172" spans="2:2">
      <c r="B3172" t="str">
        <v>CAX1</v>
      </c>
    </row>
    <row r="3173" spans="2:2">
      <c r="B3173" t="str">
        <v>CC16DAC 클래식커스텀 다크 16크래쉬</v>
      </c>
    </row>
    <row r="3174" spans="2:2">
      <c r="B3174" t="str">
        <v>LC300NT-M</v>
      </c>
    </row>
    <row r="3175" spans="2:2">
      <c r="B3175" t="str">
        <v>WB200NT-G</v>
      </c>
    </row>
    <row r="3176" spans="2:2">
      <c r="B3176" t="str">
        <v>4600-NW</v>
      </c>
    </row>
    <row r="3177" spans="2:2">
      <c r="B3177" t="str">
        <v>TKSDJ-XLT</v>
      </c>
    </row>
    <row r="3178" spans="2:2">
      <c r="B3178" t="str">
        <v>TCBS</v>
      </c>
    </row>
    <row r="3179" spans="2:2">
      <c r="B3179" t="str">
        <v>PWFB-100DX-648</v>
      </c>
    </row>
    <row r="3180" spans="2:2">
      <c r="B3180" t="str">
        <v>PBF-300HV-187</v>
      </c>
    </row>
    <row r="3181" spans="2:2">
      <c r="B3181" t="str">
        <v>LP 봉고 튜닝 스패너</v>
      </c>
    </row>
    <row r="3182" spans="2:2">
      <c r="B3182" t="str">
        <v>LPA601-HC</v>
      </c>
    </row>
    <row r="3183" spans="2:2">
      <c r="B3183" t="str">
        <v>LP793X</v>
      </c>
    </row>
    <row r="3184" spans="2:2">
      <c r="B3184" t="str">
        <v>LP200XF-RD</v>
      </c>
    </row>
    <row r="3185" spans="2:2">
      <c r="B3185" t="str">
        <v>LP200XF-BK</v>
      </c>
    </row>
    <row r="3186" spans="2:2">
      <c r="B3186" t="str">
        <v>CP221-VSB</v>
      </c>
    </row>
    <row r="3187" spans="2:2">
      <c r="B3187" t="str">
        <v>CP221-AW</v>
      </c>
    </row>
    <row r="3188" spans="2:2">
      <c r="B3188" t="str">
        <v>CP221-DW</v>
      </c>
    </row>
    <row r="3189" spans="2:2">
      <c r="B3189" t="str">
        <v>LP245</v>
      </c>
    </row>
    <row r="3190" spans="2:2">
      <c r="B3190" t="str">
        <v>LP235</v>
      </c>
    </row>
    <row r="3191" spans="2:2">
      <c r="B3191" t="str">
        <v>LP201-BK</v>
      </c>
    </row>
    <row r="3192" spans="2:2">
      <c r="B3192" t="str">
        <v>LP201AX-PM</v>
      </c>
    </row>
    <row r="3193" spans="2:2">
      <c r="B3193" t="str">
        <v>LP201SA</v>
      </c>
    </row>
    <row r="3194" spans="2:2">
      <c r="B3194" t="str">
        <v>LP601NY-CMW</v>
      </c>
    </row>
    <row r="3195" spans="2:2">
      <c r="B3195" t="str">
        <v>LP794V-ARG</v>
      </c>
    </row>
    <row r="3196" spans="2:2">
      <c r="B3196" t="str">
        <v>LP794X</v>
      </c>
    </row>
    <row r="3197" spans="2:2">
      <c r="B3197" t="str">
        <v>LPH601-SBB</v>
      </c>
    </row>
    <row r="3198" spans="2:2">
      <c r="B3198" t="str">
        <v>LPM199-AW</v>
      </c>
    </row>
    <row r="3199" spans="2:2">
      <c r="B3199" t="str">
        <v>LPM199-PR</v>
      </c>
    </row>
    <row r="3200" spans="2:2">
      <c r="B3200" t="str">
        <v>LPM200-AW</v>
      </c>
    </row>
    <row r="3201" spans="2:2">
      <c r="B3201" t="str">
        <v>M201-AW</v>
      </c>
    </row>
    <row r="3202" spans="2:2">
      <c r="B3202" t="str">
        <v>M201-ABW</v>
      </c>
    </row>
    <row r="3203" spans="2:2">
      <c r="B3203" t="str">
        <v>TB30CSB-BC</v>
      </c>
    </row>
    <row r="3204" spans="2:2">
      <c r="B3204" t="str">
        <v>MTBPL-C</v>
      </c>
    </row>
    <row r="3205" spans="2:2">
      <c r="B3205" t="str">
        <v>MTBP-G(PF2)</v>
      </c>
    </row>
    <row r="3206" spans="2:2">
      <c r="B3206" t="str">
        <v>MTBP-G(PF3)</v>
      </c>
    </row>
    <row r="3207" spans="2:2">
      <c r="B3207" t="str">
        <v>STBS-B-KG</v>
      </c>
    </row>
    <row r="3208" spans="2:2">
      <c r="B3208" t="str">
        <v>TB-80BJM</v>
      </c>
    </row>
    <row r="3209" spans="2:2">
      <c r="B3209" t="str">
        <v>TSBH-BC-RVSS</v>
      </c>
    </row>
    <row r="3210" spans="2:2">
      <c r="B3210" t="str">
        <v>GBSA</v>
      </c>
    </row>
    <row r="3211" spans="2:2">
      <c r="B3211">
        <v>7716</v>
      </c>
    </row>
    <row r="3212" spans="2:2">
      <c r="B3212" t="str">
        <v>TSBST</v>
      </c>
    </row>
    <row r="3213" spans="2:2">
      <c r="B3213" t="str">
        <v>TPBS-N</v>
      </c>
    </row>
    <row r="3214" spans="2:2">
      <c r="B3214" t="str">
        <v>ELAN-BS6575</v>
      </c>
    </row>
    <row r="3215" spans="2:2">
      <c r="B3215" t="str">
        <v>TBS-B</v>
      </c>
    </row>
    <row r="3216" spans="2:2">
      <c r="B3216" t="str">
        <v>LP454</v>
      </c>
    </row>
    <row r="3217" spans="2:2">
      <c r="B3217" t="str">
        <v>LP330</v>
      </c>
    </row>
    <row r="3218" spans="2:2">
      <c r="B3218" t="str">
        <v>LP330A</v>
      </c>
    </row>
    <row r="3219" spans="2:2">
      <c r="B3219" t="str">
        <v>LP330C</v>
      </c>
    </row>
    <row r="3220" spans="2:2">
      <c r="B3220" t="str">
        <v>LP830</v>
      </c>
    </row>
    <row r="3221" spans="2:2">
      <c r="B3221" t="str">
        <v>M245</v>
      </c>
    </row>
    <row r="3222" spans="2:2">
      <c r="B3222" t="str">
        <v>TBSS-C</v>
      </c>
    </row>
    <row r="3223" spans="2:2">
      <c r="B3223" t="str">
        <v>HHEAD634W</v>
      </c>
    </row>
    <row r="3224" spans="2:2">
      <c r="B3224" t="str">
        <v>CBS1000</v>
      </c>
    </row>
    <row r="3225" spans="2:2">
      <c r="B3225" t="str">
        <v>AQ2 프론트 헤드 22" 14594371</v>
      </c>
    </row>
    <row r="3226" spans="2:2">
      <c r="B3226" t="str">
        <v>LP263AP</v>
      </c>
    </row>
    <row r="3227" spans="2:2">
      <c r="B3227" t="str">
        <v>LP264AP</v>
      </c>
    </row>
    <row r="3228" spans="2:2">
      <c r="B3228" t="str">
        <v>M6-R715-N5</v>
      </c>
    </row>
    <row r="3229" spans="2:2">
      <c r="B3229" t="str">
        <v>M6-R850-N6</v>
      </c>
    </row>
    <row r="3230" spans="2:2">
      <c r="B3230" t="str">
        <v>슐락코리아 쉐이커</v>
      </c>
    </row>
    <row r="3231" spans="2:2">
      <c r="B3231" t="str">
        <v>돼지그림 쉐이커</v>
      </c>
    </row>
    <row r="3232" spans="2:2">
      <c r="B3232" t="str">
        <v>SH9-L-S</v>
      </c>
    </row>
    <row r="3233" spans="2:2">
      <c r="B3233" t="str">
        <v>JOGGLE-PIG</v>
      </c>
    </row>
    <row r="3234" spans="2:2">
      <c r="B3234" t="str">
        <v>바나나 과일 쉐이커</v>
      </c>
    </row>
    <row r="3235" spans="2:2">
      <c r="B3235" t="str">
        <v>귤 과일 쉐이커</v>
      </c>
    </row>
    <row r="3236" spans="2:2">
      <c r="B3236" t="str">
        <v>도토리 쉐이커</v>
      </c>
    </row>
    <row r="3237" spans="2:2">
      <c r="B3237" t="str">
        <v>ES2-GR</v>
      </c>
    </row>
    <row r="3238" spans="2:2">
      <c r="B3238" t="str">
        <v>GD26</v>
      </c>
    </row>
    <row r="3239" spans="2:2">
      <c r="B3239" t="str">
        <v>LP3503</v>
      </c>
    </row>
    <row r="3240" spans="2:2">
      <c r="B3240" t="str">
        <v>LP013</v>
      </c>
    </row>
    <row r="3241" spans="2:2">
      <c r="B3241" t="str">
        <v>LP001-BK</v>
      </c>
    </row>
    <row r="3242" spans="2:2">
      <c r="B3242" t="str">
        <v>LP0020BK</v>
      </c>
    </row>
    <row r="3243" spans="2:2">
      <c r="B3243" t="str">
        <v>LP0020RD</v>
      </c>
    </row>
    <row r="3244" spans="2:2">
      <c r="B3244" t="str">
        <v>LP440</v>
      </c>
    </row>
    <row r="3245" spans="2:2">
      <c r="B3245" t="str">
        <v>LP441</v>
      </c>
    </row>
    <row r="3246" spans="2:2">
      <c r="B3246" t="str">
        <v>LP441M</v>
      </c>
    </row>
    <row r="3247" spans="2:2">
      <c r="B3247" t="str">
        <v>LP462B</v>
      </c>
    </row>
    <row r="3248" spans="2:2">
      <c r="B3248" t="str">
        <v>LP462</v>
      </c>
    </row>
    <row r="3249" spans="2:2">
      <c r="B3249" t="str">
        <v>LP441ETSL</v>
      </c>
    </row>
    <row r="3250" spans="2:2">
      <c r="B3250" t="str">
        <v>LP441ETSM</v>
      </c>
    </row>
    <row r="3251" spans="2:2">
      <c r="B3251" t="str">
        <v>LP441ETSS</v>
      </c>
    </row>
    <row r="3252" spans="2:2">
      <c r="B3252" t="str">
        <v>LP441T-L</v>
      </c>
    </row>
    <row r="3253" spans="2:2">
      <c r="B3253" t="str">
        <v>LP441T-M</v>
      </c>
    </row>
    <row r="3254" spans="2:2">
      <c r="B3254" t="str">
        <v>LP441T-S</v>
      </c>
    </row>
    <row r="3255" spans="2:2">
      <c r="B3255" t="str">
        <v>LP442F</v>
      </c>
    </row>
    <row r="3256" spans="2:2">
      <c r="B3256" t="str">
        <v>LP446-L</v>
      </c>
    </row>
    <row r="3257" spans="2:2">
      <c r="B3257" t="str">
        <v>LP446-S</v>
      </c>
    </row>
    <row r="3258" spans="2:2">
      <c r="B3258" t="str">
        <v>SH10</v>
      </c>
    </row>
    <row r="3259" spans="2:2">
      <c r="B3259" t="str">
        <v>SK20</v>
      </c>
    </row>
    <row r="3260" spans="2:2">
      <c r="B3260" t="str">
        <v>Vintage Rogers 5 x 14 Big R Snare Drum 5 Lines 10 Lugs</v>
      </c>
    </row>
    <row r="3261" spans="2:2">
      <c r="B3261" t="str">
        <v>Rogers 5”x14” Big R Dynasonic Snare Drum 1970’s COB Chrome Over Brass</v>
      </c>
    </row>
    <row r="3262" spans="2:2">
      <c r="B3262" t="str">
        <v>Craviotto / 14 x 6.5 Custom Shop 45/45 Birdseye Maple Snare Drum</v>
      </c>
    </row>
    <row r="3263" spans="2:2">
      <c r="B3263" t="str">
        <v>마스 스네어 드럼(IW)</v>
      </c>
    </row>
    <row r="3264" spans="2:2">
      <c r="B3264" t="str">
        <v>MPBC4550CXN</v>
      </c>
    </row>
    <row r="3265" spans="2:2">
      <c r="B3265" t="str">
        <v>MPBC4550BMB</v>
      </c>
    </row>
    <row r="3266" spans="2:2">
      <c r="B3266" t="str">
        <v>MPST4558H</v>
      </c>
    </row>
    <row r="3267" spans="2:2">
      <c r="B3267" t="str">
        <v>BPMW4550CNUB</v>
      </c>
    </row>
    <row r="3268" spans="2:2">
      <c r="B3268" t="str">
        <v>BPMH460LNW</v>
      </c>
    </row>
    <row r="3269" spans="2:2">
      <c r="B3269" t="str">
        <v>BPML4500CFB</v>
      </c>
    </row>
    <row r="3270" spans="2:2">
      <c r="B3270" t="str">
        <v>BPCW4600CNW</v>
      </c>
    </row>
    <row r="3271" spans="2:2">
      <c r="B3271" t="str">
        <v>SD1306 AQ2 스네어</v>
      </c>
    </row>
    <row r="3272" spans="2:2">
      <c r="B3272" t="str">
        <v>SD1406 AQ2 스네어</v>
      </c>
    </row>
    <row r="3273" spans="2:2">
      <c r="B3273" t="str">
        <v>SD1455 AQ2 스네어</v>
      </c>
    </row>
    <row r="3274" spans="2:2">
      <c r="B3274" t="str">
        <v>1053238-2</v>
      </c>
    </row>
    <row r="3275" spans="2:2">
      <c r="B3275" t="str">
        <v>1034807-2</v>
      </c>
    </row>
    <row r="3276" spans="2:2">
      <c r="B3276" t="str">
        <v>1003717-2</v>
      </c>
    </row>
    <row r="3277" spans="2:2">
      <c r="B3277">
        <v>11173745</v>
      </c>
    </row>
    <row r="3278" spans="2:2">
      <c r="B3278">
        <v>11176345</v>
      </c>
    </row>
    <row r="3279" spans="2:2">
      <c r="B3279" t="str">
        <v>11176868 Sonor Artist Snare(SD1405) - Scandinavian Birch</v>
      </c>
    </row>
    <row r="3280" spans="2:2">
      <c r="B3280" t="str">
        <v>11177301</v>
      </c>
    </row>
    <row r="3281" spans="2:2">
      <c r="B3281" t="str">
        <v>11182142</v>
      </c>
    </row>
    <row r="3282" spans="2:2">
      <c r="B3282" t="str">
        <v>11182243</v>
      </c>
    </row>
    <row r="3283" spans="2:2">
      <c r="B3283">
        <v>15811001</v>
      </c>
    </row>
    <row r="3284" spans="2:2">
      <c r="B3284">
        <v>15810901</v>
      </c>
    </row>
    <row r="3285" spans="2:2">
      <c r="B3285">
        <v>16110038</v>
      </c>
    </row>
    <row r="3286" spans="2:2">
      <c r="B3286" t="str">
        <v>16110036</v>
      </c>
    </row>
    <row r="3287" spans="2:2">
      <c r="B3287">
        <v>16110037</v>
      </c>
    </row>
    <row r="3288" spans="2:2">
      <c r="B3288" t="str">
        <v>17313033</v>
      </c>
    </row>
    <row r="3289" spans="2:2">
      <c r="B3289" t="str">
        <v>17314452 정글 스네어 10*2인치</v>
      </c>
    </row>
    <row r="3290" spans="2:2">
      <c r="B3290" t="str">
        <v>17315034</v>
      </c>
    </row>
    <row r="3291" spans="2:2">
      <c r="B3291" t="str">
        <v>PDSL350SHRBKC</v>
      </c>
    </row>
    <row r="3292" spans="2:2">
      <c r="B3292" t="str">
        <v>PDSAN654EA</v>
      </c>
    </row>
    <row r="3293" spans="2:2">
      <c r="B3293" t="str">
        <v>PDSAN654EA 전시</v>
      </c>
    </row>
    <row r="3294" spans="2:2">
      <c r="B3294" t="str">
        <v>ARML4550KCWT</v>
      </c>
    </row>
    <row r="3295" spans="2:2">
      <c r="B3295" t="str">
        <v>PHX1450/C-210</v>
      </c>
    </row>
    <row r="3296" spans="2:2">
      <c r="B3296" t="str">
        <v>B1330</v>
      </c>
    </row>
    <row r="3297" spans="2:2">
      <c r="B3297" t="str">
        <v>PHP1465/N-103</v>
      </c>
    </row>
    <row r="3298" spans="2:2">
      <c r="B3298" t="str">
        <v>PHP1465/N-405</v>
      </c>
    </row>
    <row r="3299" spans="2:2">
      <c r="B3299" t="str">
        <v>PHA1450</v>
      </c>
    </row>
    <row r="3300" spans="2:2">
      <c r="B3300" t="str">
        <v>PHB1450</v>
      </c>
    </row>
    <row r="3301" spans="2:2">
      <c r="B3301" t="str">
        <v>RF1465S/C-415</v>
      </c>
    </row>
    <row r="3302" spans="2:2">
      <c r="B3302" t="str">
        <v>B1465/C-834</v>
      </c>
    </row>
    <row r="3303" spans="2:2">
      <c r="B3303" t="str">
        <v>BPBR465HZN</v>
      </c>
    </row>
    <row r="3304" spans="2:2">
      <c r="B3304" t="str">
        <v>BPML4500LNTB</v>
      </c>
    </row>
    <row r="3305" spans="2:2">
      <c r="B3305" t="str">
        <v>BPML4700TLNTB</v>
      </c>
    </row>
    <row r="3306" spans="2:2">
      <c r="B3306" t="str">
        <v>BPNL628XLKWU</v>
      </c>
    </row>
    <row r="3307" spans="2:2">
      <c r="B3307" t="str">
        <v>DMP1465-MVM</v>
      </c>
    </row>
    <row r="3308" spans="2:2">
      <c r="B3308" t="str">
        <v>DRLS0708TTNSN-NCBB</v>
      </c>
    </row>
    <row r="3309" spans="2:2">
      <c r="B3309" t="str">
        <v>DW 콜렉터 메이플 스네어 14*6"</v>
      </c>
    </row>
    <row r="3310" spans="2:2">
      <c r="B3310" t="str">
        <v>DW 엣지 스네어</v>
      </c>
    </row>
    <row r="3311" spans="2:2">
      <c r="B3311" t="str">
        <v>DRPF6514C-NA</v>
      </c>
    </row>
    <row r="3312" spans="2:2">
      <c r="B3312" t="str">
        <v>FTPB1465</v>
      </c>
    </row>
    <row r="3313" spans="2:2">
      <c r="B3313" t="str">
        <v>LBZ1455</v>
      </c>
    </row>
    <row r="3314" spans="2:2">
      <c r="B3314" t="str">
        <v>LMPM1455F</v>
      </c>
    </row>
    <row r="3315" spans="2:2">
      <c r="B3315" t="str">
        <v>LP846-SN</v>
      </c>
    </row>
    <row r="3316" spans="2:2">
      <c r="B3316" t="str">
        <v>MDTS1355/C-704</v>
      </c>
    </row>
    <row r="3317" spans="2:2">
      <c r="B3317" t="str">
        <v>MPML4550CNL</v>
      </c>
    </row>
    <row r="3318" spans="2:2">
      <c r="B3318" t="str">
        <v>MPML4550BMB</v>
      </c>
    </row>
    <row r="3319" spans="2:2">
      <c r="B3319" t="str">
        <v>MRV1465S/C-824</v>
      </c>
    </row>
    <row r="3320" spans="2:2">
      <c r="B3320" t="str">
        <v>MRV1455S/C-353</v>
      </c>
    </row>
    <row r="3321" spans="2:2">
      <c r="B3321" t="str">
        <v>MRV925BEDP/C-102</v>
      </c>
    </row>
    <row r="3322" spans="2:2">
      <c r="B3322" t="str">
        <v>MUS1455M-227</v>
      </c>
    </row>
    <row r="3323" spans="2:2">
      <c r="B3323" t="str">
        <v>MUS1455M-224</v>
      </c>
    </row>
    <row r="3324" spans="2:2">
      <c r="B3324" t="str">
        <v>MUS1465M-224</v>
      </c>
    </row>
    <row r="3325" spans="2:2">
      <c r="B3325" t="str">
        <v>YSS-1455SG</v>
      </c>
    </row>
    <row r="3326" spans="2:2">
      <c r="B3326" t="str">
        <v>RRS1365</v>
      </c>
    </row>
    <row r="3327" spans="2:2">
      <c r="B3327" t="str">
        <v>RAS1455</v>
      </c>
    </row>
    <row r="3328" spans="2:2">
      <c r="B3328" t="str">
        <v>RAS1465</v>
      </c>
    </row>
    <row r="3329" spans="2:2">
      <c r="B3329" t="str">
        <v>RBS1455SRW</v>
      </c>
    </row>
    <row r="3330" spans="2:2">
      <c r="B3330" t="str">
        <v>RBS1455SFG</v>
      </c>
    </row>
    <row r="3331" spans="2:2">
      <c r="B3331" t="str">
        <v>RBS1480(RW)</v>
      </c>
    </row>
    <row r="3332" spans="2:2">
      <c r="B3332" t="str">
        <v>RBS1480(SFG)</v>
      </c>
    </row>
    <row r="3333" spans="2:2">
      <c r="B3333" t="str">
        <v>RBS1480(SOB)</v>
      </c>
    </row>
    <row r="3334" spans="2:2">
      <c r="B3334" t="str">
        <v>RLS1455</v>
      </c>
    </row>
    <row r="3335" spans="2:2">
      <c r="B3335" t="str">
        <v>RLS1470</v>
      </c>
    </row>
    <row r="3336" spans="2:2">
      <c r="B3336" t="str">
        <v>RRS1455</v>
      </c>
    </row>
    <row r="3337" spans="2:2">
      <c r="B3337" t="str">
        <v>RRS1465</v>
      </c>
    </row>
    <row r="3338" spans="2:2">
      <c r="B3338" t="str">
        <v>SBS1455</v>
      </c>
    </row>
    <row r="3339" spans="2:2">
      <c r="B3339" t="str">
        <v>SBS1455(MSG)</v>
      </c>
    </row>
    <row r="3340" spans="2:2">
      <c r="B3340" t="str">
        <v>SBS1455(DUS)</v>
      </c>
    </row>
    <row r="3341" spans="2:2">
      <c r="B3341" t="str">
        <v>SBS1455(NW)</v>
      </c>
    </row>
    <row r="3342" spans="2:2">
      <c r="B3342" t="str">
        <v>SBS1455(CR)</v>
      </c>
    </row>
    <row r="3343" spans="2:2">
      <c r="B3343" t="str">
        <v>SBS1455(HA)</v>
      </c>
    </row>
    <row r="3344" spans="2:2">
      <c r="B3344" t="str">
        <v>SBS1455(PW)</v>
      </c>
    </row>
    <row r="3345" spans="2:2">
      <c r="B3345" t="str">
        <v>SBS1455(CW)</v>
      </c>
    </row>
    <row r="3346" spans="2:2">
      <c r="B3346" t="str">
        <v>AMS1460VN</v>
      </c>
    </row>
    <row r="3347" spans="2:2">
      <c r="B3347" t="str">
        <v>AMS1460SLS</v>
      </c>
    </row>
    <row r="3348" spans="2:2">
      <c r="B3348" t="str">
        <v>AMS1460JGS</v>
      </c>
    </row>
    <row r="3349" spans="2:2">
      <c r="B3349" t="str">
        <v>AMS1460RAW</v>
      </c>
    </row>
    <row r="3350" spans="2:2">
      <c r="B3350" t="str">
        <v>AMS1460PCS</v>
      </c>
    </row>
    <row r="3351" spans="2:2">
      <c r="B3351" t="str">
        <v>AMS1460GCS</v>
      </c>
    </row>
    <row r="3352" spans="2:2">
      <c r="B3352" t="str">
        <v>AMS1460PW</v>
      </c>
    </row>
    <row r="3353" spans="2:2">
      <c r="B3353" t="str">
        <v>AMS1460SB</v>
      </c>
    </row>
    <row r="3354" spans="2:2">
      <c r="B3354" t="str">
        <v>YSS1455SG</v>
      </c>
    </row>
    <row r="3355" spans="2:2">
      <c r="B3355" t="str">
        <v>SEBPWN465CWH</v>
      </c>
    </row>
    <row r="3356" spans="2:2">
      <c r="B3356" t="str">
        <v>SFS10S/C</v>
      </c>
    </row>
    <row r="3357" spans="2:2">
      <c r="B3357" t="str">
        <v>SSS1455</v>
      </c>
    </row>
    <row r="3358" spans="2:2">
      <c r="B3358" t="str">
        <v>SSS1465</v>
      </c>
    </row>
    <row r="3359" spans="2:2">
      <c r="B3359" t="str">
        <v>STA1465PBN</v>
      </c>
    </row>
    <row r="3360" spans="2:2">
      <c r="B3360" t="str">
        <v>STA1465FB</v>
      </c>
    </row>
    <row r="3361" spans="2:2">
      <c r="B3361" t="str">
        <v>STH1450AL</v>
      </c>
    </row>
    <row r="3362" spans="2:2">
      <c r="B3362" t="str">
        <v>STH1465BR</v>
      </c>
    </row>
    <row r="3363" spans="2:2">
      <c r="B3363" t="str">
        <v>TMS1455(CRS)</v>
      </c>
    </row>
    <row r="3364" spans="2:2">
      <c r="B3364" t="str">
        <v>TMS1455(CHS)</v>
      </c>
    </row>
    <row r="3365" spans="2:2">
      <c r="B3365" t="str">
        <v>TMS1455(CAS)</v>
      </c>
    </row>
    <row r="3366" spans="2:2">
      <c r="B3366" t="str">
        <v>TMS1455(LCS)</v>
      </c>
    </row>
    <row r="3367" spans="2:2">
      <c r="B3367" t="str">
        <v>TMS1465(CHS)</v>
      </c>
    </row>
    <row r="3368" spans="2:2">
      <c r="B3368" t="str">
        <v>TMS1465(CAS)</v>
      </c>
    </row>
    <row r="3369" spans="2:2">
      <c r="B3369" t="str">
        <v>TMS1465(CRS)</v>
      </c>
    </row>
    <row r="3370" spans="2:2">
      <c r="B3370" t="str">
        <v>TMS1465(LCS)</v>
      </c>
    </row>
    <row r="3371" spans="2:2">
      <c r="B3371" t="str">
        <v>TMS1455(BTS)</v>
      </c>
    </row>
    <row r="3372" spans="2:2">
      <c r="B3372" t="str">
        <v>TMS1465(BTS)</v>
      </c>
    </row>
    <row r="3373" spans="2:2">
      <c r="B3373" t="str">
        <v>XS750A</v>
      </c>
    </row>
    <row r="3374" spans="2:2">
      <c r="B3374" t="str">
        <v>MC4</v>
      </c>
    </row>
    <row r="3375" spans="2:2">
      <c r="B3375" t="str">
        <v>MS4</v>
      </c>
    </row>
    <row r="3376" spans="2:2">
      <c r="B3376" t="str">
        <v>MT4</v>
      </c>
    </row>
    <row r="3377" spans="2:2">
      <c r="B3377" t="str">
        <v>SBYH40</v>
      </c>
    </row>
    <row r="3378" spans="2:2">
      <c r="B3378" t="str">
        <v>CPB1424</v>
      </c>
    </row>
    <row r="3379" spans="2:2">
      <c r="B3379" t="str">
        <v>CPB1420</v>
      </c>
    </row>
    <row r="3380" spans="2:2">
      <c r="B3380" t="str">
        <v>S1430</v>
      </c>
    </row>
    <row r="3381" spans="2:2">
      <c r="B3381" t="str">
        <v>CPS1320</v>
      </c>
    </row>
    <row r="3382" spans="2:2">
      <c r="B3382" t="str">
        <v>CPS1324</v>
      </c>
    </row>
    <row r="3383" spans="2:2">
      <c r="B3383" t="str">
        <v>CPS1420</v>
      </c>
    </row>
    <row r="3384" spans="2:2">
      <c r="B3384" t="str">
        <v>CPS1424</v>
      </c>
    </row>
    <row r="3385" spans="2:2">
      <c r="B3385" t="str">
        <v>CPB1320</v>
      </c>
    </row>
    <row r="3386" spans="2:2">
      <c r="B3386" t="str">
        <v>CPB1324</v>
      </c>
    </row>
    <row r="3387" spans="2:2">
      <c r="B3387" t="str">
        <v>P1416</v>
      </c>
    </row>
    <row r="3388" spans="2:2">
      <c r="B3388" t="str">
        <v>P1420</v>
      </c>
    </row>
    <row r="3389" spans="2:2">
      <c r="B3389" t="str">
        <v>P1424</v>
      </c>
    </row>
    <row r="3390" spans="2:2">
      <c r="B3390" t="str">
        <v>P1016</v>
      </c>
    </row>
    <row r="3391" spans="2:2">
      <c r="B3391" t="str">
        <v>E1412</v>
      </c>
    </row>
    <row r="3392" spans="2:2">
      <c r="B3392" t="str">
        <v>E1416</v>
      </c>
    </row>
    <row r="3393" spans="2:2">
      <c r="B3393" t="str">
        <v>E1316</v>
      </c>
    </row>
    <row r="3394" spans="2:2">
      <c r="B3394" t="str">
        <v>B1420</v>
      </c>
    </row>
    <row r="3395" spans="2:2">
      <c r="B3395" t="str">
        <v>T1420</v>
      </c>
    </row>
    <row r="3396" spans="2:2">
      <c r="B3396" t="str">
        <v>C1412</v>
      </c>
    </row>
    <row r="3397" spans="2:2">
      <c r="B3397" t="str">
        <v>C1416</v>
      </c>
    </row>
    <row r="3398" spans="2:2">
      <c r="B3398" t="str">
        <v>SN1425H</v>
      </c>
    </row>
    <row r="3399" spans="2:2">
      <c r="B3399" t="str">
        <v>SN1420H</v>
      </c>
    </row>
    <row r="3400" spans="2:2">
      <c r="B3400" t="str">
        <v>SW1424S</v>
      </c>
    </row>
    <row r="3401" spans="2:2">
      <c r="B3401" t="str">
        <v>SW1424MS</v>
      </c>
    </row>
    <row r="3402" spans="2:2">
      <c r="B3402" t="str">
        <v>SW1424B</v>
      </c>
    </row>
    <row r="3403" spans="2:2">
      <c r="B3403" t="str">
        <v>S-030N</v>
      </c>
    </row>
    <row r="3404" spans="2:2">
      <c r="B3404" t="str">
        <v>SN-1420I</v>
      </c>
    </row>
    <row r="3405" spans="2:2">
      <c r="B3405" t="str">
        <v>SN-1420C</v>
      </c>
    </row>
    <row r="3406" spans="2:2">
      <c r="B3406" t="str">
        <v>SN-1420D</v>
      </c>
    </row>
    <row r="3407" spans="2:2">
      <c r="B3407" t="str">
        <v>SN-1442I</v>
      </c>
    </row>
    <row r="3408" spans="2:2">
      <c r="B3408" t="str">
        <v>SN-1442C</v>
      </c>
    </row>
    <row r="3409" spans="2:2">
      <c r="B3409" t="str">
        <v>SN-1442D</v>
      </c>
    </row>
    <row r="3410" spans="2:2">
      <c r="B3410" t="str">
        <v>SS-022</v>
      </c>
    </row>
    <row r="3411" spans="2:2">
      <c r="B3411" t="str">
        <v>S-068S</v>
      </c>
    </row>
    <row r="3412" spans="2:2">
      <c r="B3412" t="str">
        <v>S-064</v>
      </c>
    </row>
    <row r="3413" spans="2:2">
      <c r="B3413">
        <v>19033601</v>
      </c>
    </row>
    <row r="3414" spans="2:2">
      <c r="B3414">
        <v>14594174</v>
      </c>
    </row>
    <row r="3415" spans="2:2">
      <c r="B3415">
        <v>19001101</v>
      </c>
    </row>
    <row r="3416" spans="2:2">
      <c r="B3416">
        <v>14590317</v>
      </c>
    </row>
    <row r="3417" spans="2:2">
      <c r="B3417" t="str">
        <v>SC-216A</v>
      </c>
    </row>
    <row r="3418" spans="2:2">
      <c r="B3418" t="str">
        <v>DCP-580</v>
      </c>
    </row>
    <row r="3419" spans="2:2">
      <c r="B3419" t="str">
        <v>리사이틀 프로</v>
      </c>
    </row>
    <row r="3420" spans="2:2">
      <c r="B3420" t="str">
        <v>NUX 전용매트 -</v>
      </c>
    </row>
    <row r="3421" spans="2:2">
      <c r="B3421" t="str">
        <v>NUX 전용매트</v>
      </c>
    </row>
    <row r="3422" spans="2:2">
      <c r="B3422" t="str">
        <v>NPK10 (블랙)</v>
      </c>
    </row>
    <row r="3423" spans="2:2">
      <c r="B3423" t="str">
        <v>NPK10 (화이트)</v>
      </c>
    </row>
    <row r="3424" spans="2:2">
      <c r="B3424" t="str">
        <v>NPK10 (레드)</v>
      </c>
    </row>
    <row r="3425" spans="2:2">
      <c r="B3425" t="str">
        <v>NPS1 (스탠드)</v>
      </c>
    </row>
    <row r="3426" spans="2:2">
      <c r="B3426" t="str">
        <v>G1 베이비그랜드</v>
      </c>
    </row>
    <row r="3427" spans="2:2">
      <c r="B3427" t="str">
        <v>C3X</v>
      </c>
    </row>
    <row r="3428" spans="2:2">
      <c r="B3428" t="str">
        <v>U1</v>
      </c>
    </row>
    <row r="3429" spans="2:2">
      <c r="B3429" t="str">
        <v>U1(전시)</v>
      </c>
    </row>
    <row r="3430" spans="2:2">
      <c r="B3430" t="str">
        <v>그랜드피아노 운반 휠</v>
      </c>
    </row>
    <row r="3431" spans="2:2">
      <c r="B3431" t="str">
        <v>건반스탠드</v>
      </c>
    </row>
    <row r="3432" spans="2:2">
      <c r="B3432" t="str">
        <v>RP115 (화이트)</v>
      </c>
    </row>
    <row r="3433" spans="2:2">
      <c r="B3433" t="str">
        <v>M130W</v>
      </c>
    </row>
    <row r="3434" spans="2:2">
      <c r="B3434" t="str">
        <v>KA50</v>
      </c>
    </row>
    <row r="3435" spans="2:2">
      <c r="B3435" t="str">
        <v>KA90</v>
      </c>
    </row>
    <row r="3436" spans="2:2">
      <c r="B3436" t="str">
        <v>KA120</v>
      </c>
    </row>
    <row r="3437" spans="2:2">
      <c r="B3437" t="str">
        <v>ES-20H(설치포함)</v>
      </c>
    </row>
    <row r="3438" spans="2:2">
      <c r="B3438" t="str">
        <v>MB-05</v>
      </c>
    </row>
    <row r="3439" spans="2:2">
      <c r="B3439" t="str">
        <v>JU109 TC3</v>
      </c>
    </row>
    <row r="3440" spans="2:2">
      <c r="B3440" t="str">
        <v>NU1XA</v>
      </c>
    </row>
    <row r="3441" spans="2:2">
      <c r="B3441" t="str">
        <v>NU1X</v>
      </c>
    </row>
    <row r="3442" spans="2:2">
      <c r="B3442" t="str">
        <v>GO-61K</v>
      </c>
    </row>
    <row r="3443" spans="2:2">
      <c r="B3443" t="str">
        <v>GO-61P</v>
      </c>
    </row>
    <row r="3444" spans="2:2">
      <c r="B3444" t="str">
        <v>롤랜드 61건반 소프트케이스</v>
      </c>
    </row>
    <row r="3445" spans="2:2">
      <c r="B3445" t="str">
        <v>P45</v>
      </c>
    </row>
    <row r="3446" spans="2:2">
      <c r="B3446" t="str">
        <v>P-223</v>
      </c>
    </row>
    <row r="3447" spans="2:2">
      <c r="B3447" t="str">
        <v>L-100</v>
      </c>
    </row>
    <row r="3448" spans="2:2">
      <c r="B3448" t="str">
        <v>LP-5A</v>
      </c>
    </row>
    <row r="3449" spans="2:2">
      <c r="B3449" t="str">
        <v>P225 AK</v>
      </c>
    </row>
    <row r="3450" spans="2:2">
      <c r="B3450" t="str">
        <v>P225 디지털피아노</v>
      </c>
    </row>
    <row r="3451" spans="2:2">
      <c r="B3451" t="str">
        <v>P225 디지털피아노 -</v>
      </c>
    </row>
    <row r="3452" spans="2:2">
      <c r="B3452" t="str">
        <v>P225 호환스탠드</v>
      </c>
    </row>
    <row r="3453" spans="2:2">
      <c r="B3453" t="str">
        <v>P125A 디지털피아노</v>
      </c>
    </row>
    <row r="3454" spans="2:2">
      <c r="B3454" t="str">
        <v>P-225B 안산</v>
      </c>
    </row>
    <row r="3455" spans="2:2">
      <c r="B3455" t="str">
        <v>L-200B 안산</v>
      </c>
    </row>
    <row r="3456" spans="2:2">
      <c r="B3456" t="str">
        <v>LP-1B 안산</v>
      </c>
    </row>
    <row r="3457" spans="2:2">
      <c r="B3457" t="str">
        <v>HPH-50B -</v>
      </c>
    </row>
    <row r="3458" spans="2:2">
      <c r="B3458" t="str">
        <v>P-125A</v>
      </c>
    </row>
    <row r="3459" spans="2:2">
      <c r="B3459" t="str">
        <v>L125</v>
      </c>
    </row>
    <row r="3460" spans="2:2">
      <c r="B3460" t="str">
        <v>P-145BT(AK)</v>
      </c>
    </row>
    <row r="3461" spans="2:2">
      <c r="B3461" t="str">
        <v>P125B</v>
      </c>
    </row>
    <row r="3462" spans="2:2">
      <c r="B3462" t="str">
        <v>P125WH</v>
      </c>
    </row>
    <row r="3463" spans="2:2">
      <c r="B3463" t="str">
        <v>P515</v>
      </c>
    </row>
    <row r="3464" spans="2:2">
      <c r="B3464" t="str">
        <v>LP1 디피페달</v>
      </c>
    </row>
    <row r="3465" spans="2:2">
      <c r="B3465" t="str">
        <v>CLP-725</v>
      </c>
    </row>
    <row r="3466" spans="2:2">
      <c r="B3466" t="str">
        <v>CLP-885</v>
      </c>
    </row>
    <row r="3467" spans="2:2">
      <c r="B3467" t="str">
        <v>B3</v>
      </c>
    </row>
    <row r="3468" spans="2:2">
      <c r="B3468" t="str">
        <v>CLP-735</v>
      </c>
    </row>
    <row r="3469" spans="2:2">
      <c r="B3469" t="str">
        <v>CLP-745W</v>
      </c>
    </row>
    <row r="3470" spans="2:2">
      <c r="B3470" t="str">
        <v>CLP-745rw</v>
      </c>
    </row>
    <row r="3471" spans="2:2">
      <c r="B3471" t="str">
        <v>CLP-775</v>
      </c>
    </row>
    <row r="3472" spans="2:2">
      <c r="B3472" t="str">
        <v>CLP-795GP WH</v>
      </c>
    </row>
    <row r="3473" spans="2:2">
      <c r="B3473" t="str">
        <v>CLP-795GP 전용커버</v>
      </c>
    </row>
    <row r="3474" spans="2:2">
      <c r="B3474" t="str">
        <v>YDP-145 WH</v>
      </c>
    </row>
    <row r="3475" spans="2:2">
      <c r="B3475" t="str">
        <v>YDP-164</v>
      </c>
    </row>
    <row r="3476" spans="2:2">
      <c r="B3476" t="str">
        <v>YDP-103</v>
      </c>
    </row>
    <row r="3477" spans="2:2">
      <c r="B3477" t="str">
        <v>L515B</v>
      </c>
    </row>
    <row r="3478" spans="2:2">
      <c r="B3478" t="str">
        <v>APC-33</v>
      </c>
    </row>
    <row r="3479" spans="2:2">
      <c r="B3479" t="str">
        <v>GO:Piano 61</v>
      </c>
    </row>
    <row r="3480" spans="2:2">
      <c r="B3480" t="str">
        <v>FP-30</v>
      </c>
    </row>
    <row r="3481" spans="2:2">
      <c r="B3481" t="str">
        <v>GO-88</v>
      </c>
    </row>
    <row r="3482" spans="2:2">
      <c r="B3482" t="str">
        <v>FP-30X</v>
      </c>
    </row>
    <row r="3483" spans="2:2">
      <c r="B3483" t="str">
        <v>FP-30X 전용 우드스탠드</v>
      </c>
    </row>
    <row r="3484" spans="2:2">
      <c r="B3484" t="str">
        <v>FP-30X 전용 3페달</v>
      </c>
    </row>
    <row r="3485" spans="2:2">
      <c r="B3485" t="str">
        <v>FP-90X</v>
      </c>
    </row>
    <row r="3486" spans="2:2">
      <c r="B3486" t="str">
        <v>RPU-3</v>
      </c>
    </row>
    <row r="3487" spans="2:2">
      <c r="B3487" t="str">
        <v>S90ES</v>
      </c>
    </row>
    <row r="3488" spans="2:2">
      <c r="B3488" t="str">
        <v>PSR-SX600</v>
      </c>
    </row>
    <row r="3489" spans="2:2">
      <c r="B3489" t="str">
        <v>PSR-SX900</v>
      </c>
    </row>
    <row r="3490" spans="2:2">
      <c r="B3490" t="str">
        <v>PSR-SX900 케이스</v>
      </c>
    </row>
    <row r="3491" spans="2:2">
      <c r="B3491" t="str">
        <v>CT-S300</v>
      </c>
    </row>
    <row r="3492" spans="2:2">
      <c r="B3492" t="str">
        <v>CT-S300 케이스</v>
      </c>
    </row>
    <row r="3493" spans="2:2">
      <c r="B3493" t="str">
        <v>ASAS</v>
      </c>
    </row>
    <row r="3494" spans="2:2">
      <c r="B3494" t="str">
        <v>S5ANP-1</v>
      </c>
    </row>
    <row r="3495" spans="2:2">
      <c r="B3495" t="str">
        <v>ZG8</v>
      </c>
    </row>
    <row r="3496" spans="2:2">
      <c r="B3496" t="str">
        <v>PA-310</v>
      </c>
    </row>
    <row r="3497" spans="2:2">
      <c r="B3497" t="str">
        <v>JB-BD24-WR</v>
      </c>
    </row>
    <row r="3498" spans="2:2">
      <c r="B3498" t="str">
        <v>JB-CS-22A</v>
      </c>
    </row>
    <row r="3499" spans="2:2">
      <c r="B3499" t="str">
        <v>SN13</v>
      </c>
    </row>
    <row r="3500" spans="2:2">
      <c r="B3500" t="str">
        <v>JB-SD1455-WR</v>
      </c>
    </row>
    <row r="3501" spans="2:2">
      <c r="B3501" t="str">
        <v>PP-3-1408</v>
      </c>
    </row>
    <row r="3502" spans="2:2">
      <c r="B3502" t="str">
        <v>WB-2216</v>
      </c>
    </row>
    <row r="3503" spans="2:2">
      <c r="B3503" t="str">
        <v>TR420</v>
      </c>
    </row>
    <row r="3504" spans="2:2">
      <c r="B3504" t="str">
        <v>TR410</v>
      </c>
    </row>
    <row r="3505" spans="2:2">
      <c r="B3505" t="str">
        <v>펄 윙너트 2개 세트</v>
      </c>
    </row>
    <row r="3506" spans="2:2">
      <c r="B3506" t="str">
        <v>원터치 윙너트 윙락</v>
      </c>
    </row>
    <row r="3507" spans="2:2">
      <c r="B3507" t="str">
        <v>FLT-CYM</v>
      </c>
    </row>
    <row r="3508" spans="2:2">
      <c r="B3508" t="str">
        <v>PBT-60C</v>
      </c>
    </row>
    <row r="3509" spans="2:2">
      <c r="B3509" t="str">
        <v>TBRS-BK</v>
      </c>
    </row>
    <row r="3510" spans="2:2">
      <c r="B3510" t="str">
        <v>SB1</v>
      </c>
    </row>
    <row r="3511" spans="2:2">
      <c r="B3511" t="str">
        <v>SB119</v>
      </c>
    </row>
    <row r="3512" spans="2:2">
      <c r="B3512" t="str">
        <v>SB117</v>
      </c>
    </row>
    <row r="3513" spans="2:2">
      <c r="B3513" t="str">
        <v>KEG 5A</v>
      </c>
    </row>
    <row r="3514" spans="2:2">
      <c r="B3514" t="str">
        <v>VWTHW</v>
      </c>
    </row>
    <row r="3515" spans="2:2">
      <c r="B3515" t="str">
        <v>VHFW</v>
      </c>
    </row>
    <row r="3516" spans="2:2">
      <c r="B3516" t="str">
        <v>VH5BW</v>
      </c>
    </row>
    <row r="3517" spans="2:2">
      <c r="B3517" t="str">
        <v>VH5BW-QJY</v>
      </c>
    </row>
    <row r="3518" spans="2:2">
      <c r="B3518" t="str">
        <v>VSMCW</v>
      </c>
    </row>
    <row r="3519" spans="2:2">
      <c r="B3519" t="str">
        <v>VMAS</v>
      </c>
    </row>
    <row r="3520" spans="2:2">
      <c r="B3520" t="str">
        <v>VHP5AW</v>
      </c>
    </row>
    <row r="3521" spans="2:2">
      <c r="B3521" t="str">
        <v>VHP5BW</v>
      </c>
    </row>
    <row r="3522" spans="2:2">
      <c r="B3522" t="str">
        <v>VHHW</v>
      </c>
    </row>
    <row r="3523" spans="2:2">
      <c r="B3523" t="str">
        <v>VASS</v>
      </c>
    </row>
    <row r="3524" spans="2:2">
      <c r="B3524" t="str">
        <v>BF-M7AW</v>
      </c>
    </row>
    <row r="3525" spans="2:2">
      <c r="B3525" t="str">
        <v>BF-AH7AW</v>
      </c>
    </row>
    <row r="3526" spans="2:2">
      <c r="B3526" t="str">
        <v>BF-AH5AW</v>
      </c>
    </row>
    <row r="3527" spans="2:2">
      <c r="B3527" t="str">
        <v>BF-AH5ANR</v>
      </c>
    </row>
    <row r="3528" spans="2:2">
      <c r="B3528" t="str">
        <v>BF-AH5BW</v>
      </c>
    </row>
    <row r="3529" spans="2:2">
      <c r="B3529" t="str">
        <v>BF-AH2BW</v>
      </c>
    </row>
    <row r="3530" spans="2:2">
      <c r="B3530" t="str">
        <v>BF-AH5AWR</v>
      </c>
    </row>
    <row r="3531" spans="2:2">
      <c r="B3531" t="str">
        <v>BF-AH5AW-YE</v>
      </c>
    </row>
    <row r="3532" spans="2:2">
      <c r="B3532" t="str">
        <v>BF-AH5AW-WH</v>
      </c>
    </row>
    <row r="3533" spans="2:2">
      <c r="B3533" t="str">
        <v>BF-AH1MD</v>
      </c>
    </row>
    <row r="3534" spans="2:2">
      <c r="B3534" t="str">
        <v>DSM5A</v>
      </c>
    </row>
    <row r="3535" spans="2:2">
      <c r="B3535" t="str">
        <v>윌리엄스 5A</v>
      </c>
    </row>
    <row r="3536" spans="2:2">
      <c r="B3536" t="str">
        <v>TXGKAWW</v>
      </c>
    </row>
    <row r="3537" spans="2:2">
      <c r="B3537" t="str">
        <v>R7AAG</v>
      </c>
    </row>
    <row r="3538" spans="2:2">
      <c r="B3538" t="str">
        <v>SD2</v>
      </c>
    </row>
    <row r="3539" spans="2:2">
      <c r="B3539" t="str">
        <v>TXJRW</v>
      </c>
    </row>
    <row r="3540" spans="2:2">
      <c r="B3540" t="str">
        <v>R5AAG</v>
      </c>
    </row>
    <row r="3541" spans="2:2">
      <c r="B3541" t="str">
        <v>R5AAGC</v>
      </c>
    </row>
    <row r="3542" spans="2:2">
      <c r="B3542" t="str">
        <v>SD4W</v>
      </c>
    </row>
    <row r="3543" spans="2:2">
      <c r="B3543" t="str">
        <v>TX707W</v>
      </c>
    </row>
    <row r="3544" spans="2:2">
      <c r="B3544" t="str">
        <v>FC3</v>
      </c>
    </row>
    <row r="3545" spans="2:2">
      <c r="B3545" t="str">
        <v>TX5BN</v>
      </c>
    </row>
    <row r="3546" spans="2:2">
      <c r="B3546" t="str">
        <v>TXR747N</v>
      </c>
    </row>
    <row r="3547" spans="2:2">
      <c r="B3547" t="str">
        <v>TXR5AW</v>
      </c>
    </row>
    <row r="3548" spans="2:2">
      <c r="B3548" t="str">
        <v>TXR5BW</v>
      </c>
    </row>
    <row r="3549" spans="2:2">
      <c r="B3549" t="str">
        <v>TXR5AN</v>
      </c>
    </row>
    <row r="3550" spans="2:2">
      <c r="B3550" t="str">
        <v>TX5AN</v>
      </c>
    </row>
    <row r="3551" spans="2:2">
      <c r="B3551" t="str">
        <v>TX7AN</v>
      </c>
    </row>
    <row r="3552" spans="2:2">
      <c r="B3552" t="str">
        <v>TX747N</v>
      </c>
    </row>
    <row r="3553" spans="2:2">
      <c r="B3553" t="str">
        <v>TX747W</v>
      </c>
    </row>
    <row r="3554" spans="2:2">
      <c r="B3554" t="str">
        <v>TX735W</v>
      </c>
    </row>
    <row r="3555" spans="2:2">
      <c r="B3555" t="str">
        <v>RBANW</v>
      </c>
    </row>
    <row r="3556" spans="2:2">
      <c r="B3556" t="str">
        <v>PW5AN</v>
      </c>
    </row>
    <row r="3557" spans="2:2">
      <c r="B3557" t="str">
        <v>PW5AW</v>
      </c>
    </row>
    <row r="3558" spans="2:2">
      <c r="B3558" t="str">
        <v>PW5BW</v>
      </c>
    </row>
    <row r="3559" spans="2:2">
      <c r="B3559" t="str">
        <v>SD330W</v>
      </c>
    </row>
    <row r="3560" spans="2:2">
      <c r="B3560" t="str">
        <v>TX5AWFG</v>
      </c>
    </row>
    <row r="3561" spans="2:2">
      <c r="B3561" t="str">
        <v>TX5BWFG</v>
      </c>
    </row>
    <row r="3562" spans="2:2">
      <c r="B3562" t="str">
        <v>TX2BWFG</v>
      </c>
    </row>
    <row r="3563" spans="2:2">
      <c r="B3563" t="str">
        <v>TXMP420XW-AG</v>
      </c>
    </row>
    <row r="3564" spans="2:2">
      <c r="B3564" t="str">
        <v>TXRRW-AG</v>
      </c>
    </row>
    <row r="3565" spans="2:2">
      <c r="B3565" t="str">
        <v>TX420N-KSH</v>
      </c>
    </row>
    <row r="3566" spans="2:2">
      <c r="B3566" t="str">
        <v>RBH565LAW-SP</v>
      </c>
    </row>
    <row r="3567" spans="2:2">
      <c r="B3567" t="str">
        <v>RBH580TW</v>
      </c>
    </row>
    <row r="3568" spans="2:2">
      <c r="B3568" t="str">
        <v>RBH535AW</v>
      </c>
    </row>
    <row r="3569" spans="2:2">
      <c r="B3569" t="str">
        <v>RBH625LAW</v>
      </c>
    </row>
    <row r="3570" spans="2:2">
      <c r="B3570" t="str">
        <v>F5AFG</v>
      </c>
    </row>
    <row r="3571" spans="2:2">
      <c r="B3571" t="str">
        <v>R5BFG</v>
      </c>
    </row>
    <row r="3572" spans="2:2">
      <c r="B3572" t="str">
        <v>RBH565LAW</v>
      </c>
    </row>
    <row r="3573" spans="2:2">
      <c r="B3573" t="str">
        <v>RBH595LAW</v>
      </c>
    </row>
    <row r="3574" spans="2:2">
      <c r="B3574" t="str">
        <v>R5BAG</v>
      </c>
    </row>
    <row r="3575" spans="2:2">
      <c r="B3575" t="str">
        <v>R5BAGC</v>
      </c>
    </row>
    <row r="3576" spans="2:2">
      <c r="B3576" t="str">
        <v>TX5AW-4P</v>
      </c>
    </row>
    <row r="3577" spans="2:2">
      <c r="B3577" t="str">
        <v>RBH565AW-4PFG</v>
      </c>
    </row>
    <row r="3578" spans="2:2">
      <c r="B3578" t="str">
        <v>TX5AW-WHITE</v>
      </c>
    </row>
    <row r="3579" spans="2:2">
      <c r="B3579" t="str">
        <v>C-RODS</v>
      </c>
    </row>
    <row r="3580" spans="2:2">
      <c r="B3580" t="str">
        <v>T-RODS</v>
      </c>
    </row>
    <row r="3581" spans="2:2">
      <c r="B3581" t="str">
        <v>L-RODS</v>
      </c>
    </row>
    <row r="3582" spans="2:2">
      <c r="B3582" t="str">
        <v>TB3</v>
      </c>
    </row>
    <row r="3583" spans="2:2">
      <c r="B3583" t="str">
        <v>TB4</v>
      </c>
    </row>
    <row r="3584" spans="2:2">
      <c r="B3584" t="str">
        <v>TB5</v>
      </c>
    </row>
    <row r="3585" spans="2:2">
      <c r="B3585" t="str">
        <v>TB6</v>
      </c>
    </row>
    <row r="3586" spans="2:2">
      <c r="B3586" t="str">
        <v>PMBRM</v>
      </c>
    </row>
    <row r="3587" spans="2:2">
      <c r="B3587" t="str">
        <v>TUBZ</v>
      </c>
    </row>
    <row r="3588" spans="2:2">
      <c r="B3588" t="str">
        <v>MA1</v>
      </c>
    </row>
    <row r="3589" spans="2:2">
      <c r="B3589" t="str">
        <v>DV1</v>
      </c>
    </row>
    <row r="3590" spans="2:2">
      <c r="B3590" t="str">
        <v>DV2</v>
      </c>
    </row>
    <row r="3591" spans="2:2">
      <c r="B3591" t="str">
        <v>DV4</v>
      </c>
    </row>
    <row r="3592" spans="2:2">
      <c r="B3592" t="str">
        <v>55A 임용훈 커스텀</v>
      </c>
    </row>
    <row r="3593" spans="2:2">
      <c r="B3593" t="str">
        <v>55A</v>
      </c>
    </row>
    <row r="3594" spans="2:2">
      <c r="B3594" t="str">
        <v>BF-WB5A</v>
      </c>
    </row>
    <row r="3595" spans="2:2">
      <c r="B3595" t="str">
        <v>BF-CM1TM</v>
      </c>
    </row>
    <row r="3596" spans="2:2">
      <c r="B3596" t="str">
        <v>583R</v>
      </c>
    </row>
    <row r="3597" spans="2:2">
      <c r="B3597" t="str">
        <v>208R-JP</v>
      </c>
    </row>
    <row r="3598" spans="2:2">
      <c r="B3598" t="str">
        <v>550W</v>
      </c>
    </row>
    <row r="3599" spans="2:2">
      <c r="B3599" t="str">
        <v>584W</v>
      </c>
    </row>
    <row r="3600" spans="2:2">
      <c r="B3600" t="str">
        <v>GEN1</v>
      </c>
    </row>
    <row r="3601" spans="2:2">
      <c r="B3601" t="str">
        <v>GEN3</v>
      </c>
    </row>
    <row r="3602" spans="2:2">
      <c r="B3602" t="str">
        <v>GEN5</v>
      </c>
    </row>
    <row r="3603" spans="2:2">
      <c r="B3603" t="str">
        <v>GEN6</v>
      </c>
    </row>
    <row r="3604" spans="2:2">
      <c r="B3604" t="str">
        <v>GEN7</v>
      </c>
    </row>
    <row r="3605" spans="2:2">
      <c r="B3605" t="str">
        <v>GEN8</v>
      </c>
    </row>
    <row r="3606" spans="2:2">
      <c r="B3606" t="str">
        <v>BD3</v>
      </c>
    </row>
    <row r="3607" spans="2:2">
      <c r="B3607" t="str">
        <v>BD8</v>
      </c>
    </row>
    <row r="3608" spans="2:2">
      <c r="B3608" t="str">
        <v>HB 브러쉬</v>
      </c>
    </row>
    <row r="3609" spans="2:2">
      <c r="B3609" t="str">
        <v>5AB</v>
      </c>
    </row>
    <row r="3610" spans="2:2">
      <c r="B3610" t="str">
        <v>5BB</v>
      </c>
    </row>
    <row r="3611" spans="2:2">
      <c r="B3611" t="str">
        <v>5ADT</v>
      </c>
    </row>
    <row r="3612" spans="2:2">
      <c r="B3612" t="str">
        <v>VF-5AP</v>
      </c>
    </row>
    <row r="3613" spans="2:2">
      <c r="B3613" t="str">
        <v>5APG</v>
      </c>
    </row>
    <row r="3614" spans="2:2">
      <c r="B3614" t="str">
        <v>5AVG</v>
      </c>
    </row>
    <row r="3615" spans="2:2">
      <c r="B3615" t="str">
        <v>7AVG</v>
      </c>
    </row>
    <row r="3616" spans="2:2">
      <c r="B3616" t="str">
        <v>AH7A</v>
      </c>
    </row>
    <row r="3617" spans="2:2">
      <c r="B3617" t="str">
        <v>X5A</v>
      </c>
    </row>
    <row r="3618" spans="2:2">
      <c r="B3618" t="str">
        <v>5ADG</v>
      </c>
    </row>
    <row r="3619" spans="2:2">
      <c r="B3619" t="str">
        <v>X5AVG</v>
      </c>
    </row>
    <row r="3620" spans="2:2">
      <c r="B3620" t="str">
        <v>5BDG</v>
      </c>
    </row>
    <row r="3621" spans="2:2">
      <c r="B3621" t="str">
        <v>X5ADG</v>
      </c>
    </row>
    <row r="3622" spans="2:2">
      <c r="B3622" t="str">
        <v>5B</v>
      </c>
    </row>
    <row r="3623" spans="2:2">
      <c r="B3623" t="str">
        <v>AH5B</v>
      </c>
    </row>
    <row r="3624" spans="2:2">
      <c r="B3624" t="str">
        <v>SHM</v>
      </c>
    </row>
    <row r="3625" spans="2:2">
      <c r="B3625" t="str">
        <v>BD1</v>
      </c>
    </row>
    <row r="3626" spans="2:2">
      <c r="B3626" t="str">
        <v>BD2</v>
      </c>
    </row>
    <row r="3627" spans="2:2">
      <c r="B3627" t="str">
        <v>B300</v>
      </c>
    </row>
    <row r="3628" spans="2:2">
      <c r="B3628" t="str">
        <v>B-600_nylon_brush</v>
      </c>
    </row>
    <row r="3629" spans="2:2">
      <c r="B3629" t="str">
        <v>VIC-SKC</v>
      </c>
    </row>
    <row r="3630" spans="2:2">
      <c r="B3630" t="str">
        <v>VIC-LB</v>
      </c>
    </row>
    <row r="3631" spans="2:2">
      <c r="B3631" t="str">
        <v>VIC-BJR</v>
      </c>
    </row>
    <row r="3632" spans="2:2">
      <c r="B3632" t="str">
        <v>CB1</v>
      </c>
    </row>
    <row r="3633" spans="2:2">
      <c r="B3633" t="str">
        <v>CB-1</v>
      </c>
    </row>
    <row r="3634" spans="2:2">
      <c r="B3634" t="str">
        <v>CB-4</v>
      </c>
    </row>
    <row r="3635" spans="2:2">
      <c r="B3635" t="str">
        <v>DV3</v>
      </c>
    </row>
    <row r="3636" spans="2:2">
      <c r="B3636" t="str">
        <v>플릿 5A</v>
      </c>
    </row>
    <row r="3637" spans="2:2">
      <c r="B3637" t="str">
        <v>E-5AWH</v>
      </c>
    </row>
    <row r="3638" spans="2:2">
      <c r="B3638" t="str">
        <v>E-5AWHW</v>
      </c>
    </row>
    <row r="3639" spans="2:2">
      <c r="B3639" t="str">
        <v>E-5AWM</v>
      </c>
    </row>
    <row r="3640" spans="2:2">
      <c r="B3640" t="str">
        <v>F7AAGC</v>
      </c>
    </row>
    <row r="3641" spans="2:2">
      <c r="B3641" t="str">
        <v>F5AAG</v>
      </c>
    </row>
    <row r="3642" spans="2:2">
      <c r="B3642" t="str">
        <v>F5BAG</v>
      </c>
    </row>
    <row r="3643" spans="2:2">
      <c r="B3643" t="str">
        <v>F5BFG</v>
      </c>
    </row>
    <row r="3644" spans="2:2">
      <c r="B3644" t="str">
        <v>FBH550TW</v>
      </c>
    </row>
    <row r="3645" spans="2:2">
      <c r="B3645" t="str">
        <v>FBH565AW</v>
      </c>
    </row>
    <row r="3646" spans="2:2">
      <c r="B3646" t="str">
        <v>FBH565TW</v>
      </c>
    </row>
    <row r="3647" spans="2:2">
      <c r="B3647" t="str">
        <v>FBH580TW</v>
      </c>
    </row>
    <row r="3648" spans="2:2">
      <c r="B3648" t="str">
        <v>FBH595TW</v>
      </c>
    </row>
    <row r="3649" spans="2:2">
      <c r="B3649" t="str">
        <v>FS55A</v>
      </c>
    </row>
    <row r="3650" spans="2:2">
      <c r="B3650" t="str">
        <v>ML1W</v>
      </c>
    </row>
    <row r="3651" spans="2:2">
      <c r="B3651" t="str">
        <v>FT-12 말렛</v>
      </c>
    </row>
    <row r="3652" spans="2:2">
      <c r="B3652" t="str">
        <v>G-B12-R</v>
      </c>
    </row>
    <row r="3653" spans="2:2">
      <c r="B3653" t="str">
        <v>G-B14-R</v>
      </c>
    </row>
    <row r="3654" spans="2:2">
      <c r="B3654" t="str">
        <v>G-B17-R</v>
      </c>
    </row>
    <row r="3655" spans="2:2">
      <c r="B3655" t="str">
        <v>VMT5</v>
      </c>
    </row>
    <row r="3656" spans="2:2">
      <c r="B3656" t="str">
        <v>BF-AH5ADT</v>
      </c>
    </row>
    <row r="3657" spans="2:2">
      <c r="B3657" t="str">
        <v>코스모스 말렛</v>
      </c>
    </row>
    <row r="3658" spans="2:2">
      <c r="B3658" t="str">
        <v>BM900(소프트)</v>
      </c>
    </row>
    <row r="3659" spans="2:2">
      <c r="B3659" t="str">
        <v>BM500(하드)</v>
      </c>
    </row>
    <row r="3660" spans="2:2">
      <c r="B3660" t="str">
        <v>FT-7 팀파니 말렛 하드</v>
      </c>
    </row>
    <row r="3661" spans="2:2">
      <c r="B3661" t="str">
        <v>Playwood 팀파니 말렛 T11-MH</v>
      </c>
    </row>
    <row r="3662" spans="2:2">
      <c r="B3662" t="str">
        <v>GV-M1</v>
      </c>
    </row>
    <row r="3663" spans="2:2">
      <c r="B3663" t="str">
        <v>MULTI-10H</v>
      </c>
    </row>
    <row r="3664" spans="2:2">
      <c r="B3664" t="str">
        <v>Playwood 팀파니 말렛 T11-H</v>
      </c>
    </row>
    <row r="3665" spans="2:2">
      <c r="B3665" t="str">
        <v>MULTI-11</v>
      </c>
    </row>
    <row r="3666" spans="2:2">
      <c r="B3666" t="str">
        <v>B23R</v>
      </c>
    </row>
    <row r="3667" spans="2:2">
      <c r="B3667" t="str">
        <v>B24BXL+B24BXL</v>
      </c>
    </row>
    <row r="3668" spans="2:2">
      <c r="B3668" t="str">
        <v>BJP1 마림바/비브라폰 말렛</v>
      </c>
    </row>
    <row r="3669" spans="2:2">
      <c r="B3669" t="str">
        <v>FBX-1S 베이스 말렛</v>
      </c>
    </row>
    <row r="3670" spans="2:2">
      <c r="B3670" t="str">
        <v>FBX-2S 베이스 말렛</v>
      </c>
    </row>
    <row r="3671" spans="2:2">
      <c r="B3671" t="str">
        <v>FBX-3S 베이스 말렛</v>
      </c>
    </row>
    <row r="3672" spans="2:2">
      <c r="B3672" t="str">
        <v>마림바/비브라폰 말렛 Hard RS40C</v>
      </c>
    </row>
    <row r="3673" spans="2:2">
      <c r="B3673" t="str">
        <v>마림바/비브라폰 말렛 Medium Hard RS30C</v>
      </c>
    </row>
    <row r="3674" spans="2:2">
      <c r="B3674" t="str">
        <v>마림바/비브라폰 말렛 Medium RS20C</v>
      </c>
    </row>
    <row r="3675" spans="2:2">
      <c r="B3675" t="str">
        <v>IP3104 말렛</v>
      </c>
    </row>
    <row r="3676" spans="2:2">
      <c r="B3676" t="str">
        <v>GW5AW</v>
      </c>
    </row>
    <row r="3677" spans="2:2">
      <c r="B3677" t="str">
        <v>GW5BW</v>
      </c>
    </row>
    <row r="3678" spans="2:2">
      <c r="B3678" t="str">
        <v>BF-MR1B</v>
      </c>
    </row>
    <row r="3679" spans="2:2">
      <c r="B3679" t="str">
        <v>H-RODS</v>
      </c>
    </row>
    <row r="3680" spans="2:2">
      <c r="B3680" t="str">
        <v>JL-RODS</v>
      </c>
    </row>
    <row r="3681" spans="2:2">
      <c r="B3681" t="str">
        <v>LA5AW</v>
      </c>
    </row>
    <row r="3682" spans="2:2">
      <c r="B3682" t="str">
        <v>LA2BW</v>
      </c>
    </row>
    <row r="3683" spans="2:2">
      <c r="B3683" t="str">
        <v>LA5BW</v>
      </c>
    </row>
    <row r="3684" spans="2:2">
      <c r="B3684" t="str">
        <v>LP-519P</v>
      </c>
    </row>
    <row r="3685" spans="2:2">
      <c r="B3685" t="str">
        <v>MA101</v>
      </c>
    </row>
    <row r="3686" spans="2:2">
      <c r="B3686" t="str">
        <v>MA103</v>
      </c>
    </row>
    <row r="3687" spans="2:2">
      <c r="B3687" t="str">
        <v>MA105</v>
      </c>
    </row>
    <row r="3688" spans="2:2">
      <c r="B3688" t="str">
        <v>SM3</v>
      </c>
    </row>
    <row r="3689" spans="2:2">
      <c r="B3689" t="str">
        <v>MT3</v>
      </c>
    </row>
    <row r="3690" spans="2:2">
      <c r="B3690" t="str">
        <v>PST3</v>
      </c>
    </row>
    <row r="3691" spans="2:2">
      <c r="B3691" t="str">
        <v>PSBD3</v>
      </c>
    </row>
    <row r="3692" spans="2:2">
      <c r="B3692" t="str">
        <v>M33</v>
      </c>
    </row>
    <row r="3693" spans="2:2">
      <c r="B3693" t="str">
        <v>T3</v>
      </c>
    </row>
    <row r="3694" spans="2:2">
      <c r="B3694" t="str">
        <v>N5A</v>
      </c>
    </row>
    <row r="3695" spans="2:2">
      <c r="B3695" t="str">
        <v>N5B</v>
      </c>
    </row>
    <row r="3696" spans="2:2">
      <c r="B3696" t="str">
        <v>CCT1</v>
      </c>
    </row>
    <row r="3697" spans="2:2">
      <c r="B3697" t="str">
        <v>CCT3</v>
      </c>
    </row>
    <row r="3698" spans="2:2">
      <c r="B3698" t="str">
        <v>T5</v>
      </c>
    </row>
    <row r="3699" spans="2:2">
      <c r="B3699" t="str">
        <v>PMBRM1</v>
      </c>
    </row>
    <row r="3700" spans="2:2">
      <c r="B3700" t="str">
        <v>RBH535AW-ORANGE</v>
      </c>
    </row>
    <row r="3701" spans="2:2">
      <c r="B3701" t="str">
        <v>RBH535AW-WHITE</v>
      </c>
    </row>
    <row r="3702" spans="2:2">
      <c r="B3702" t="str">
        <v>RBH535AW-YELLOW</v>
      </c>
    </row>
    <row r="3703" spans="2:2">
      <c r="B3703" t="str">
        <v>RBH550TW</v>
      </c>
    </row>
    <row r="3704" spans="2:2">
      <c r="B3704" t="str">
        <v>RBH565AW 프로모션</v>
      </c>
    </row>
    <row r="3705" spans="2:2">
      <c r="B3705" t="str">
        <v>RBH565AW</v>
      </c>
    </row>
    <row r="3706" spans="2:2">
      <c r="B3706" t="str">
        <v>RBH565AW-BLUE</v>
      </c>
    </row>
    <row r="3707" spans="2:2">
      <c r="B3707" t="str">
        <v>RBH565AW-GREEN</v>
      </c>
    </row>
    <row r="3708" spans="2:2">
      <c r="B3708" t="str">
        <v>RBH565AW-GREY</v>
      </c>
    </row>
    <row r="3709" spans="2:2">
      <c r="B3709" t="str">
        <v>RBH565AW-ORANGE</v>
      </c>
    </row>
    <row r="3710" spans="2:2">
      <c r="B3710" t="str">
        <v>RBH565AW-WHITE</v>
      </c>
    </row>
    <row r="3711" spans="2:2">
      <c r="B3711" t="str">
        <v>RBH565AW-YELLOW</v>
      </c>
    </row>
    <row r="3712" spans="2:2">
      <c r="B3712" t="str">
        <v>RBH565TW</v>
      </c>
    </row>
    <row r="3713" spans="2:2">
      <c r="B3713" t="str">
        <v>RBH595AW</v>
      </c>
    </row>
    <row r="3714" spans="2:2">
      <c r="B3714" t="str">
        <v>RBH595AW-BLUE</v>
      </c>
    </row>
    <row r="3715" spans="2:2">
      <c r="B3715" t="str">
        <v>RBH595AW-GREY</v>
      </c>
    </row>
    <row r="3716" spans="2:2">
      <c r="B3716" t="str">
        <v>RBH595AW-WHITE</v>
      </c>
    </row>
    <row r="3717" spans="2:2">
      <c r="B3717" t="str">
        <v>RBH595TW</v>
      </c>
    </row>
    <row r="3718" spans="2:2">
      <c r="B3718" t="str">
        <v>RO1</v>
      </c>
    </row>
    <row r="3719" spans="2:2">
      <c r="B3719" t="str">
        <v>RO4</v>
      </c>
    </row>
    <row r="3720" spans="2:2">
      <c r="B3720" t="str">
        <v>ROB5</v>
      </c>
    </row>
    <row r="3721" spans="2:2">
      <c r="B3721" t="str">
        <v>SAS</v>
      </c>
    </row>
    <row r="3722" spans="2:2">
      <c r="B3722" t="str">
        <v>SB2</v>
      </c>
    </row>
    <row r="3723" spans="2:2">
      <c r="B3723" t="str">
        <v>SB101</v>
      </c>
    </row>
    <row r="3724" spans="2:2">
      <c r="B3724" t="str">
        <v>SB102</v>
      </c>
    </row>
    <row r="3725" spans="2:2">
      <c r="B3725" t="str">
        <v>SB200</v>
      </c>
    </row>
    <row r="3726" spans="2:2">
      <c r="B3726" t="str">
        <v>SB205</v>
      </c>
    </row>
    <row r="3727" spans="2:2">
      <c r="B3727" t="str">
        <v>SB304</v>
      </c>
    </row>
    <row r="3728" spans="2:2">
      <c r="B3728" t="str">
        <v>SB305</v>
      </c>
    </row>
    <row r="3729" spans="2:2">
      <c r="B3729" t="str">
        <v>SB306</v>
      </c>
    </row>
    <row r="3730" spans="2:2">
      <c r="B3730" t="str">
        <v>SB307</v>
      </c>
    </row>
    <row r="3731" spans="2:2">
      <c r="B3731" t="str">
        <v>SB308</v>
      </c>
    </row>
    <row r="3732" spans="2:2">
      <c r="B3732" t="str">
        <v>SCA</v>
      </c>
    </row>
    <row r="3733" spans="2:2">
      <c r="B3733" t="str">
        <v>SD1</v>
      </c>
    </row>
    <row r="3734" spans="2:2">
      <c r="B3734" t="str">
        <v>SD10</v>
      </c>
    </row>
    <row r="3735" spans="2:2">
      <c r="B3735" t="str">
        <v>SD2 BOLERO</v>
      </c>
    </row>
    <row r="3736" spans="2:2">
      <c r="B3736" t="str">
        <v>SD6</v>
      </c>
    </row>
    <row r="3737" spans="2:2">
      <c r="B3737" t="str">
        <v>S18MTC</v>
      </c>
    </row>
    <row r="3738" spans="2:2">
      <c r="B3738" t="str">
        <v>ASTB</v>
      </c>
    </row>
    <row r="3739" spans="2:2">
      <c r="B3739" t="str">
        <v>SDBARB</v>
      </c>
    </row>
    <row r="3740" spans="2:2">
      <c r="B3740" t="str">
        <v>ZILDJIAN ASTR TRE COOL</v>
      </c>
    </row>
    <row r="3741" spans="2:2">
      <c r="B3741" t="str">
        <v>SDWB3</v>
      </c>
    </row>
    <row r="3742" spans="2:2">
      <c r="B3742" t="str">
        <v>SHAR2</v>
      </c>
    </row>
    <row r="3743" spans="2:2">
      <c r="B3743" t="str">
        <v>JM (가리발디)</v>
      </c>
    </row>
    <row r="3744" spans="2:2">
      <c r="B3744" t="str">
        <v>SJM</v>
      </c>
    </row>
    <row r="3745" spans="2:2">
      <c r="B3745" t="str">
        <v>SPE</v>
      </c>
    </row>
    <row r="3746" spans="2:2">
      <c r="B3746" t="str">
        <v>SSG</v>
      </c>
    </row>
    <row r="3747" spans="2:2">
      <c r="B3747" t="str">
        <v>SSG2</v>
      </c>
    </row>
    <row r="3748" spans="2:2">
      <c r="B3748" t="str">
        <v>SSS</v>
      </c>
    </row>
    <row r="3749" spans="2:2">
      <c r="B3749" t="str">
        <v>STG2</v>
      </c>
    </row>
    <row r="3750" spans="2:2">
      <c r="B3750" t="str">
        <v>TG15</v>
      </c>
    </row>
    <row r="3751" spans="2:2">
      <c r="B3751" t="str">
        <v>TKSB-P</v>
      </c>
    </row>
    <row r="3752" spans="2:2">
      <c r="B3752" t="str">
        <v>TKSB-S</v>
      </c>
    </row>
    <row r="3753" spans="2:2">
      <c r="B3753" t="str">
        <v>TX5ALW</v>
      </c>
    </row>
    <row r="3754" spans="2:2">
      <c r="B3754" t="str">
        <v>TX5AW-BLUE</v>
      </c>
    </row>
    <row r="3755" spans="2:2">
      <c r="B3755" t="str">
        <v>TX5AW-GREEN</v>
      </c>
    </row>
    <row r="3756" spans="2:2">
      <c r="B3756" t="str">
        <v>TX5AW-GRAY</v>
      </c>
    </row>
    <row r="3757" spans="2:2">
      <c r="B3757" t="str">
        <v>TX5AW-ORANGE</v>
      </c>
    </row>
    <row r="3758" spans="2:2">
      <c r="B3758" t="str">
        <v>TX5AW-YELLOW</v>
      </c>
    </row>
    <row r="3759" spans="2:2">
      <c r="B3759" t="str">
        <v>TX5BW-BLUE</v>
      </c>
    </row>
    <row r="3760" spans="2:2">
      <c r="B3760" t="str">
        <v>TX5BW-GREY</v>
      </c>
    </row>
    <row r="3761" spans="2:2">
      <c r="B3761" t="str">
        <v>TX5BW-WHITE</v>
      </c>
    </row>
    <row r="3762" spans="2:2">
      <c r="B3762" t="str">
        <v>W-55F</v>
      </c>
    </row>
    <row r="3763" spans="2:2">
      <c r="B3763" t="str">
        <v>W-55FBT</v>
      </c>
    </row>
    <row r="3764" spans="2:2">
      <c r="B3764" t="str">
        <v>W-5A</v>
      </c>
    </row>
    <row r="3765" spans="2:2">
      <c r="B3765" t="str">
        <v>FX12OR</v>
      </c>
    </row>
    <row r="3766" spans="2:2">
      <c r="B3766" t="str">
        <v>FX12RD</v>
      </c>
    </row>
    <row r="3767" spans="2:2">
      <c r="B3767" t="str">
        <v>SD1 Concert 드럼스틱 우든팁 SB113</v>
      </c>
    </row>
    <row r="3768" spans="2:2">
      <c r="B3768" t="str">
        <v>VEP5AW</v>
      </c>
    </row>
    <row r="3769" spans="2:2">
      <c r="B3769" t="str">
        <v>VGSFW</v>
      </c>
    </row>
    <row r="3770" spans="2:2">
      <c r="B3770" t="str">
        <v>VGS5AW</v>
      </c>
    </row>
    <row r="3771" spans="2:2">
      <c r="B3771" t="str">
        <v>VEPP5AW</v>
      </c>
    </row>
    <row r="3772" spans="2:2">
      <c r="B3772" t="str">
        <v>VHSJW</v>
      </c>
    </row>
    <row r="3773" spans="2:2">
      <c r="B3773" t="str">
        <v>VH5AW</v>
      </c>
    </row>
    <row r="3774" spans="2:2">
      <c r="B3774" t="str">
        <v>VH5AN</v>
      </c>
    </row>
    <row r="3775" spans="2:2">
      <c r="B3775" t="str">
        <v>VHC5AW</v>
      </c>
    </row>
    <row r="3776" spans="2:2">
      <c r="B3776" t="str">
        <v>VH7AW</v>
      </c>
    </row>
    <row r="3777" spans="2:2">
      <c r="B3777" t="str">
        <v>VH7AN</v>
      </c>
    </row>
    <row r="3778" spans="2:2">
      <c r="B3778" t="str">
        <v>VHMTRXW</v>
      </c>
    </row>
    <row r="3779" spans="2:2">
      <c r="B3779" t="str">
        <v>VHCHADW</v>
      </c>
    </row>
    <row r="3780" spans="2:2">
      <c r="B3780" t="str">
        <v>VHRECW</v>
      </c>
    </row>
    <row r="3781" spans="2:2">
      <c r="B3781" t="str">
        <v>VHSRW</v>
      </c>
    </row>
    <row r="3782" spans="2:2">
      <c r="B3782" t="str">
        <v>VHSEW</v>
      </c>
    </row>
    <row r="3783" spans="2:2">
      <c r="B3783" t="str">
        <v xml:space="preserve"> VH5BW</v>
      </c>
    </row>
    <row r="3784" spans="2:2">
      <c r="B3784" t="str">
        <v>VSM5AW</v>
      </c>
    </row>
    <row r="3785" spans="2:2">
      <c r="B3785" t="str">
        <v>CMDS0217</v>
      </c>
    </row>
    <row r="3786" spans="2:2">
      <c r="B3786" t="str">
        <v>UPT 프랙티스 팁</v>
      </c>
    </row>
    <row r="3787" spans="2:2">
      <c r="B3787" t="str">
        <v>Vicfirth_5A_NOVA</v>
      </c>
    </row>
    <row r="3788" spans="2:2">
      <c r="B3788" t="str">
        <v>N7A</v>
      </c>
    </row>
    <row r="3789" spans="2:2">
      <c r="B3789" t="str">
        <v>MTS1</v>
      </c>
    </row>
    <row r="3790" spans="2:2">
      <c r="B3790" t="str">
        <v>SLR</v>
      </c>
    </row>
    <row r="3791" spans="2:2">
      <c r="B3791" t="str">
        <v>SDC</v>
      </c>
    </row>
    <row r="3792" spans="2:2">
      <c r="B3792" t="str">
        <v>VICFIRTH_SRH</v>
      </c>
    </row>
    <row r="3793" spans="2:2">
      <c r="B3793" t="str">
        <v>SIH2</v>
      </c>
    </row>
    <row r="3794" spans="2:2">
      <c r="B3794" t="str">
        <v>SPE2</v>
      </c>
    </row>
    <row r="3795" spans="2:2">
      <c r="B3795" t="str">
        <v>SPE3</v>
      </c>
    </row>
    <row r="3796" spans="2:2">
      <c r="B3796" t="str">
        <v>SBR</v>
      </c>
    </row>
    <row r="3797" spans="2:2">
      <c r="B3797" t="str">
        <v>SBRNLTD</v>
      </c>
    </row>
    <row r="3798" spans="2:2">
      <c r="B3798" t="str">
        <v>SBRLTD</v>
      </c>
    </row>
    <row r="3799" spans="2:2">
      <c r="B3799" t="str">
        <v>SSGN</v>
      </c>
    </row>
    <row r="3800" spans="2:2">
      <c r="B3800" t="str">
        <v>SBRN</v>
      </c>
    </row>
    <row r="3801" spans="2:2">
      <c r="B3801" t="str">
        <v>SJD</v>
      </c>
    </row>
    <row r="3802" spans="2:2">
      <c r="B3802" t="str">
        <v>SOH</v>
      </c>
    </row>
    <row r="3803" spans="2:2">
      <c r="B3803" t="str">
        <v>FS5A</v>
      </c>
    </row>
    <row r="3804" spans="2:2">
      <c r="B3804" t="str">
        <v>AJ3</v>
      </c>
    </row>
    <row r="3805" spans="2:2">
      <c r="B3805" t="str">
        <v>모던 재즈 컬렉션1 MJC1</v>
      </c>
    </row>
    <row r="3806" spans="2:2">
      <c r="B3806" t="str">
        <v>모던 재즈 컬렉션2 MJC2</v>
      </c>
    </row>
    <row r="3807" spans="2:2">
      <c r="B3807" t="str">
        <v>모던 재즈 컬렉션3 MJC3</v>
      </c>
    </row>
    <row r="3808" spans="2:2">
      <c r="B3808" t="str">
        <v>모던 재즈 컬렉션4 MJC4</v>
      </c>
    </row>
    <row r="3809" spans="2:2">
      <c r="B3809" t="str">
        <v>모던 재즈 컬렉션5 MJC5</v>
      </c>
    </row>
    <row r="3810" spans="2:2">
      <c r="B3810" t="str">
        <v>VIcfirth_5AN</v>
      </c>
    </row>
    <row r="3811" spans="2:2">
      <c r="B3811" t="str">
        <v>VIcfirth_5AW</v>
      </c>
    </row>
    <row r="3812" spans="2:2">
      <c r="B3812" t="str">
        <v>Vicfirth_7A</v>
      </c>
    </row>
    <row r="3813" spans="2:2">
      <c r="B3813" t="str">
        <v>Vicfirth_AJ1</v>
      </c>
    </row>
    <row r="3814" spans="2:2">
      <c r="B3814" t="str">
        <v>VIcfirth_SNS</v>
      </c>
    </row>
    <row r="3815" spans="2:2">
      <c r="B3815" t="str">
        <v>VIcfirth_SBG</v>
      </c>
    </row>
    <row r="3816" spans="2:2">
      <c r="B3816" t="str">
        <v>VIcfirth_STL</v>
      </c>
    </row>
    <row r="3817" spans="2:2">
      <c r="B3817" t="str">
        <v>VIcfirth_SSM</v>
      </c>
    </row>
    <row r="3818" spans="2:2">
      <c r="B3818" t="str">
        <v>VIcfirth_SDW</v>
      </c>
    </row>
    <row r="3819" spans="2:2">
      <c r="B3819" t="str">
        <v>VIcfirth_SAA</v>
      </c>
    </row>
    <row r="3820" spans="2:2">
      <c r="B3820" t="str">
        <v>VIcfirth_SAAC</v>
      </c>
    </row>
    <row r="3821" spans="2:2">
      <c r="B3821" t="str">
        <v>VIcfirth_SAA2</v>
      </c>
    </row>
    <row r="3822" spans="2:2">
      <c r="B3822" t="str">
        <v>VIcfirth_SGAR</v>
      </c>
    </row>
    <row r="3823" spans="2:2">
      <c r="B3823" t="str">
        <v>Vicfirth_STG</v>
      </c>
    </row>
    <row r="3824" spans="2:2">
      <c r="B3824" t="str">
        <v>Vicfirth_STR</v>
      </c>
    </row>
    <row r="3825" spans="2:2">
      <c r="B3825" t="str">
        <v>VIC-85A</v>
      </c>
    </row>
    <row r="3826" spans="2:2">
      <c r="B3826" t="str">
        <v>VIC-FS85A</v>
      </c>
    </row>
    <row r="3827" spans="2:2">
      <c r="B3827" t="str">
        <v>VIC-FS7A</v>
      </c>
    </row>
    <row r="3828" spans="2:2">
      <c r="B3828" t="str">
        <v>VIC-FS7A(드럼코리아)</v>
      </c>
    </row>
    <row r="3829" spans="2:2">
      <c r="B3829" t="str">
        <v>SCOL</v>
      </c>
    </row>
    <row r="3830" spans="2:2">
      <c r="B3830" t="str">
        <v>X55A</v>
      </c>
    </row>
    <row r="3831" spans="2:2">
      <c r="B3831" t="str">
        <v>X55B</v>
      </c>
    </row>
    <row r="3832" spans="2:2">
      <c r="B3832" t="str">
        <v>X5B</v>
      </c>
    </row>
    <row r="3833" spans="2:2">
      <c r="B3833" t="str">
        <v>Z5A</v>
      </c>
    </row>
    <row r="3834" spans="2:2">
      <c r="B3834" t="str">
        <v>Z5BAC</v>
      </c>
    </row>
    <row r="3835" spans="2:2">
      <c r="B3835" t="str">
        <v>Z5AM</v>
      </c>
    </row>
    <row r="3836" spans="2:2">
      <c r="B3836" t="str">
        <v>ZASSK</v>
      </c>
    </row>
    <row r="3837" spans="2:2">
      <c r="B3837" t="str">
        <v>2BW</v>
      </c>
    </row>
    <row r="3838" spans="2:2">
      <c r="B3838" t="str">
        <v>SDSP203</v>
      </c>
    </row>
    <row r="3839" spans="2:2">
      <c r="B3839" t="str">
        <v>SBAG3</v>
      </c>
    </row>
    <row r="3840" spans="2:2">
      <c r="B3840" t="str">
        <v>BSB</v>
      </c>
    </row>
    <row r="3841" spans="2:2">
      <c r="B3841" t="str">
        <v>ESB</v>
      </c>
    </row>
    <row r="3842" spans="2:2">
      <c r="B3842" t="str">
        <v>ESB-RED</v>
      </c>
    </row>
    <row r="3843" spans="2:2">
      <c r="B3843" t="str">
        <v>PEDSB</v>
      </c>
    </row>
    <row r="3844" spans="2:2">
      <c r="B3844" t="str">
        <v>SESB</v>
      </c>
    </row>
    <row r="3845" spans="2:2">
      <c r="B3845" t="str">
        <v>TDSB</v>
      </c>
    </row>
    <row r="3846" spans="2:2">
      <c r="B3846" t="str">
        <v>AS1BB</v>
      </c>
    </row>
    <row r="3847" spans="2:2">
      <c r="B3847" t="str">
        <v>야마하 스틱가방</v>
      </c>
    </row>
    <row r="3848" spans="2:2">
      <c r="B3848" t="str">
        <v>MAUI 11 G3</v>
      </c>
    </row>
    <row r="3849" spans="2:2">
      <c r="B3849" t="str">
        <v>PRO110XD2</v>
      </c>
    </row>
    <row r="3850" spans="2:2">
      <c r="B3850" t="str">
        <v>POLAR 8</v>
      </c>
    </row>
    <row r="3851" spans="2:2">
      <c r="B3851" t="str">
        <v>AIR15</v>
      </c>
    </row>
    <row r="3852" spans="2:2">
      <c r="B3852" t="str">
        <v>me500</v>
      </c>
    </row>
    <row r="3853" spans="2:2">
      <c r="B3853" t="str">
        <v>ZED-428</v>
      </c>
    </row>
    <row r="3854" spans="2:2">
      <c r="B3854" t="str">
        <v>T5V</v>
      </c>
    </row>
    <row r="3855" spans="2:2">
      <c r="B3855" t="str">
        <v>T5V (조)</v>
      </c>
    </row>
    <row r="3856" spans="2:2">
      <c r="B3856" t="str">
        <v>T7V (조)</v>
      </c>
    </row>
    <row r="3857" spans="2:2">
      <c r="B3857" t="str">
        <v>8030C</v>
      </c>
    </row>
    <row r="3858" spans="2:2">
      <c r="B3858" t="str">
        <v>ROKIT5 G4 1조</v>
      </c>
    </row>
    <row r="3859" spans="2:2">
      <c r="B3859" t="str">
        <v>ROKIT5 G5</v>
      </c>
    </row>
    <row r="3860" spans="2:2">
      <c r="B3860" t="str">
        <v>ROKIT5 G5 화이트</v>
      </c>
    </row>
    <row r="3861" spans="2:2">
      <c r="B3861" t="str">
        <v>ROKIT5 G7</v>
      </c>
    </row>
    <row r="3862" spans="2:2">
      <c r="B3862" t="str">
        <v>Kali Audio LP-6  모니터 스피커 / 화이트</v>
      </c>
    </row>
    <row r="3863" spans="2:2">
      <c r="B3863" t="str">
        <v>SPS-10</v>
      </c>
    </row>
    <row r="3864" spans="2:2">
      <c r="B3864" t="str">
        <v>GS12M</v>
      </c>
    </row>
    <row r="3865" spans="2:2">
      <c r="B3865" t="str">
        <v>스테이지파스용 스탠드 1조</v>
      </c>
    </row>
    <row r="3866" spans="2:2">
      <c r="B3866" t="str">
        <v>CBR10 패시브스피커</v>
      </c>
    </row>
    <row r="3867" spans="2:2">
      <c r="B3867" t="str">
        <v>CBR12 패시브스피커</v>
      </c>
    </row>
    <row r="3868" spans="2:2">
      <c r="B3868" t="str">
        <v>CBR15 패시브스피커</v>
      </c>
    </row>
    <row r="3869" spans="2:2">
      <c r="B3869" t="str">
        <v>DBR10 액티브스피커</v>
      </c>
    </row>
    <row r="3870" spans="2:2">
      <c r="B3870" t="str">
        <v>DBR12</v>
      </c>
    </row>
    <row r="3871" spans="2:2">
      <c r="B3871" t="str">
        <v>STAGEPAS 400BT</v>
      </c>
    </row>
    <row r="3872" spans="2:2">
      <c r="B3872" t="str">
        <v>600BT (KSV)</v>
      </c>
    </row>
    <row r="3873" spans="2:2">
      <c r="B3873" t="str">
        <v>600BT (사운드오션)</v>
      </c>
    </row>
    <row r="3874" spans="2:2">
      <c r="B3874" t="str">
        <v>STAGEPAS 600BT</v>
      </c>
    </row>
    <row r="3875" spans="2:2">
      <c r="B3875" t="str">
        <v>600BT-</v>
      </c>
    </row>
    <row r="3876" spans="2:2">
      <c r="B3876" t="str">
        <v>STAGEPAS 1K MKII</v>
      </c>
    </row>
    <row r="3877" spans="2:2">
      <c r="B3877" t="str">
        <v>DL-SP1K</v>
      </c>
    </row>
    <row r="3878" spans="2:2">
      <c r="B3878" t="str">
        <v>EON ONE MK2</v>
      </c>
    </row>
    <row r="3879" spans="2:2">
      <c r="B3879" t="str">
        <v>EONONEMK2-TRANSPORTER</v>
      </c>
    </row>
    <row r="3880" spans="2:2">
      <c r="B3880" t="str">
        <v>DBR15 액티브스피커</v>
      </c>
    </row>
    <row r="3881" spans="2:2">
      <c r="B3881" t="str">
        <v>DXR8 MK2 1100W</v>
      </c>
    </row>
    <row r="3882" spans="2:2">
      <c r="B3882" t="str">
        <v>DHR12M 파워드 스피커</v>
      </c>
    </row>
    <row r="3883" spans="2:2">
      <c r="B3883" t="str">
        <v>DXR10MK2</v>
      </c>
    </row>
    <row r="3884" spans="2:2">
      <c r="B3884" t="str">
        <v>MR12XUK</v>
      </c>
    </row>
    <row r="3885" spans="2:2">
      <c r="B3885" t="str">
        <v>TF-RACK</v>
      </c>
    </row>
    <row r="3886" spans="2:2">
      <c r="B3886" t="str">
        <v>STAGEPAS200</v>
      </c>
    </row>
    <row r="3887" spans="2:2">
      <c r="B3887" t="str">
        <v>STAGEPAS200BTR</v>
      </c>
    </row>
    <row r="3888" spans="2:2">
      <c r="B3888" t="str">
        <v>BTR-STP200</v>
      </c>
    </row>
    <row r="3889" spans="2:2">
      <c r="B3889" t="str">
        <v>CASE-STP200</v>
      </c>
    </row>
    <row r="3890" spans="2:2">
      <c r="B3890" t="str">
        <v>SS-301</v>
      </c>
    </row>
    <row r="3891" spans="2:2">
      <c r="B3891" t="str">
        <v>HS7</v>
      </c>
    </row>
    <row r="3892" spans="2:2">
      <c r="B3892" t="str">
        <v>HS8</v>
      </c>
    </row>
    <row r="3893" spans="2:2">
      <c r="B3893" t="str">
        <v>HS8MP</v>
      </c>
    </row>
    <row r="3894" spans="2:2">
      <c r="B3894" t="str">
        <v>노드 피아노 모니터 V2</v>
      </c>
    </row>
    <row r="3895" spans="2:2">
      <c r="B3895" t="str">
        <v>HS8W</v>
      </c>
    </row>
    <row r="3896" spans="2:2">
      <c r="B3896" t="str">
        <v>HS4 2통</v>
      </c>
    </row>
    <row r="3897" spans="2:2">
      <c r="B3897" t="str">
        <v>HS4W</v>
      </c>
    </row>
    <row r="3898" spans="2:2">
      <c r="B3898" t="str">
        <v>HS4 2통(뮤직랜드)</v>
      </c>
    </row>
    <row r="3899" spans="2:2">
      <c r="B3899" t="str">
        <v>HS3</v>
      </c>
    </row>
    <row r="3900" spans="2:2">
      <c r="B3900" t="str">
        <v>HS5</v>
      </c>
    </row>
    <row r="3901" spans="2:2">
      <c r="B3901" t="str">
        <v>HS5-</v>
      </c>
    </row>
    <row r="3902" spans="2:2">
      <c r="B3902" t="str">
        <v>HS5 --</v>
      </c>
    </row>
    <row r="3903" spans="2:2">
      <c r="B3903" t="str">
        <v>HS5W --</v>
      </c>
    </row>
    <row r="3904" spans="2:2">
      <c r="B3904" t="str">
        <v>MSP3A</v>
      </c>
    </row>
    <row r="3905" spans="2:2">
      <c r="B3905" t="str">
        <v>HS8S</v>
      </c>
    </row>
    <row r="3906" spans="2:2">
      <c r="B3906" t="str">
        <v>HS5W</v>
      </c>
    </row>
    <row r="3907" spans="2:2">
      <c r="B3907" t="str">
        <v>SPCVR-1201</v>
      </c>
    </row>
    <row r="3908" spans="2:2">
      <c r="B3908" t="str">
        <v>BMS10A</v>
      </c>
    </row>
    <row r="3909" spans="2:2">
      <c r="B3909" t="str">
        <v>SPS-400</v>
      </c>
    </row>
    <row r="3910" spans="2:2">
      <c r="B3910" t="str">
        <v>MA-808M</v>
      </c>
    </row>
    <row r="3911" spans="2:2">
      <c r="B3911" t="str">
        <v>E5</v>
      </c>
    </row>
    <row r="3912" spans="2:2">
      <c r="B3912" t="str">
        <v>E5XT</v>
      </c>
    </row>
    <row r="3913" spans="2:2">
      <c r="B3913" t="str">
        <v>ERIS E8XT</v>
      </c>
    </row>
    <row r="3914" spans="2:2">
      <c r="B3914" t="str">
        <v>M200 모니터 스피커</v>
      </c>
    </row>
    <row r="3915" spans="2:2">
      <c r="B3915" t="str">
        <v>KS-40A</v>
      </c>
    </row>
    <row r="3916" spans="2:2">
      <c r="B3916" t="str">
        <v>KS-50A</v>
      </c>
    </row>
    <row r="3917" spans="2:2">
      <c r="B3917" t="str">
        <v>i3</v>
      </c>
    </row>
    <row r="3918" spans="2:2">
      <c r="B3918" t="str">
        <v>XVP20</v>
      </c>
    </row>
    <row r="3919" spans="2:2">
      <c r="B3919" t="str">
        <v>EXP2</v>
      </c>
    </row>
    <row r="3920" spans="2:2">
      <c r="B3920" t="str">
        <v>XVP-20</v>
      </c>
    </row>
    <row r="3921" spans="2:2">
      <c r="B3921" t="str">
        <v>AW-LT100B</v>
      </c>
    </row>
    <row r="3922" spans="2:2">
      <c r="B3922" t="str">
        <v>rev2 16-v</v>
      </c>
    </row>
    <row r="3923" spans="2:2">
      <c r="B3923" t="str">
        <v>KROME EX73</v>
      </c>
    </row>
    <row r="3924" spans="2:2">
      <c r="B3924" t="str">
        <v>KROME EX88</v>
      </c>
    </row>
    <row r="3925" spans="2:2">
      <c r="B3925" t="str">
        <v>KRONOS2-88</v>
      </c>
    </row>
    <row r="3926" spans="2:2">
      <c r="B3926" t="str">
        <v>KROSS2 61</v>
      </c>
    </row>
    <row r="3927" spans="2:2">
      <c r="B3927" t="str">
        <v>MP7-SE</v>
      </c>
    </row>
    <row r="3928" spans="2:2">
      <c r="B3928" t="str">
        <v>SP1</v>
      </c>
    </row>
    <row r="3929" spans="2:2">
      <c r="B3929" t="str">
        <v>SP6-7</v>
      </c>
    </row>
    <row r="3930" spans="2:2">
      <c r="B3930" t="str">
        <v>SP7</v>
      </c>
    </row>
    <row r="3931" spans="2:2">
      <c r="B3931" t="str">
        <v>SP7 GRAND</v>
      </c>
    </row>
    <row r="3932" spans="2:2">
      <c r="B3932" t="str">
        <v>SP8</v>
      </c>
    </row>
    <row r="3933" spans="2:2">
      <c r="B3933" t="str">
        <v>PC4</v>
      </c>
    </row>
    <row r="3934" spans="2:2">
      <c r="B3934" t="str">
        <v>PC4-7</v>
      </c>
    </row>
    <row r="3935" spans="2:2">
      <c r="B3935" t="str">
        <v>XPS-30</v>
      </c>
    </row>
    <row r="3936" spans="2:2">
      <c r="B3936" t="str">
        <v>RD-2000EX</v>
      </c>
    </row>
    <row r="3937" spans="2:2">
      <c r="B3937" t="str">
        <v>RD-2000</v>
      </c>
    </row>
    <row r="3938" spans="2:2">
      <c r="B3938" t="str">
        <v>SHS300</v>
      </c>
    </row>
    <row r="3939" spans="2:2">
      <c r="B3939" t="str">
        <v>REFACE DX</v>
      </c>
    </row>
    <row r="3940" spans="2:2">
      <c r="B3940" t="str">
        <v>REFACE CS</v>
      </c>
    </row>
    <row r="3941" spans="2:2">
      <c r="B3941" t="str">
        <v>MODX M6</v>
      </c>
    </row>
    <row r="3942" spans="2:2">
      <c r="B3942" t="str">
        <v>MODX M7</v>
      </c>
    </row>
    <row r="3943" spans="2:2">
      <c r="B3943" t="str">
        <v>MODX M7-</v>
      </c>
    </row>
    <row r="3944" spans="2:2">
      <c r="B3944" t="str">
        <v>MODX M8</v>
      </c>
    </row>
    <row r="3945" spans="2:2">
      <c r="B3945" t="str">
        <v>MODX6</v>
      </c>
    </row>
    <row r="3946" spans="2:2">
      <c r="B3946" t="str">
        <v>MODX7</v>
      </c>
    </row>
    <row r="3947" spans="2:2">
      <c r="B3947" t="str">
        <v>MODX8</v>
      </c>
    </row>
    <row r="3948" spans="2:2">
      <c r="B3948" t="str">
        <v>MODX6+</v>
      </c>
    </row>
    <row r="3949" spans="2:2">
      <c r="B3949" t="str">
        <v>MODX7+</v>
      </c>
    </row>
    <row r="3950" spans="2:2">
      <c r="B3950" t="str">
        <v>MODX7+ -</v>
      </c>
    </row>
    <row r="3951" spans="2:2">
      <c r="B3951" t="str">
        <v>MODX7+ --</v>
      </c>
    </row>
    <row r="3952" spans="2:2">
      <c r="B3952" t="str">
        <v>MODX7+ ---</v>
      </c>
    </row>
    <row r="3953" spans="2:2">
      <c r="B3953" t="str">
        <v>MODX7+ ----</v>
      </c>
    </row>
    <row r="3954" spans="2:2">
      <c r="B3954" t="str">
        <v>MODX8+</v>
      </c>
    </row>
    <row r="3955" spans="2:2">
      <c r="B3955" t="str">
        <v>MODX8+.</v>
      </c>
    </row>
    <row r="3956" spans="2:2">
      <c r="B3956" t="str">
        <v>Montage6</v>
      </c>
    </row>
    <row r="3957" spans="2:2">
      <c r="B3957" t="str">
        <v>Montage7</v>
      </c>
    </row>
    <row r="3958" spans="2:2">
      <c r="B3958" t="str">
        <v>Montage8</v>
      </c>
    </row>
    <row r="3959" spans="2:2">
      <c r="B3959" t="str">
        <v>Montage8 -</v>
      </c>
    </row>
    <row r="3960" spans="2:2">
      <c r="B3960" t="str">
        <v>MONTAGE M6</v>
      </c>
    </row>
    <row r="3961" spans="2:2">
      <c r="B3961" t="str">
        <v>MONTAGE M7</v>
      </c>
    </row>
    <row r="3962" spans="2:2">
      <c r="B3962" t="str">
        <v>MONTAGE M8X</v>
      </c>
    </row>
    <row r="3963" spans="2:2">
      <c r="B3963" t="str">
        <v>Montage8 -pslm</v>
      </c>
    </row>
    <row r="3964" spans="2:2">
      <c r="B3964" t="str">
        <v>MX61</v>
      </c>
    </row>
    <row r="3965" spans="2:2">
      <c r="B3965" t="str">
        <v>MX61 -</v>
      </c>
    </row>
    <row r="3966" spans="2:2">
      <c r="B3966" t="str">
        <v>MX88</v>
      </c>
    </row>
    <row r="3967" spans="2:2">
      <c r="B3967" t="str">
        <v>CK61</v>
      </c>
    </row>
    <row r="3968" spans="2:2">
      <c r="B3968" t="str">
        <v>CK88</v>
      </c>
    </row>
    <row r="3969" spans="2:2">
      <c r="B3969" t="str">
        <v>CP73</v>
      </c>
    </row>
    <row r="3970" spans="2:2">
      <c r="B3970" t="str">
        <v>CP88</v>
      </c>
    </row>
    <row r="3971" spans="2:2">
      <c r="B3971" t="str">
        <v>YC61</v>
      </c>
    </row>
    <row r="3972" spans="2:2">
      <c r="B3972" t="str">
        <v>YC88</v>
      </c>
    </row>
    <row r="3973" spans="2:2">
      <c r="B3973" t="str">
        <v>Nord sustain pedal 2</v>
      </c>
    </row>
    <row r="3974" spans="2:2">
      <c r="B3974" t="str">
        <v>Nord Stage3 HP76</v>
      </c>
    </row>
    <row r="3975" spans="2:2">
      <c r="B3975" t="str">
        <v>Nord Stage3 88</v>
      </c>
    </row>
    <row r="3976" spans="2:2">
      <c r="B3976" t="str">
        <v>Nord Stage4 88</v>
      </c>
    </row>
    <row r="3977" spans="2:2">
      <c r="B3977" t="str">
        <v>Stage4 88</v>
      </c>
    </row>
    <row r="3978" spans="2:2">
      <c r="B3978" t="str">
        <v>Piano5 88</v>
      </c>
    </row>
    <row r="3979" spans="2:2">
      <c r="B3979" t="str">
        <v>Nord Piano6 88</v>
      </c>
    </row>
    <row r="3980" spans="2:2">
      <c r="B3980" t="str">
        <v>Keyboard Stand EX</v>
      </c>
    </row>
    <row r="3981" spans="2:2">
      <c r="B3981" t="str">
        <v>Soft Case Stage/Piano 88</v>
      </c>
    </row>
    <row r="3982" spans="2:2">
      <c r="B3982" t="str">
        <v>노드 일렉트로 73용 케이스</v>
      </c>
    </row>
    <row r="3983" spans="2:2">
      <c r="B3983" t="str">
        <v>Soft Case Stage 76</v>
      </c>
    </row>
    <row r="3984" spans="2:2">
      <c r="B3984" t="str">
        <v>노드 키보드 스탠드 EX</v>
      </c>
    </row>
    <row r="3985" spans="2:2">
      <c r="B3985" t="str">
        <v>노드 3단 페달</v>
      </c>
    </row>
    <row r="3986" spans="2:2">
      <c r="B3986" t="str">
        <v>Piano5 88 -</v>
      </c>
    </row>
    <row r="3987" spans="2:2">
      <c r="B3987" t="str">
        <v>Nord Electro 6D 61</v>
      </c>
    </row>
    <row r="3988" spans="2:2">
      <c r="B3988" t="str">
        <v>Nord Electro 6D 73</v>
      </c>
    </row>
    <row r="3989" spans="2:2">
      <c r="B3989" t="str">
        <v>FANTOM-06</v>
      </c>
    </row>
    <row r="3990" spans="2:2">
      <c r="B3990" t="str">
        <v>FANTOM-07</v>
      </c>
    </row>
    <row r="3991" spans="2:2">
      <c r="B3991" t="str">
        <v>FANTOM-08</v>
      </c>
    </row>
    <row r="3992" spans="2:2">
      <c r="B3992" t="str">
        <v>FANTOM-6</v>
      </c>
    </row>
    <row r="3993" spans="2:2">
      <c r="B3993" t="str">
        <v>FANTOM-7</v>
      </c>
    </row>
    <row r="3994" spans="2:2">
      <c r="B3994" t="str">
        <v>FANTOM-8</v>
      </c>
    </row>
    <row r="3995" spans="2:2">
      <c r="B3995" t="str">
        <v>FANTOM-6EX</v>
      </c>
    </row>
    <row r="3996" spans="2:2">
      <c r="B3996" t="str">
        <v>FANTOM-7EX</v>
      </c>
    </row>
    <row r="3997" spans="2:2">
      <c r="B3997" t="str">
        <v>FANTOM-8EX</v>
      </c>
    </row>
    <row r="3998" spans="2:2">
      <c r="B3998" t="str">
        <v>24" SYMPHONIC GONG W/S (SG24)</v>
      </c>
    </row>
    <row r="3999" spans="2:2">
      <c r="B3999" t="str">
        <v>30" SYMPHONIC GONG W/S (SG30)</v>
      </c>
    </row>
    <row r="4000" spans="2:2">
      <c r="B4000" t="str">
        <v>34" SYMPHONIC GONG</v>
      </c>
    </row>
    <row r="4001" spans="2:2">
      <c r="B4001" t="str">
        <v>36" SYMPHONIC GONG</v>
      </c>
    </row>
    <row r="4002" spans="2:2">
      <c r="B4002" t="str">
        <v>C-SYP18 페어 핸드심벌</v>
      </c>
    </row>
    <row r="4003" spans="2:2">
      <c r="B4003" t="str">
        <v>TURK-CPAD 심벌패드</v>
      </c>
    </row>
    <row r="4004" spans="2:2">
      <c r="B4004" t="str">
        <v>C-C16</v>
      </c>
    </row>
    <row r="4005" spans="2:2">
      <c r="B4005" t="str">
        <v>D2 하이햇 14"</v>
      </c>
    </row>
    <row r="4006" spans="2:2">
      <c r="B4006" t="str">
        <v>S.ASWH14</v>
      </c>
    </row>
    <row r="4007" spans="2:2">
      <c r="B4007" t="str">
        <v>S.AMH14</v>
      </c>
    </row>
    <row r="4008" spans="2:2">
      <c r="B4008" t="str">
        <v>S.ACMXH14</v>
      </c>
    </row>
    <row r="4009" spans="2:2">
      <c r="B4009" t="str">
        <v>S.AMR20</v>
      </c>
    </row>
    <row r="4010" spans="2:2">
      <c r="B4010" t="str">
        <v>S.ARR20</v>
      </c>
    </row>
    <row r="4011" spans="2:2">
      <c r="B4011" t="str">
        <v>S.ASPR8</v>
      </c>
    </row>
    <row r="4012" spans="2:2">
      <c r="B4012" t="str">
        <v>S.ABL8</v>
      </c>
    </row>
    <row r="4013" spans="2:2">
      <c r="B4013" t="str">
        <v>S.ABL10</v>
      </c>
    </row>
    <row r="4014" spans="2:2">
      <c r="B4014" t="str">
        <v>S.ARWCH20</v>
      </c>
    </row>
    <row r="4015" spans="2:2">
      <c r="B4015" t="str">
        <v>S.ARTH14</v>
      </c>
    </row>
    <row r="4016" spans="2:2">
      <c r="B4016" t="str">
        <v>S.ARTH14PRO</v>
      </c>
    </row>
    <row r="4017" spans="2:2">
      <c r="B4017" t="str">
        <v>S.APWXH14</v>
      </c>
    </row>
    <row r="4018" spans="2:2">
      <c r="B4018" t="str">
        <v>S.APWXR20</v>
      </c>
    </row>
    <row r="4019" spans="2:2">
      <c r="B4019" t="str">
        <v>S.SR20</v>
      </c>
    </row>
    <row r="4020" spans="2:2">
      <c r="B4020" t="str">
        <v>S.VJR20</v>
      </c>
    </row>
    <row r="4021" spans="2:2">
      <c r="B4021" t="str">
        <v>S.BL6</v>
      </c>
    </row>
    <row r="4022" spans="2:2">
      <c r="B4022" t="str">
        <v>S.OB18</v>
      </c>
    </row>
    <row r="4023" spans="2:2">
      <c r="B4023" t="str">
        <v>S1806</v>
      </c>
    </row>
    <row r="4024" spans="2:2">
      <c r="B4024" t="str">
        <v>FRX1402</v>
      </c>
    </row>
    <row r="4025" spans="2:2">
      <c r="B4025" t="str">
        <v>FRX1606</v>
      </c>
    </row>
    <row r="4026" spans="2:2">
      <c r="B4026" t="str">
        <v>FRX1706</v>
      </c>
    </row>
    <row r="4027" spans="2:2">
      <c r="B4027" t="str">
        <v>FRX1806</v>
      </c>
    </row>
    <row r="4028" spans="2:2">
      <c r="B4028" t="str">
        <v>FRX2012</v>
      </c>
    </row>
    <row r="4029" spans="2:2">
      <c r="B4029" t="str">
        <v>FRX2112</v>
      </c>
    </row>
    <row r="4030" spans="2:2">
      <c r="B4030" t="str">
        <v>FRX2212</v>
      </c>
    </row>
    <row r="4031" spans="2:2">
      <c r="B4031" t="str">
        <v>15005XLN</v>
      </c>
    </row>
    <row r="4032" spans="2:2">
      <c r="B4032" t="str">
        <v>15005XCN-PW</v>
      </c>
    </row>
    <row r="4033" spans="2:2">
      <c r="B4033" t="str">
        <v>15005XN-NB</v>
      </c>
    </row>
    <row r="4034" spans="2:2">
      <c r="B4034" t="str">
        <v>15005XEB-NB</v>
      </c>
    </row>
    <row r="4035" spans="2:2">
      <c r="B4035" t="str">
        <v>15005XEBP</v>
      </c>
    </row>
    <row r="4036" spans="2:2">
      <c r="B4036" t="str">
        <v>PW2</v>
      </c>
    </row>
    <row r="4037" spans="2:2">
      <c r="B4037" t="str">
        <v>12206XCN</v>
      </c>
    </row>
    <row r="4038" spans="2:2">
      <c r="B4038" t="str">
        <v>11606XCN</v>
      </c>
    </row>
    <row r="4039" spans="2:2">
      <c r="B4039" t="str">
        <v>11402XNC</v>
      </c>
    </row>
    <row r="4040" spans="2:2">
      <c r="B4040" t="str">
        <v>11489XN</v>
      </c>
    </row>
    <row r="4041" spans="2:2">
      <c r="B4041" t="str">
        <v>11402XN</v>
      </c>
    </row>
    <row r="4042" spans="2:2">
      <c r="B4042" t="str">
        <v>114XALN</v>
      </c>
    </row>
    <row r="4043" spans="2:2">
      <c r="B4043" t="str">
        <v>214XFHN</v>
      </c>
    </row>
    <row r="4044" spans="2:2">
      <c r="B4044" t="str">
        <v>11402XLN</v>
      </c>
    </row>
    <row r="4045" spans="2:2">
      <c r="B4045" t="str">
        <v>11402XEB</v>
      </c>
    </row>
    <row r="4046" spans="2:2">
      <c r="B4046" t="str">
        <v>11502XEB</v>
      </c>
    </row>
    <row r="4047" spans="2:2">
      <c r="B4047" t="str">
        <v>11402XCN</v>
      </c>
    </row>
    <row r="4048" spans="2:2">
      <c r="B4048" t="str">
        <v>11502XCN</v>
      </c>
    </row>
    <row r="4049" spans="2:2">
      <c r="B4049" t="str">
        <v>11502XBCN</v>
      </c>
    </row>
    <row r="4050" spans="2:2">
      <c r="B4050" t="str">
        <v>11402XNCH</v>
      </c>
    </row>
    <row r="4051" spans="2:2">
      <c r="B4051" t="str">
        <v>116XACN</v>
      </c>
    </row>
    <row r="4052" spans="2:2">
      <c r="B4052" t="str">
        <v>11600XEB</v>
      </c>
    </row>
    <row r="4053" spans="2:2">
      <c r="B4053" t="str">
        <v>11606XEB</v>
      </c>
    </row>
    <row r="4054" spans="2:2">
      <c r="B4054" t="str">
        <v>11806XEB</v>
      </c>
    </row>
    <row r="4055" spans="2:2">
      <c r="B4055" t="str">
        <v>11692XN</v>
      </c>
    </row>
    <row r="4056" spans="2:2">
      <c r="B4056" t="str">
        <v>11606XTN</v>
      </c>
    </row>
    <row r="4057" spans="2:2">
      <c r="B4057" t="str">
        <v>11608XMN</v>
      </c>
    </row>
    <row r="4058" spans="2:2">
      <c r="B4058" t="str">
        <v>116XBF6</v>
      </c>
    </row>
    <row r="4059" spans="2:2">
      <c r="B4059" t="str">
        <v>11706XEB</v>
      </c>
    </row>
    <row r="4060" spans="2:2">
      <c r="B4060" t="str">
        <v>11706XLN</v>
      </c>
    </row>
    <row r="4061" spans="2:2">
      <c r="B4061" t="str">
        <v>11711XEB</v>
      </c>
    </row>
    <row r="4062" spans="2:2">
      <c r="B4062" t="str">
        <v>11706XCN</v>
      </c>
    </row>
    <row r="4063" spans="2:2">
      <c r="B4063" t="str">
        <v>11700XCN</v>
      </c>
    </row>
    <row r="4064" spans="2:2">
      <c r="B4064" t="str">
        <v>11792XN</v>
      </c>
    </row>
    <row r="4065" spans="2:2">
      <c r="B4065" t="str">
        <v>118XACN</v>
      </c>
    </row>
    <row r="4066" spans="2:2">
      <c r="B4066" t="str">
        <v>11806XEB</v>
      </c>
    </row>
    <row r="4067" spans="2:2">
      <c r="B4067" t="str">
        <v>11806XN</v>
      </c>
    </row>
    <row r="4068" spans="2:2">
      <c r="B4068" t="str">
        <v>11808XN</v>
      </c>
    </row>
    <row r="4069" spans="2:2">
      <c r="B4069" t="str">
        <v>11892XN</v>
      </c>
    </row>
    <row r="4070" spans="2:2">
      <c r="B4070" t="str">
        <v>11808XMN</v>
      </c>
    </row>
    <row r="4071" spans="2:2">
      <c r="B4071" t="str">
        <v>11806XLN</v>
      </c>
    </row>
    <row r="4072" spans="2:2">
      <c r="B4072" t="str">
        <v>11890XNJM</v>
      </c>
    </row>
    <row r="4073" spans="2:2">
      <c r="B4073" t="str">
        <v>11806XCN</v>
      </c>
    </row>
    <row r="4074" spans="2:2">
      <c r="B4074" t="str">
        <v>11887XB</v>
      </c>
    </row>
    <row r="4075" spans="2:2">
      <c r="B4075" t="str">
        <v>11906XLN</v>
      </c>
    </row>
    <row r="4076" spans="2:2">
      <c r="B4076" t="str">
        <v>11987XB</v>
      </c>
    </row>
    <row r="4077" spans="2:2">
      <c r="B4077" t="str">
        <v>11906XEB</v>
      </c>
    </row>
    <row r="4078" spans="2:2">
      <c r="B4078" t="str">
        <v>11992XN</v>
      </c>
    </row>
    <row r="4079" spans="2:2">
      <c r="B4079" t="str">
        <v>11990XNJM</v>
      </c>
    </row>
    <row r="4080" spans="2:2">
      <c r="B4080" t="str">
        <v>11906XCN</v>
      </c>
    </row>
    <row r="4081" spans="2:2">
      <c r="B4081" t="str">
        <v>12087XB</v>
      </c>
    </row>
    <row r="4082" spans="2:2">
      <c r="B4082" t="str">
        <v>12006XEB</v>
      </c>
    </row>
    <row r="4083" spans="2:2">
      <c r="B4083" t="str">
        <v>120XACN</v>
      </c>
    </row>
    <row r="4084" spans="2:2">
      <c r="B4084" t="str">
        <v>PHHX1</v>
      </c>
    </row>
    <row r="4085" spans="2:2">
      <c r="B4085" t="str">
        <v>12006XCN</v>
      </c>
    </row>
    <row r="4086" spans="2:2">
      <c r="B4086" t="str">
        <v>12012XN</v>
      </c>
    </row>
    <row r="4087" spans="2:2">
      <c r="B4087" t="str">
        <v>12010XLN</v>
      </c>
    </row>
    <row r="4088" spans="2:2">
      <c r="B4088" t="str">
        <v>12110XLN</v>
      </c>
    </row>
    <row r="4089" spans="2:2">
      <c r="B4089" t="str">
        <v>12233XLN</v>
      </c>
    </row>
    <row r="4090" spans="2:2">
      <c r="B4090" t="str">
        <v>12118XNJD</v>
      </c>
    </row>
    <row r="4091" spans="2:2">
      <c r="B4091" t="str">
        <v>12012XEB</v>
      </c>
    </row>
    <row r="4092" spans="2:2">
      <c r="B4092" t="str">
        <v>12212XEB</v>
      </c>
    </row>
    <row r="4093" spans="2:2">
      <c r="B4093" t="str">
        <v>119OMX</v>
      </c>
    </row>
    <row r="4094" spans="2:2">
      <c r="B4094" t="str">
        <v>122OMX</v>
      </c>
    </row>
    <row r="4095" spans="2:2">
      <c r="B4095" t="str">
        <v>12085XN</v>
      </c>
    </row>
    <row r="4096" spans="2:2">
      <c r="B4096" t="str">
        <v>12012XCN</v>
      </c>
    </row>
    <row r="4097" spans="2:2">
      <c r="B4097" t="str">
        <v>12112XCN</v>
      </c>
    </row>
    <row r="4098" spans="2:2">
      <c r="B4098" t="str">
        <v>12212XCN</v>
      </c>
    </row>
    <row r="4099" spans="2:2">
      <c r="B4099" t="str">
        <v>12312XCN</v>
      </c>
    </row>
    <row r="4100" spans="2:2">
      <c r="B4100" t="str">
        <v>122XAHN</v>
      </c>
    </row>
    <row r="4101" spans="2:2">
      <c r="B4101" t="str">
        <v>122XALN</v>
      </c>
    </row>
    <row r="4102" spans="2:2">
      <c r="B4102" t="str">
        <v>11916OZXCN</v>
      </c>
    </row>
    <row r="4103" spans="2:2">
      <c r="B4103" t="str">
        <v>11816XN</v>
      </c>
    </row>
    <row r="4104" spans="2:2">
      <c r="B4104" t="str">
        <v>12016XNZ</v>
      </c>
    </row>
    <row r="4105" spans="2:2">
      <c r="B4105" t="str">
        <v>11416XEB</v>
      </c>
    </row>
    <row r="4106" spans="2:2">
      <c r="B4106" t="str">
        <v>10705XEB</v>
      </c>
    </row>
    <row r="4107" spans="2:2">
      <c r="B4107" t="str">
        <v>11005XN</v>
      </c>
    </row>
    <row r="4108" spans="2:2">
      <c r="B4108" t="str">
        <v>11005XCN</v>
      </c>
    </row>
    <row r="4109" spans="2:2">
      <c r="B4109" t="str">
        <v>11205XN</v>
      </c>
    </row>
    <row r="4110" spans="2:2">
      <c r="B4110" t="str">
        <v>110XACN</v>
      </c>
    </row>
    <row r="4111" spans="2:2">
      <c r="B4111" t="str">
        <v>15005-NB</v>
      </c>
    </row>
    <row r="4112" spans="2:2">
      <c r="B4112" t="str">
        <v>HHCP</v>
      </c>
    </row>
    <row r="4113" spans="2:2">
      <c r="B4113">
        <v>11402</v>
      </c>
    </row>
    <row r="4114" spans="2:2">
      <c r="B4114" t="str">
        <v>114VH</v>
      </c>
    </row>
    <row r="4115" spans="2:2">
      <c r="B4115">
        <v>11606</v>
      </c>
    </row>
    <row r="4116" spans="2:2">
      <c r="B4116">
        <v>11807</v>
      </c>
    </row>
    <row r="4117" spans="2:2">
      <c r="B4117" t="str">
        <v>116VC</v>
      </c>
    </row>
    <row r="4118" spans="2:2">
      <c r="B4118" t="str">
        <v>118VC</v>
      </c>
    </row>
    <row r="4119" spans="2:2">
      <c r="B4119">
        <v>12172</v>
      </c>
    </row>
    <row r="4120" spans="2:2">
      <c r="B4120" t="str">
        <v>120VR</v>
      </c>
    </row>
    <row r="4121" spans="2:2">
      <c r="B4121" t="str">
        <v>121VR</v>
      </c>
    </row>
    <row r="4122" spans="2:2">
      <c r="B4122" t="str">
        <v>122VR</v>
      </c>
    </row>
    <row r="4123" spans="2:2">
      <c r="B4123">
        <v>12178</v>
      </c>
    </row>
    <row r="4124" spans="2:2">
      <c r="B4124" t="str">
        <v>11853B</v>
      </c>
    </row>
    <row r="4125" spans="2:2">
      <c r="B4125">
        <v>11005</v>
      </c>
    </row>
    <row r="4126" spans="2:2">
      <c r="B4126" t="str">
        <v>25005XCPB</v>
      </c>
    </row>
    <row r="4127" spans="2:2">
      <c r="B4127" t="str">
        <v>PW1</v>
      </c>
    </row>
    <row r="4128" spans="2:2">
      <c r="B4128" t="str">
        <v>CV14PB</v>
      </c>
    </row>
    <row r="4129" spans="2:2">
      <c r="B4129" t="str">
        <v>21402X</v>
      </c>
    </row>
    <row r="4130" spans="2:2">
      <c r="B4130" t="str">
        <v>21402XC</v>
      </c>
    </row>
    <row r="4131" spans="2:2">
      <c r="B4131" t="str">
        <v>21402XL</v>
      </c>
    </row>
    <row r="4132" spans="2:2">
      <c r="B4132" t="str">
        <v>2140287XB</v>
      </c>
    </row>
    <row r="4133" spans="2:2">
      <c r="B4133" t="str">
        <v>21501XCB</v>
      </c>
    </row>
    <row r="4134" spans="2:2">
      <c r="B4134" t="str">
        <v>21502XCB</v>
      </c>
    </row>
    <row r="4135" spans="2:2">
      <c r="B4135" t="str">
        <v>2160287XB</v>
      </c>
    </row>
    <row r="4136" spans="2:2">
      <c r="B4136" t="str">
        <v>218XAC</v>
      </c>
    </row>
    <row r="4137" spans="2:2">
      <c r="B4137" t="str">
        <v>21606X</v>
      </c>
    </row>
    <row r="4138" spans="2:2">
      <c r="B4138" t="str">
        <v>21806X</v>
      </c>
    </row>
    <row r="4139" spans="2:2">
      <c r="B4139" t="str">
        <v>21668X</v>
      </c>
    </row>
    <row r="4140" spans="2:2">
      <c r="B4140" t="str">
        <v>21887XB</v>
      </c>
    </row>
    <row r="4141" spans="2:2">
      <c r="B4141" t="str">
        <v>21685XB</v>
      </c>
    </row>
    <row r="4142" spans="2:2">
      <c r="B4142" t="str">
        <v>21600X</v>
      </c>
    </row>
    <row r="4143" spans="2:2">
      <c r="B4143" t="str">
        <v>21800X</v>
      </c>
    </row>
    <row r="4144" spans="2:2">
      <c r="B4144" t="str">
        <v>218XFC</v>
      </c>
    </row>
    <row r="4145" spans="2:2">
      <c r="B4145" t="str">
        <v>21606XBV</v>
      </c>
    </row>
    <row r="4146" spans="2:2">
      <c r="B4146" t="str">
        <v>21806XBV</v>
      </c>
    </row>
    <row r="4147" spans="2:2">
      <c r="B4147" t="str">
        <v>PAAX1</v>
      </c>
    </row>
    <row r="4148" spans="2:2">
      <c r="B4148" t="str">
        <v>21608X</v>
      </c>
    </row>
    <row r="4149" spans="2:2">
      <c r="B4149" t="str">
        <v>21808X</v>
      </c>
    </row>
    <row r="4150" spans="2:2">
      <c r="B4150" t="str">
        <v>216XRCB</v>
      </c>
    </row>
    <row r="4151" spans="2:2">
      <c r="B4151">
        <v>21360</v>
      </c>
    </row>
    <row r="4152" spans="2:2">
      <c r="B4152" t="str">
        <v>21660XH</v>
      </c>
    </row>
    <row r="4153" spans="2:2">
      <c r="B4153" t="str">
        <v>216XISOCB</v>
      </c>
    </row>
    <row r="4154" spans="2:2">
      <c r="B4154" t="str">
        <v>218XISOCB</v>
      </c>
    </row>
    <row r="4155" spans="2:2">
      <c r="B4155" t="str">
        <v>220XISOCB</v>
      </c>
    </row>
    <row r="4156" spans="2:2">
      <c r="B4156" t="str">
        <v>21606XC</v>
      </c>
    </row>
    <row r="4157" spans="2:2">
      <c r="B4157" t="str">
        <v>21706XC</v>
      </c>
    </row>
    <row r="4158" spans="2:2">
      <c r="B4158" t="str">
        <v>21806XC</v>
      </c>
    </row>
    <row r="4159" spans="2:2">
      <c r="B4159" t="str">
        <v>21608XC</v>
      </c>
    </row>
    <row r="4160" spans="2:2">
      <c r="B4160" t="str">
        <v>21808XC</v>
      </c>
    </row>
    <row r="4161" spans="2:2">
      <c r="B4161" t="str">
        <v>22008XCB</v>
      </c>
    </row>
    <row r="4162" spans="2:2">
      <c r="B4162" t="str">
        <v>21906XC</v>
      </c>
    </row>
    <row r="4163" spans="2:2">
      <c r="B4163" t="str">
        <v>22006XCB</v>
      </c>
    </row>
    <row r="4164" spans="2:2">
      <c r="B4164" t="str">
        <v>220XACB</v>
      </c>
    </row>
    <row r="4165" spans="2:2">
      <c r="B4165" t="str">
        <v>22012XB</v>
      </c>
    </row>
    <row r="4166" spans="2:2">
      <c r="B4166" t="str">
        <v>22172XB</v>
      </c>
    </row>
    <row r="4167" spans="2:2">
      <c r="B4167" t="str">
        <v>218OMX</v>
      </c>
    </row>
    <row r="4168" spans="2:2">
      <c r="B4168" t="str">
        <v>222OMX</v>
      </c>
    </row>
    <row r="4169" spans="2:2">
      <c r="B4169" t="str">
        <v>22012XCB</v>
      </c>
    </row>
    <row r="4170" spans="2:2">
      <c r="B4170" t="str">
        <v>22112XCB</v>
      </c>
    </row>
    <row r="4171" spans="2:2">
      <c r="B4171" t="str">
        <v>22212XCB</v>
      </c>
    </row>
    <row r="4172" spans="2:2">
      <c r="B4172" t="str">
        <v>22014XCB</v>
      </c>
    </row>
    <row r="4173" spans="2:2">
      <c r="B4173" t="str">
        <v>21816X</v>
      </c>
    </row>
    <row r="4174" spans="2:2">
      <c r="B4174" t="str">
        <v>21986XB</v>
      </c>
    </row>
    <row r="4175" spans="2:2">
      <c r="B4175" t="str">
        <v>22016X</v>
      </c>
    </row>
    <row r="4176" spans="2:2">
      <c r="B4176" t="str">
        <v>22016XB</v>
      </c>
    </row>
    <row r="4177" spans="2:2">
      <c r="B4177" t="str">
        <v>21986X</v>
      </c>
    </row>
    <row r="4178" spans="2:2">
      <c r="B4178" t="str">
        <v>21416XNZS</v>
      </c>
    </row>
    <row r="4179" spans="2:2">
      <c r="B4179" t="str">
        <v>20605X</v>
      </c>
    </row>
    <row r="4180" spans="2:2">
      <c r="B4180" t="str">
        <v>20805X</v>
      </c>
    </row>
    <row r="4181" spans="2:2">
      <c r="B4181" t="str">
        <v>20805XB</v>
      </c>
    </row>
    <row r="4182" spans="2:2">
      <c r="B4182" t="str">
        <v>21005XB</v>
      </c>
    </row>
    <row r="4183" spans="2:2">
      <c r="B4183" t="str">
        <v>20805XA</v>
      </c>
    </row>
    <row r="4184" spans="2:2">
      <c r="B4184" t="str">
        <v>21005XA</v>
      </c>
    </row>
    <row r="4185" spans="2:2">
      <c r="B4185" t="str">
        <v>21000X</v>
      </c>
    </row>
    <row r="4186" spans="2:2">
      <c r="B4186" t="str">
        <v>21200X</v>
      </c>
    </row>
    <row r="4187" spans="2:2">
      <c r="B4187" t="str">
        <v>21205X</v>
      </c>
    </row>
    <row r="4188" spans="2:2">
      <c r="B4188" t="str">
        <v>210XAC</v>
      </c>
    </row>
    <row r="4189" spans="2:2">
      <c r="B4189" t="str">
        <v>210XACB</v>
      </c>
    </row>
    <row r="4190" spans="2:2">
      <c r="B4190" t="str">
        <v>25005-NB</v>
      </c>
    </row>
    <row r="4191" spans="2:2">
      <c r="B4191" t="str">
        <v>25005MB</v>
      </c>
    </row>
    <row r="4192" spans="2:2">
      <c r="B4192" t="str">
        <v>AACP</v>
      </c>
    </row>
    <row r="4193" spans="2:2">
      <c r="B4193" t="str">
        <v>21402B</v>
      </c>
    </row>
    <row r="4194" spans="2:2">
      <c r="B4194" t="str">
        <v>21608B</v>
      </c>
    </row>
    <row r="4195" spans="2:2">
      <c r="B4195" t="str">
        <v>21808B</v>
      </c>
    </row>
    <row r="4196" spans="2:2">
      <c r="B4196" t="str">
        <v>22012B</v>
      </c>
    </row>
    <row r="4197" spans="2:2">
      <c r="B4197" t="str">
        <v>221BC</v>
      </c>
    </row>
    <row r="4198" spans="2:2">
      <c r="B4198" t="str">
        <v>224BC</v>
      </c>
    </row>
    <row r="4199" spans="2:2">
      <c r="B4199" t="str">
        <v>21716CS</v>
      </c>
    </row>
    <row r="4200" spans="2:2">
      <c r="B4200" t="str">
        <v>21916CS</v>
      </c>
    </row>
    <row r="4201" spans="2:2">
      <c r="B4201" t="str">
        <v>22116CS</v>
      </c>
    </row>
    <row r="4202" spans="2:2">
      <c r="B4202" t="str">
        <v>22116CSB</v>
      </c>
    </row>
    <row r="4203" spans="2:2">
      <c r="B4203" t="str">
        <v>21816B</v>
      </c>
    </row>
    <row r="4204" spans="2:2">
      <c r="B4204" t="str">
        <v>21016CSB</v>
      </c>
    </row>
    <row r="4205" spans="2:2">
      <c r="B4205" t="str">
        <v>20805B</v>
      </c>
    </row>
    <row r="4206" spans="2:2">
      <c r="B4206" t="str">
        <v>NP5005N-NB</v>
      </c>
    </row>
    <row r="4207" spans="2:2">
      <c r="B4207" t="str">
        <v>NP2016ND</v>
      </c>
    </row>
    <row r="4208" spans="2:2">
      <c r="B4208" t="str">
        <v>A1402</v>
      </c>
    </row>
    <row r="4209" spans="2:2">
      <c r="B4209" t="str">
        <v>A1401</v>
      </c>
    </row>
    <row r="4210" spans="2:2">
      <c r="B4210" t="str">
        <v>A1401B</v>
      </c>
    </row>
    <row r="4211" spans="2:2">
      <c r="B4211" t="str">
        <v>A1501</v>
      </c>
    </row>
    <row r="4212" spans="2:2">
      <c r="B4212" t="str">
        <v>A1402EN</v>
      </c>
    </row>
    <row r="4213" spans="2:2">
      <c r="B4213" t="str">
        <v>A1602EN</v>
      </c>
    </row>
    <row r="4214" spans="2:2">
      <c r="B4214" t="str">
        <v>A1606</v>
      </c>
    </row>
    <row r="4215" spans="2:2">
      <c r="B4215" t="str">
        <v>A1806</v>
      </c>
    </row>
    <row r="4216" spans="2:2">
      <c r="B4216" t="str">
        <v>A1906</v>
      </c>
    </row>
    <row r="4217" spans="2:2">
      <c r="B4217" t="str">
        <v>A2210</v>
      </c>
    </row>
    <row r="4218" spans="2:2">
      <c r="B4218" t="str">
        <v>A2010</v>
      </c>
    </row>
    <row r="4219" spans="2:2">
      <c r="B4219" t="str">
        <v>A2012</v>
      </c>
    </row>
    <row r="4220" spans="2:2">
      <c r="B4220" t="str">
        <v>A2212</v>
      </c>
    </row>
    <row r="4221" spans="2:2">
      <c r="B4221" t="str">
        <v>A2010B</v>
      </c>
    </row>
    <row r="4222" spans="2:2">
      <c r="B4222" t="str">
        <v>A2012EN</v>
      </c>
    </row>
    <row r="4223" spans="2:2">
      <c r="B4223" t="str">
        <v>A2212EN</v>
      </c>
    </row>
    <row r="4224" spans="2:2">
      <c r="B4224" t="str">
        <v>A2272LE</v>
      </c>
    </row>
    <row r="4225" spans="2:2">
      <c r="B4225" t="str">
        <v>XSR5005GB</v>
      </c>
    </row>
    <row r="4226" spans="2:2">
      <c r="B4226" t="str">
        <v>XSR5006B</v>
      </c>
    </row>
    <row r="4227" spans="2:2">
      <c r="B4227" t="str">
        <v>XSR1031B</v>
      </c>
    </row>
    <row r="4228" spans="2:2">
      <c r="B4228" t="str">
        <v>XSR1302B</v>
      </c>
    </row>
    <row r="4229" spans="2:2">
      <c r="B4229" t="str">
        <v>XSR1402B</v>
      </c>
    </row>
    <row r="4230" spans="2:2">
      <c r="B4230" t="str">
        <v>XSR1402LB</v>
      </c>
    </row>
    <row r="4231" spans="2:2">
      <c r="B4231" t="str">
        <v>XSR1407B</v>
      </c>
    </row>
    <row r="4232" spans="2:2">
      <c r="B4232" t="str">
        <v>XSR1607B</v>
      </c>
    </row>
    <row r="4233" spans="2:2">
      <c r="B4233" t="str">
        <v>XSR1707B</v>
      </c>
    </row>
    <row r="4234" spans="2:2">
      <c r="B4234" t="str">
        <v>XSR1807B</v>
      </c>
    </row>
    <row r="4235" spans="2:2">
      <c r="B4235" t="str">
        <v>XSR1800B</v>
      </c>
    </row>
    <row r="4236" spans="2:2">
      <c r="B4236" t="str">
        <v>XSR1907B</v>
      </c>
    </row>
    <row r="4237" spans="2:2">
      <c r="B4237" t="str">
        <v>XSR2007B</v>
      </c>
    </row>
    <row r="4238" spans="2:2">
      <c r="B4238" t="str">
        <v>XSR2012B</v>
      </c>
    </row>
    <row r="4239" spans="2:2">
      <c r="B4239" t="str">
        <v>XSR2112B</v>
      </c>
    </row>
    <row r="4240" spans="2:2">
      <c r="B4240" t="str">
        <v>XSR1816B</v>
      </c>
    </row>
    <row r="4241" spans="2:2">
      <c r="B4241" t="str">
        <v>XSRFSXB</v>
      </c>
    </row>
    <row r="4242" spans="2:2">
      <c r="B4242" t="str">
        <v>XSR1005B</v>
      </c>
    </row>
    <row r="4243" spans="2:2">
      <c r="B4243" t="str">
        <v>XSR1205B</v>
      </c>
    </row>
    <row r="4244" spans="2:2">
      <c r="B4244" t="str">
        <v>XSR1480MH</v>
      </c>
    </row>
    <row r="4245" spans="2:2">
      <c r="B4245" t="str">
        <v>XSR1580MH</v>
      </c>
    </row>
    <row r="4246" spans="2:2">
      <c r="B4246" t="str">
        <v>XSR1680M-OZ</v>
      </c>
    </row>
    <row r="4247" spans="2:2">
      <c r="B4247" t="str">
        <v>XSR1780M</v>
      </c>
    </row>
    <row r="4248" spans="2:2">
      <c r="B4248" t="str">
        <v>XSR1880M</v>
      </c>
    </row>
    <row r="4249" spans="2:2">
      <c r="B4249" t="str">
        <v>XSR1980M</v>
      </c>
    </row>
    <row r="4250" spans="2:2">
      <c r="B4250" t="str">
        <v>XSR2080M</v>
      </c>
    </row>
    <row r="4251" spans="2:2">
      <c r="B4251" t="str">
        <v>XSR2280M</v>
      </c>
    </row>
    <row r="4252" spans="2:2">
      <c r="B4252" t="str">
        <v>XS20CP</v>
      </c>
    </row>
    <row r="4253" spans="2:2">
      <c r="B4253" t="str">
        <v>45003X</v>
      </c>
    </row>
    <row r="4254" spans="2:2">
      <c r="B4254" t="str">
        <v xml:space="preserve">B8X 4pack 45003XG </v>
      </c>
    </row>
    <row r="4255" spans="2:2">
      <c r="B4255" t="str">
        <v>41402X</v>
      </c>
    </row>
    <row r="4256" spans="2:2">
      <c r="B4256" t="str">
        <v>41606X</v>
      </c>
    </row>
    <row r="4257" spans="2:2">
      <c r="B4257" t="str">
        <v>41608X</v>
      </c>
    </row>
    <row r="4258" spans="2:2">
      <c r="B4258" t="str">
        <v>41808X</v>
      </c>
    </row>
    <row r="4259" spans="2:2">
      <c r="B4259" t="str">
        <v>41806X</v>
      </c>
    </row>
    <row r="4260" spans="2:2">
      <c r="B4260" t="str">
        <v>41800X</v>
      </c>
    </row>
    <row r="4261" spans="2:2">
      <c r="B4261" t="str">
        <v>416BCX</v>
      </c>
    </row>
    <row r="4262" spans="2:2">
      <c r="B4262" t="str">
        <v>418BCX</v>
      </c>
    </row>
    <row r="4263" spans="2:2">
      <c r="B4263" t="str">
        <v>42012X</v>
      </c>
    </row>
    <row r="4264" spans="2:2">
      <c r="B4264" t="str">
        <v>41005X</v>
      </c>
    </row>
    <row r="4265" spans="2:2">
      <c r="B4265" t="str">
        <v>SBR5003</v>
      </c>
    </row>
    <row r="4266" spans="2:2">
      <c r="B4266" t="str">
        <v>SBR1402</v>
      </c>
    </row>
    <row r="4267" spans="2:2">
      <c r="B4267" t="str">
        <v>SBR1606</v>
      </c>
    </row>
    <row r="4268" spans="2:2">
      <c r="B4268" t="str">
        <v>SBR1811</v>
      </c>
    </row>
    <row r="4269" spans="2:2">
      <c r="B4269" t="str">
        <v>SBR2012</v>
      </c>
    </row>
    <row r="4270" spans="2:2">
      <c r="B4270" t="str">
        <v>SBR1005</v>
      </c>
    </row>
    <row r="4271" spans="2:2">
      <c r="B4271" t="str">
        <v>QTPC502</v>
      </c>
    </row>
    <row r="4272" spans="2:2">
      <c r="B4272" t="str">
        <v>QTPC503</v>
      </c>
    </row>
    <row r="4273" spans="2:2">
      <c r="B4273" t="str">
        <v>QTPC504</v>
      </c>
    </row>
    <row r="4274" spans="2:2">
      <c r="B4274" t="str">
        <v>12280K</v>
      </c>
    </row>
    <row r="4275" spans="2:2">
      <c r="B4275" t="str">
        <v>12480K</v>
      </c>
    </row>
    <row r="4276" spans="2:2">
      <c r="B4276" t="str">
        <v>12280P</v>
      </c>
    </row>
    <row r="4277" spans="2:2">
      <c r="B4277" t="str">
        <v>12480P</v>
      </c>
    </row>
    <row r="4278" spans="2:2">
      <c r="B4278" t="str">
        <v>12280N</v>
      </c>
    </row>
    <row r="4279" spans="2:2">
      <c r="B4279" t="str">
        <v>12480N</v>
      </c>
    </row>
    <row r="4280" spans="2:2">
      <c r="B4280" t="str">
        <v>12280XPH</v>
      </c>
    </row>
    <row r="4281" spans="2:2">
      <c r="B4281" t="str">
        <v>22280A</v>
      </c>
    </row>
    <row r="4282" spans="2:2">
      <c r="B4282" t="str">
        <v>22480A</v>
      </c>
    </row>
    <row r="4283" spans="2:2">
      <c r="B4283" t="str">
        <v>XS2280M</v>
      </c>
    </row>
    <row r="4284" spans="2:2">
      <c r="B4284" t="str">
        <v>218SHN</v>
      </c>
    </row>
    <row r="4285" spans="2:2">
      <c r="B4285" t="str">
        <v>21680AH</v>
      </c>
    </row>
    <row r="4286" spans="2:2">
      <c r="B4286">
        <v>52602</v>
      </c>
    </row>
    <row r="4287" spans="2:2">
      <c r="B4287">
        <v>52402</v>
      </c>
    </row>
    <row r="4288" spans="2:2">
      <c r="B4288">
        <v>53401</v>
      </c>
    </row>
    <row r="4289" spans="2:2">
      <c r="B4289">
        <v>61005</v>
      </c>
    </row>
    <row r="4290" spans="2:2">
      <c r="B4290" t="str">
        <v>61004S</v>
      </c>
    </row>
    <row r="4291" spans="2:2">
      <c r="B4291">
        <v>54001</v>
      </c>
    </row>
    <row r="4292" spans="2:2">
      <c r="B4292">
        <v>61006</v>
      </c>
    </row>
    <row r="4293" spans="2:2">
      <c r="B4293" t="str">
        <v>61004L</v>
      </c>
    </row>
    <row r="4294" spans="2:2">
      <c r="B4294" t="str">
        <v>GS917B</v>
      </c>
    </row>
    <row r="4295" spans="2:2">
      <c r="B4295" t="str">
        <v>SM202B</v>
      </c>
    </row>
    <row r="4296" spans="2:2">
      <c r="B4296" t="str">
        <v>SM211B</v>
      </c>
    </row>
    <row r="4297" spans="2:2">
      <c r="B4297" t="str">
        <v>SS401BP2</v>
      </c>
    </row>
    <row r="4298" spans="2:2">
      <c r="B4298" t="str">
        <v>SM109B</v>
      </c>
    </row>
    <row r="4299" spans="2:2">
      <c r="B4299" t="str">
        <v>AT108B</v>
      </c>
    </row>
    <row r="4300" spans="2:2">
      <c r="B4300" t="str">
        <v>GS918B</v>
      </c>
    </row>
    <row r="4301" spans="2:2">
      <c r="B4301" t="str">
        <v>50403H</v>
      </c>
    </row>
    <row r="4302" spans="2:2">
      <c r="B4302" t="str">
        <v>50403L</v>
      </c>
    </row>
    <row r="4303" spans="2:2">
      <c r="B4303">
        <v>52604</v>
      </c>
    </row>
    <row r="4304" spans="2:2">
      <c r="B4304">
        <v>53004</v>
      </c>
    </row>
    <row r="4305" spans="2:2">
      <c r="B4305" t="str">
        <v>HC-14</v>
      </c>
    </row>
    <row r="4306" spans="2:2">
      <c r="B4306" t="str">
        <v>CH08</v>
      </c>
    </row>
    <row r="4307" spans="2:2">
      <c r="B4307" t="str">
        <v>CH10</v>
      </c>
    </row>
    <row r="4308" spans="2:2">
      <c r="B4308" t="str">
        <v>CH12</v>
      </c>
    </row>
    <row r="4309" spans="2:2">
      <c r="B4309" t="str">
        <v>AB7</v>
      </c>
    </row>
    <row r="4310" spans="2:2">
      <c r="B4310" t="str">
        <v>AB9</v>
      </c>
    </row>
    <row r="4311" spans="2:2">
      <c r="B4311" t="str">
        <v>10859R</v>
      </c>
    </row>
    <row r="4312" spans="2:2">
      <c r="B4312" t="str">
        <v>TSP5H</v>
      </c>
    </row>
    <row r="4313" spans="2:2">
      <c r="B4313" t="str">
        <v>15005MPM</v>
      </c>
    </row>
    <row r="4314" spans="2:2">
      <c r="B4314" t="str">
        <v>15005MPL</v>
      </c>
    </row>
    <row r="4315" spans="2:2">
      <c r="B4315" t="str">
        <v>25002SX</v>
      </c>
    </row>
    <row r="4316" spans="2:2">
      <c r="B4316" t="str">
        <v>210CSN</v>
      </c>
    </row>
    <row r="4317" spans="2:2">
      <c r="B4317" t="str">
        <v>SSF11</v>
      </c>
    </row>
    <row r="4318" spans="2:2">
      <c r="B4318" t="str">
        <v>SSF12</v>
      </c>
    </row>
    <row r="4319" spans="2:2">
      <c r="B4319" t="str">
        <v>SSB362</v>
      </c>
    </row>
    <row r="4320" spans="2:2">
      <c r="B4320" t="str">
        <v>12500K</v>
      </c>
    </row>
    <row r="4321" spans="2:2">
      <c r="B4321" t="str">
        <v>12501K</v>
      </c>
    </row>
    <row r="4322" spans="2:2">
      <c r="B4322" t="str">
        <v>12502K</v>
      </c>
    </row>
    <row r="4323" spans="2:2">
      <c r="B4323" t="str">
        <v>12503K</v>
      </c>
    </row>
    <row r="4324" spans="2:2">
      <c r="B4324" t="str">
        <v>12504K</v>
      </c>
    </row>
    <row r="4325" spans="2:2">
      <c r="B4325" t="str">
        <v>12505K</v>
      </c>
    </row>
    <row r="4326" spans="2:2">
      <c r="B4326" t="str">
        <v>EXS1BG</v>
      </c>
    </row>
    <row r="4327" spans="2:2">
      <c r="B4327" t="str">
        <v>SFAST22</v>
      </c>
    </row>
    <row r="4328" spans="2:2">
      <c r="B4328" t="str">
        <v>12489K</v>
      </c>
    </row>
    <row r="4329" spans="2:2">
      <c r="B4329" t="str">
        <v>12490K</v>
      </c>
    </row>
    <row r="4330" spans="2:2">
      <c r="B4330" t="str">
        <v>12492K</v>
      </c>
    </row>
    <row r="4331" spans="2:2">
      <c r="B4331" t="str">
        <v>12493K</v>
      </c>
    </row>
    <row r="4332" spans="2:2">
      <c r="B4332" t="str">
        <v>12494K</v>
      </c>
    </row>
    <row r="4333" spans="2:2">
      <c r="B4333" t="str">
        <v>12496K</v>
      </c>
    </row>
    <row r="4334" spans="2:2">
      <c r="B4334" t="str">
        <v>12497K</v>
      </c>
    </row>
    <row r="4335" spans="2:2">
      <c r="B4335" t="str">
        <v>12498K</v>
      </c>
    </row>
    <row r="4336" spans="2:2">
      <c r="B4336" t="str">
        <v>QCB22</v>
      </c>
    </row>
    <row r="4337" spans="2:2">
      <c r="B4337" t="str">
        <v>SECURE22</v>
      </c>
    </row>
    <row r="4338" spans="2:2">
      <c r="B4338" t="str">
        <v>MAXP</v>
      </c>
    </row>
    <row r="4339" spans="2:2">
      <c r="B4339" t="str">
        <v>12506K</v>
      </c>
    </row>
    <row r="4340" spans="2:2">
      <c r="B4340" t="str">
        <v>12507K</v>
      </c>
    </row>
    <row r="4341" spans="2:2">
      <c r="B4341" t="str">
        <v>SSRAT</v>
      </c>
    </row>
    <row r="4342" spans="2:2">
      <c r="B4342">
        <v>61160</v>
      </c>
    </row>
    <row r="4343" spans="2:2">
      <c r="B4343" t="str">
        <v>SBHY20</v>
      </c>
    </row>
    <row r="4344" spans="2:2">
      <c r="B4344" t="str">
        <v>SBHY40</v>
      </c>
    </row>
    <row r="4345" spans="2:2">
      <c r="B4345" t="str">
        <v>SBPB20</v>
      </c>
    </row>
    <row r="4346" spans="2:2">
      <c r="B4346" t="str">
        <v>SBPB42</v>
      </c>
    </row>
    <row r="4347" spans="2:2">
      <c r="B4347" t="str">
        <v>SSKIT</v>
      </c>
    </row>
    <row r="4348" spans="2:2">
      <c r="B4348" t="str">
        <v>11621XN</v>
      </c>
    </row>
    <row r="4349" spans="2:2">
      <c r="B4349" t="str">
        <v>11821XN</v>
      </c>
    </row>
    <row r="4350" spans="2:2">
      <c r="B4350" t="str">
        <v>11794XBH</v>
      </c>
    </row>
    <row r="4351" spans="2:2">
      <c r="B4351" t="str">
        <v>11894XBM</v>
      </c>
    </row>
    <row r="4352" spans="2:2">
      <c r="B4352" t="str">
        <v>11994XBM</v>
      </c>
    </row>
    <row r="4353" spans="2:2">
      <c r="B4353" t="str">
        <v>12094XBM</v>
      </c>
    </row>
    <row r="4354" spans="2:2">
      <c r="B4354" t="str">
        <v>12194XBM</v>
      </c>
    </row>
    <row r="4355" spans="2:2">
      <c r="B4355" t="str">
        <v>11820XN</v>
      </c>
    </row>
    <row r="4356" spans="2:2">
      <c r="B4356" t="str">
        <v>12020XN</v>
      </c>
    </row>
    <row r="4357" spans="2:2">
      <c r="B4357" t="str">
        <v>11623XN</v>
      </c>
    </row>
    <row r="4358" spans="2:2">
      <c r="B4358" t="str">
        <v>11723XN</v>
      </c>
    </row>
    <row r="4359" spans="2:2">
      <c r="B4359" t="str">
        <v>11823XN</v>
      </c>
    </row>
    <row r="4360" spans="2:2">
      <c r="B4360" t="str">
        <v>11923XN</v>
      </c>
    </row>
    <row r="4361" spans="2:2">
      <c r="B4361" t="str">
        <v>12023XN</v>
      </c>
    </row>
    <row r="4362" spans="2:2">
      <c r="B4362">
        <v>11719</v>
      </c>
    </row>
    <row r="4363" spans="2:2">
      <c r="B4363">
        <v>12055</v>
      </c>
    </row>
    <row r="4364" spans="2:2">
      <c r="B4364">
        <v>11723</v>
      </c>
    </row>
    <row r="4365" spans="2:2">
      <c r="B4365">
        <v>11823</v>
      </c>
    </row>
    <row r="4366" spans="2:2">
      <c r="B4366" t="str">
        <v>21822XB</v>
      </c>
    </row>
    <row r="4367" spans="2:2">
      <c r="B4367" t="str">
        <v>22025XB</v>
      </c>
    </row>
    <row r="4368" spans="2:2">
      <c r="B4368" t="str">
        <v>21623XB</v>
      </c>
    </row>
    <row r="4369" spans="2:2">
      <c r="B4369" t="str">
        <v>21823XB</v>
      </c>
    </row>
    <row r="4370" spans="2:2">
      <c r="B4370" t="str">
        <v>22023XB</v>
      </c>
    </row>
    <row r="4371" spans="2:2">
      <c r="B4371">
        <v>21619</v>
      </c>
    </row>
    <row r="4372" spans="2:2">
      <c r="B4372">
        <v>21819</v>
      </c>
    </row>
    <row r="4373" spans="2:2">
      <c r="B4373">
        <v>21622</v>
      </c>
    </row>
    <row r="4374" spans="2:2">
      <c r="B4374">
        <v>21822</v>
      </c>
    </row>
    <row r="4375" spans="2:2">
      <c r="B4375">
        <v>21623</v>
      </c>
    </row>
    <row r="4376" spans="2:2">
      <c r="B4376">
        <v>21823</v>
      </c>
    </row>
    <row r="4377" spans="2:2">
      <c r="B4377" t="str">
        <v>A1656</v>
      </c>
    </row>
    <row r="4378" spans="2:2">
      <c r="B4378" t="str">
        <v>A1856</v>
      </c>
    </row>
    <row r="4379" spans="2:2">
      <c r="B4379" t="str">
        <v>A2056</v>
      </c>
    </row>
    <row r="4380" spans="2:2">
      <c r="B4380" t="str">
        <v>A1655</v>
      </c>
    </row>
    <row r="4381" spans="2:2">
      <c r="B4381" t="str">
        <v>A1855</v>
      </c>
    </row>
    <row r="4382" spans="2:2">
      <c r="B4382" t="str">
        <v>A1755F</v>
      </c>
    </row>
    <row r="4383" spans="2:2">
      <c r="B4383" t="str">
        <v>A1855F</v>
      </c>
    </row>
    <row r="4384" spans="2:2">
      <c r="B4384" t="str">
        <v>A1856EN</v>
      </c>
    </row>
    <row r="4385" spans="2:2">
      <c r="B4385" t="str">
        <v>A2056EN</v>
      </c>
    </row>
    <row r="4386" spans="2:2">
      <c r="B4386" t="str">
        <v>A1623</v>
      </c>
    </row>
    <row r="4387" spans="2:2">
      <c r="B4387" t="str">
        <v>A1823</v>
      </c>
    </row>
    <row r="4388" spans="2:2">
      <c r="B4388" t="str">
        <v>A1923</v>
      </c>
    </row>
    <row r="4389" spans="2:2">
      <c r="B4389" t="str">
        <v>A2023</v>
      </c>
    </row>
    <row r="4390" spans="2:2">
      <c r="B4390" t="str">
        <v>XSR1421B</v>
      </c>
    </row>
    <row r="4391" spans="2:2">
      <c r="B4391" t="str">
        <v>XSR1621B</v>
      </c>
    </row>
    <row r="4392" spans="2:2">
      <c r="B4392" t="str">
        <v>XSR1821B</v>
      </c>
    </row>
    <row r="4393" spans="2:2">
      <c r="B4393" t="str">
        <v>XSR1623B</v>
      </c>
    </row>
    <row r="4394" spans="2:2">
      <c r="B4394" t="str">
        <v>XS2021</v>
      </c>
    </row>
    <row r="4395" spans="2:2">
      <c r="B4395" t="str">
        <v>XS1823</v>
      </c>
    </row>
    <row r="4396" spans="2:2">
      <c r="B4396" t="str">
        <v>41422X</v>
      </c>
    </row>
    <row r="4397" spans="2:2">
      <c r="B4397" t="str">
        <v>41622X</v>
      </c>
    </row>
    <row r="4398" spans="2:2">
      <c r="B4398" t="str">
        <v>41822X</v>
      </c>
    </row>
    <row r="4399" spans="2:2">
      <c r="B4399" t="str">
        <v>41623X</v>
      </c>
    </row>
    <row r="4400" spans="2:2">
      <c r="B4400" t="str">
        <v>41823X</v>
      </c>
    </row>
    <row r="4401" spans="2:2">
      <c r="B4401" t="str">
        <v>SBR1422</v>
      </c>
    </row>
    <row r="4402" spans="2:2">
      <c r="B4402" t="str">
        <v>SBR1622</v>
      </c>
    </row>
    <row r="4403" spans="2:2">
      <c r="B4403" t="str">
        <v>SR5005BO</v>
      </c>
    </row>
    <row r="4404" spans="2:2">
      <c r="B4404" t="str">
        <v>SR18SL</v>
      </c>
    </row>
    <row r="4405" spans="2:2">
      <c r="B4405" t="str">
        <v>61134-6B8</v>
      </c>
    </row>
    <row r="4406" spans="2:2">
      <c r="B4406" t="str">
        <v>61134-8B8</v>
      </c>
    </row>
    <row r="4407" spans="2:2">
      <c r="B4407" t="str">
        <v>61135-6B8H</v>
      </c>
    </row>
    <row r="4408" spans="2:2">
      <c r="B4408" t="str">
        <v>61135-8B8H</v>
      </c>
    </row>
    <row r="4409" spans="2:2">
      <c r="B4409">
        <v>61122</v>
      </c>
    </row>
    <row r="4410" spans="2:2">
      <c r="B4410">
        <v>61129</v>
      </c>
    </row>
    <row r="4411" spans="2:2">
      <c r="B4411" t="str">
        <v>SSCYM</v>
      </c>
    </row>
    <row r="4412" spans="2:2">
      <c r="B4412" t="str">
        <v>61111NP</v>
      </c>
    </row>
    <row r="4413" spans="2:2">
      <c r="B4413" t="str">
        <v>SSCYM2</v>
      </c>
    </row>
    <row r="4414" spans="2:2">
      <c r="B4414">
        <v>61137</v>
      </c>
    </row>
    <row r="4415" spans="2:2">
      <c r="B4415">
        <v>61002</v>
      </c>
    </row>
    <row r="4416" spans="2:2">
      <c r="B4416" t="str">
        <v>61002EZ</v>
      </c>
    </row>
    <row r="4417" spans="2:2">
      <c r="B4417" t="str">
        <v>61015PR</v>
      </c>
    </row>
    <row r="4418" spans="2:2">
      <c r="B4418">
        <v>61001</v>
      </c>
    </row>
    <row r="4419" spans="2:2">
      <c r="B4419" t="str">
        <v>21" HOLY CHINA AA 22116CS</v>
      </c>
    </row>
    <row r="4420" spans="2:2">
      <c r="B4420" t="str">
        <v>11706XEB 에볼루션 17 크래쉬</v>
      </c>
    </row>
    <row r="4421" spans="2:2">
      <c r="B4421" t="str">
        <v>11806XEB 에볼루션 18 크래쉬</v>
      </c>
    </row>
    <row r="4422" spans="2:2">
      <c r="B4422" t="str">
        <v>11806XLN HHX 래거시 18" 크래쉬</v>
      </c>
    </row>
    <row r="4423" spans="2:2">
      <c r="B4423" t="str">
        <v>11800XEB</v>
      </c>
    </row>
    <row r="4424" spans="2:2">
      <c r="B4424" t="str">
        <v>11806XTSRLB</v>
      </c>
    </row>
    <row r="4425" spans="2:2">
      <c r="B4425" t="str">
        <v>A1502</v>
      </c>
    </row>
    <row r="4426" spans="2:2">
      <c r="B4426" t="str">
        <v>PST8-HH12</v>
      </c>
    </row>
    <row r="4427" spans="2:2">
      <c r="B4427" t="str">
        <v>[A]PST8-HH12</v>
      </c>
    </row>
    <row r="4428" spans="2:2">
      <c r="B4428" t="str">
        <v>A20820</v>
      </c>
    </row>
    <row r="4429" spans="2:2">
      <c r="B4429" t="str">
        <v>K1000</v>
      </c>
    </row>
    <row r="4430" spans="2:2">
      <c r="B4430" t="str">
        <v>K1012</v>
      </c>
    </row>
    <row r="4431" spans="2:2">
      <c r="B4431" t="str">
        <v>A커스텀 20인치 라이드</v>
      </c>
    </row>
    <row r="4432" spans="2:2">
      <c r="B4432" t="str">
        <v>A커스텀 18인치 크래쉬</v>
      </c>
    </row>
    <row r="4433" spans="2:2">
      <c r="B4433" t="str">
        <v>K0971</v>
      </c>
    </row>
    <row r="4434" spans="2:2">
      <c r="B4434" t="str">
        <v>K0931</v>
      </c>
    </row>
    <row r="4435" spans="2:2">
      <c r="B4435" t="str">
        <v>K0704</v>
      </c>
    </row>
    <row r="4436" spans="2:2">
      <c r="B4436" t="str">
        <v>K0705</v>
      </c>
    </row>
    <row r="4437" spans="2:2">
      <c r="B4437" t="str">
        <v>K0702</v>
      </c>
    </row>
    <row r="4438" spans="2:2">
      <c r="B4438" t="str">
        <v>K1321</v>
      </c>
    </row>
    <row r="4439" spans="2:2">
      <c r="B4439" t="str">
        <v>K1213</v>
      </c>
    </row>
    <row r="4440" spans="2:2">
      <c r="B4440" t="str">
        <v>K1070 K cons 14" Hihat</v>
      </c>
    </row>
    <row r="4441" spans="2:2">
      <c r="B4441" t="str">
        <v>K1066 K cons 16" Crash</v>
      </c>
    </row>
    <row r="4442" spans="2:2">
      <c r="B4442" t="str">
        <v>K1068 K cons 18" Crash</v>
      </c>
    </row>
    <row r="4443" spans="2:2">
      <c r="B4443" t="str">
        <v>K1020 K cons 22" Med Ride</v>
      </c>
    </row>
    <row r="4444" spans="2:2">
      <c r="B4444" t="str">
        <v>K1069</v>
      </c>
    </row>
    <row r="4445" spans="2:2">
      <c r="B4445" t="str">
        <v>K1113</v>
      </c>
    </row>
    <row r="4446" spans="2:2">
      <c r="B4446" t="str">
        <v>K1114</v>
      </c>
    </row>
    <row r="4447" spans="2:2">
      <c r="B4447" t="str">
        <v>K1140</v>
      </c>
    </row>
    <row r="4448" spans="2:2">
      <c r="B4448" t="str">
        <v>A0136</v>
      </c>
    </row>
    <row r="4449" spans="2:2">
      <c r="B4449" t="str">
        <v>A0133 NEW BEAT 14"HIHAT</v>
      </c>
    </row>
    <row r="4450" spans="2:2">
      <c r="B4450" t="str">
        <v>K0823</v>
      </c>
    </row>
    <row r="4451" spans="2:2">
      <c r="B4451" t="str">
        <v>K0913</v>
      </c>
    </row>
    <row r="4452" spans="2:2">
      <c r="B4452" t="str">
        <v>K0817</v>
      </c>
    </row>
    <row r="4453" spans="2:2">
      <c r="B4453" t="str">
        <v>K1224</v>
      </c>
    </row>
    <row r="4454" spans="2:2">
      <c r="B4454" t="str">
        <v>A0211</v>
      </c>
    </row>
    <row r="4455" spans="2:2">
      <c r="B4455" t="str">
        <v>A0614</v>
      </c>
    </row>
    <row r="4456" spans="2:2">
      <c r="B4456" t="str">
        <v>A0618</v>
      </c>
    </row>
    <row r="4457" spans="2:2">
      <c r="B4457" t="str">
        <v>A0620</v>
      </c>
    </row>
    <row r="4458" spans="2:2">
      <c r="B4458" t="str">
        <v>a20514</v>
      </c>
    </row>
    <row r="4459" spans="2:2">
      <c r="B4459" t="str">
        <v>A0310</v>
      </c>
    </row>
    <row r="4460" spans="2:2">
      <c r="B4460" t="str">
        <v>A0610</v>
      </c>
    </row>
    <row r="4461" spans="2:2">
      <c r="B4461" t="str">
        <v>A0616</v>
      </c>
    </row>
    <row r="4462" spans="2:2">
      <c r="B4462" t="str">
        <v>OEG-SET4</v>
      </c>
    </row>
    <row r="4463" spans="2:2">
      <c r="B4463" t="str">
        <v>OAP10S</v>
      </c>
    </row>
    <row r="4464" spans="2:2">
      <c r="B4464" t="str">
        <v>OAP-SET4</v>
      </c>
    </row>
    <row r="4465" spans="2:2">
      <c r="B4465" t="str">
        <v>OAP-SET5</v>
      </c>
    </row>
    <row r="4466" spans="2:2">
      <c r="B4466" t="str">
        <v>OAP16C</v>
      </c>
    </row>
    <row r="4467" spans="2:2">
      <c r="B4467" t="str">
        <v>OAP18C</v>
      </c>
    </row>
    <row r="4468" spans="2:2">
      <c r="B4468" t="str">
        <v>OCT16C</v>
      </c>
    </row>
    <row r="4469" spans="2:2">
      <c r="B4469" t="str">
        <v>OET8S</v>
      </c>
    </row>
    <row r="4470" spans="2:2">
      <c r="B4470" t="str">
        <v>오메테 클랩스택 10-12-14</v>
      </c>
    </row>
    <row r="4471" spans="2:2">
      <c r="B4471" t="str">
        <v>11005XEB</v>
      </c>
    </row>
    <row r="4472" spans="2:2">
      <c r="B4472" t="str">
        <v>11205XEB</v>
      </c>
    </row>
    <row r="4473" spans="2:2">
      <c r="B4473" t="str">
        <v>11589XN</v>
      </c>
    </row>
    <row r="4474" spans="2:2">
      <c r="B4474" t="str">
        <v>12189XN</v>
      </c>
    </row>
    <row r="4475" spans="2:2">
      <c r="B4475" t="str">
        <v>PAISTE 2002 Series Sound Edge Hi Hat 14" (1063114)</v>
      </c>
    </row>
    <row r="4476" spans="2:2">
      <c r="B4476" t="str">
        <v>PAISTE 2002 Series Medium Crash 16" (1061516)</v>
      </c>
    </row>
    <row r="4477" spans="2:2">
      <c r="B4477" t="str">
        <v>PAISTE 2002 Series Medium Crash 18" (1061518)</v>
      </c>
    </row>
    <row r="4478" spans="2:2">
      <c r="B4478" t="str">
        <v>PAISTE 2002 Series Classic Ride 20" (1061620)</v>
      </c>
    </row>
    <row r="4479" spans="2:2">
      <c r="B4479" t="str">
        <v>PAISTE Signature Crash 18" (4101418)</v>
      </c>
    </row>
    <row r="4480" spans="2:2">
      <c r="B4480" t="str">
        <v>PAISTE 2002 Series Classic Crash 18" (1061418)</v>
      </c>
    </row>
    <row r="4481" spans="2:2">
      <c r="B4481" t="str">
        <v>PSTX 1256016</v>
      </c>
    </row>
    <row r="4482" spans="2:2">
      <c r="B4482">
        <v>1141622</v>
      </c>
    </row>
    <row r="4483" spans="2:2">
      <c r="B4483" t="str">
        <v>SWISS FLANGER STACK 14"</v>
      </c>
    </row>
    <row r="4484" spans="2:2">
      <c r="B4484" t="str">
        <v>HHX MEDIUM CRASH 16" 11608XMN</v>
      </c>
    </row>
    <row r="4485" spans="2:2">
      <c r="B4485" t="str">
        <v>AAX THIN CRASH 18" 21806XC</v>
      </c>
    </row>
    <row r="4486" spans="2:2">
      <c r="B4486" t="str">
        <v xml:space="preserve">22012XB AAX 스테이지 라이드 20 </v>
      </c>
    </row>
    <row r="4487" spans="2:2">
      <c r="B4487" t="str">
        <v>16" MEDIUM CRASH AAX 21608XC</v>
      </c>
    </row>
    <row r="4488" spans="2:2">
      <c r="B4488" t="str">
        <v>18" MEDIUM CRASH AAX 21808XC</v>
      </c>
    </row>
    <row r="4489" spans="2:2">
      <c r="B4489" t="str">
        <v>21687XB</v>
      </c>
    </row>
    <row r="4490" spans="2:2">
      <c r="B4490" t="str">
        <v>STACKER6</v>
      </c>
    </row>
    <row r="4491" spans="2:2">
      <c r="B4491" t="str">
        <v>A20514</v>
      </c>
    </row>
    <row r="4492" spans="2:2">
      <c r="B4492" t="str">
        <v>A20516</v>
      </c>
    </row>
    <row r="4493" spans="2:2">
      <c r="B4493" t="str">
        <v>A0210</v>
      </c>
    </row>
    <row r="4494" spans="2:2">
      <c r="B4494" t="str">
        <v>A20542</v>
      </c>
    </row>
    <row r="4495" spans="2:2">
      <c r="B4495" t="str">
        <v>A20808</v>
      </c>
    </row>
    <row r="4496" spans="2:2">
      <c r="B4496" t="str">
        <v>A20818</v>
      </c>
    </row>
    <row r="4497" spans="2:2">
      <c r="B4497" t="str">
        <v>K1408</v>
      </c>
    </row>
    <row r="4498" spans="2:2">
      <c r="B4498" t="str">
        <v>K1419</v>
      </c>
    </row>
    <row r="4499" spans="2:2">
      <c r="B4499" t="str">
        <v>K1424</v>
      </c>
    </row>
    <row r="4500" spans="2:2">
      <c r="B4500" t="str">
        <v>K0712</v>
      </c>
    </row>
    <row r="4501" spans="2:2">
      <c r="B4501" t="str">
        <v>FXSTK10</v>
      </c>
    </row>
    <row r="4502" spans="2:2">
      <c r="B4502" t="str">
        <v>FXSTK12</v>
      </c>
    </row>
    <row r="4503" spans="2:2">
      <c r="B4503" t="str">
        <v>AIR-C16</v>
      </c>
    </row>
    <row r="4504" spans="2:2">
      <c r="B4504" t="str">
        <v>AIR-CR18</v>
      </c>
    </row>
    <row r="4505" spans="2:2">
      <c r="B4505" t="str">
        <v>AIR-H13</v>
      </c>
    </row>
    <row r="4506" spans="2:2">
      <c r="B4506" t="str">
        <v>AIR-H14</v>
      </c>
    </row>
    <row r="4507" spans="2:2">
      <c r="B4507" t="str">
        <v>AIR-R20</v>
      </c>
    </row>
    <row r="4508" spans="2:2">
      <c r="B4508" t="str">
        <v>ALT-BR21</v>
      </c>
    </row>
    <row r="4509" spans="2:2">
      <c r="B4509" t="str">
        <v>ALT-C16</v>
      </c>
    </row>
    <row r="4510" spans="2:2">
      <c r="B4510" t="str">
        <v>ALT-C17</v>
      </c>
    </row>
    <row r="4511" spans="2:2">
      <c r="B4511" t="str">
        <v>ALT-C18</v>
      </c>
    </row>
    <row r="4512" spans="2:2">
      <c r="B4512" t="str">
        <v>ALT-C19</v>
      </c>
    </row>
    <row r="4513" spans="2:2">
      <c r="B4513" t="str">
        <v>ALT-C20</v>
      </c>
    </row>
    <row r="4514" spans="2:2">
      <c r="B4514" t="str">
        <v>ALT-CH12</v>
      </c>
    </row>
    <row r="4515" spans="2:2">
      <c r="B4515" t="str">
        <v>ALT-CH14</v>
      </c>
    </row>
    <row r="4516" spans="2:2">
      <c r="B4516" t="str">
        <v>ALT-CH16</v>
      </c>
    </row>
    <row r="4517" spans="2:2">
      <c r="B4517" t="str">
        <v>ALT-CH18</v>
      </c>
    </row>
    <row r="4518" spans="2:2">
      <c r="B4518" t="str">
        <v>ALT-CH20</v>
      </c>
    </row>
    <row r="4519" spans="2:2">
      <c r="B4519" t="str">
        <v>ALT-CH22</v>
      </c>
    </row>
    <row r="4520" spans="2:2">
      <c r="B4520" t="str">
        <v>ALT-CH24</v>
      </c>
    </row>
    <row r="4521" spans="2:2">
      <c r="B4521" t="str">
        <v>ALT-CR21</v>
      </c>
    </row>
    <row r="4522" spans="2:2">
      <c r="B4522" t="str">
        <v>ALT-H10</v>
      </c>
    </row>
    <row r="4523" spans="2:2">
      <c r="B4523" t="str">
        <v>ALT-H12</v>
      </c>
    </row>
    <row r="4524" spans="2:2">
      <c r="B4524" t="str">
        <v>ALT-H13</v>
      </c>
    </row>
    <row r="4525" spans="2:2">
      <c r="B4525" t="str">
        <v>ALT-H14</v>
      </c>
    </row>
    <row r="4526" spans="2:2">
      <c r="B4526" t="str">
        <v>ALT-H15</v>
      </c>
    </row>
    <row r="4527" spans="2:2">
      <c r="B4527" t="str">
        <v>ALT-R20</v>
      </c>
    </row>
    <row r="4528" spans="2:2">
      <c r="B4528" t="str">
        <v>ALT-R21</v>
      </c>
    </row>
    <row r="4529" spans="2:2">
      <c r="B4529" t="str">
        <v>ALT-R22</v>
      </c>
    </row>
    <row r="4530" spans="2:2">
      <c r="B4530" t="str">
        <v>ALT-R24</v>
      </c>
    </row>
    <row r="4531" spans="2:2">
      <c r="B4531" t="str">
        <v>ALT-SP06</v>
      </c>
    </row>
    <row r="4532" spans="2:2">
      <c r="B4532" t="str">
        <v>ALT-SP08</v>
      </c>
    </row>
    <row r="4533" spans="2:2">
      <c r="B4533" t="str">
        <v>ALT-SP10</v>
      </c>
    </row>
    <row r="4534" spans="2:2">
      <c r="B4534" t="str">
        <v>ALT-SP12</v>
      </c>
    </row>
    <row r="4535" spans="2:2">
      <c r="B4535" t="str">
        <v>BR3</v>
      </c>
    </row>
    <row r="4536" spans="2:2">
      <c r="B4536" t="str">
        <v>HCS10S</v>
      </c>
    </row>
    <row r="4537" spans="2:2">
      <c r="B4537" t="str">
        <v>CC14MH-B</v>
      </c>
    </row>
    <row r="4538" spans="2:2">
      <c r="B4538" t="str">
        <v>JB-SOL141620</v>
      </c>
    </row>
    <row r="4539" spans="2:2">
      <c r="B4539" t="str">
        <v>B14FRH</v>
      </c>
    </row>
    <row r="4540" spans="2:2">
      <c r="B4540" t="str">
        <v>MDH</v>
      </c>
    </row>
    <row r="4541" spans="2:2">
      <c r="B4541" t="str">
        <v>BCS16C</v>
      </c>
    </row>
    <row r="4542" spans="2:2">
      <c r="B4542" t="str">
        <v>BCS18C</v>
      </c>
    </row>
    <row r="4543" spans="2:2">
      <c r="B4543" t="str">
        <v>FICY-2</v>
      </c>
    </row>
    <row r="4544" spans="2:2">
      <c r="B4544" t="str">
        <v>B16DAC</v>
      </c>
    </row>
    <row r="4545" spans="2:2">
      <c r="B4545" t="str">
        <v>B16TC-B 바이전스 브릴리언트 씬 크래쉬 16</v>
      </c>
    </row>
    <row r="4546" spans="2:2">
      <c r="B4546" t="str">
        <v>B18TC-B 바이전스 브릴리언트 씬 크래쉬 18</v>
      </c>
    </row>
    <row r="4547" spans="2:2">
      <c r="B4547" t="str">
        <v>B18TRC</v>
      </c>
    </row>
    <row r="4548" spans="2:2">
      <c r="B4548" t="str">
        <v>B18TRC-B</v>
      </c>
    </row>
    <row r="4549" spans="2:2">
      <c r="B4549" t="str">
        <v>B18DUC</v>
      </c>
    </row>
    <row r="4550" spans="2:2">
      <c r="B4550" t="str">
        <v>B10DUS</v>
      </c>
    </row>
    <row r="4551" spans="2:2">
      <c r="B4551" t="str">
        <v>Byzance Dual Trash Crash 18"</v>
      </c>
    </row>
    <row r="4552" spans="2:2">
      <c r="B4552" t="str">
        <v>GX-12FCH</v>
      </c>
    </row>
    <row r="4553" spans="2:2">
      <c r="B4553" t="str">
        <v>B19MTC-B</v>
      </c>
    </row>
    <row r="4554" spans="2:2">
      <c r="B4554" t="str">
        <v>B15171922-BAG</v>
      </c>
    </row>
    <row r="4555" spans="2:2">
      <c r="B4555" t="str">
        <v>B15EDMTH</v>
      </c>
    </row>
    <row r="4556" spans="2:2">
      <c r="B4556" t="str">
        <v>B20ETHC</v>
      </c>
    </row>
    <row r="4557" spans="2:2">
      <c r="B4557" t="str">
        <v>B21TSR</v>
      </c>
    </row>
    <row r="4558" spans="2:2">
      <c r="B4558" t="str">
        <v>B17TC-B</v>
      </c>
    </row>
    <row r="4559" spans="2:2">
      <c r="B4559" t="str">
        <v>B18SAMC</v>
      </c>
    </row>
    <row r="4560" spans="2:2">
      <c r="B4560" t="str">
        <v>BRT-BR21</v>
      </c>
    </row>
    <row r="4561" spans="2:2">
      <c r="B4561" t="str">
        <v>BRT-C14</v>
      </c>
    </row>
    <row r="4562" spans="2:2">
      <c r="B4562" t="str">
        <v>BRT-C15</v>
      </c>
    </row>
    <row r="4563" spans="2:2">
      <c r="B4563" t="str">
        <v>BRT-C16</v>
      </c>
    </row>
    <row r="4564" spans="2:2">
      <c r="B4564" t="str">
        <v>BRT-C17</v>
      </c>
    </row>
    <row r="4565" spans="2:2">
      <c r="B4565" t="str">
        <v>BRT-C18</v>
      </c>
    </row>
    <row r="4566" spans="2:2">
      <c r="B4566" t="str">
        <v>BRT-C19</v>
      </c>
    </row>
    <row r="4567" spans="2:2">
      <c r="B4567" t="str">
        <v>BRT-C20</v>
      </c>
    </row>
    <row r="4568" spans="2:2">
      <c r="B4568" t="str">
        <v>BRT-CH12</v>
      </c>
    </row>
    <row r="4569" spans="2:2">
      <c r="B4569" t="str">
        <v>BRT-CH14</v>
      </c>
    </row>
    <row r="4570" spans="2:2">
      <c r="B4570" t="str">
        <v>BRT-CH16</v>
      </c>
    </row>
    <row r="4571" spans="2:2">
      <c r="B4571" t="str">
        <v>BRT-CH18</v>
      </c>
    </row>
    <row r="4572" spans="2:2">
      <c r="B4572" t="str">
        <v>BRT-CH20</v>
      </c>
    </row>
    <row r="4573" spans="2:2">
      <c r="B4573" t="str">
        <v>BRT-CH22</v>
      </c>
    </row>
    <row r="4574" spans="2:2">
      <c r="B4574" t="str">
        <v>BRT-CH24</v>
      </c>
    </row>
    <row r="4575" spans="2:2">
      <c r="B4575" t="str">
        <v>BRT-CR20</v>
      </c>
    </row>
    <row r="4576" spans="2:2">
      <c r="B4576" t="str">
        <v>BRT-CR21</v>
      </c>
    </row>
    <row r="4577" spans="2:2">
      <c r="B4577" t="str">
        <v>BRT-CR22</v>
      </c>
    </row>
    <row r="4578" spans="2:2">
      <c r="B4578" t="str">
        <v>BRT-H10</v>
      </c>
    </row>
    <row r="4579" spans="2:2">
      <c r="B4579" t="str">
        <v>BRT-H12</v>
      </c>
    </row>
    <row r="4580" spans="2:2">
      <c r="B4580" t="str">
        <v>BRT-H13</v>
      </c>
    </row>
    <row r="4581" spans="2:2">
      <c r="B4581" t="str">
        <v>BRT-H14</v>
      </c>
    </row>
    <row r="4582" spans="2:2">
      <c r="B4582" t="str">
        <v>BRT-H15</v>
      </c>
    </row>
    <row r="4583" spans="2:2">
      <c r="B4583" t="str">
        <v>BRT-LCH18</v>
      </c>
    </row>
    <row r="4584" spans="2:2">
      <c r="B4584" t="str">
        <v>BRT-LG10</v>
      </c>
    </row>
    <row r="4585" spans="2:2">
      <c r="B4585" t="str">
        <v>BRT-LG12</v>
      </c>
    </row>
    <row r="4586" spans="2:2">
      <c r="B4586" t="str">
        <v>BRT-LG16</v>
      </c>
    </row>
    <row r="4587" spans="2:2">
      <c r="B4587" t="str">
        <v>BRT-LG18</v>
      </c>
    </row>
    <row r="4588" spans="2:2">
      <c r="B4588" t="str">
        <v>BRT-LG20</v>
      </c>
    </row>
    <row r="4589" spans="2:2">
      <c r="B4589" t="str">
        <v>BRT-R20</v>
      </c>
    </row>
    <row r="4590" spans="2:2">
      <c r="B4590" t="str">
        <v>BRT-R21</v>
      </c>
    </row>
    <row r="4591" spans="2:2">
      <c r="B4591" t="str">
        <v>BRT-R22</v>
      </c>
    </row>
    <row r="4592" spans="2:2">
      <c r="B4592" t="str">
        <v>BRT-R24</v>
      </c>
    </row>
    <row r="4593" spans="2:2">
      <c r="B4593" t="str">
        <v>BRT-SP08</v>
      </c>
    </row>
    <row r="4594" spans="2:2">
      <c r="B4594" t="str">
        <v>BRT-SP10</v>
      </c>
    </row>
    <row r="4595" spans="2:2">
      <c r="B4595" t="str">
        <v>BRT-SP12</v>
      </c>
    </row>
    <row r="4596" spans="2:2">
      <c r="B4596" t="str">
        <v>CC18MC-B</v>
      </c>
    </row>
    <row r="4597" spans="2:2">
      <c r="B4597" t="str">
        <v>CC18TRC-B</v>
      </c>
    </row>
    <row r="4598" spans="2:2">
      <c r="B4598" t="str">
        <v>CE-C16</v>
      </c>
    </row>
    <row r="4599" spans="2:2">
      <c r="B4599" t="str">
        <v>CE-CR18</v>
      </c>
    </row>
    <row r="4600" spans="2:2">
      <c r="B4600" t="str">
        <v>CE-H13</v>
      </c>
    </row>
    <row r="4601" spans="2:2">
      <c r="B4601" t="str">
        <v>CE-H14</v>
      </c>
    </row>
    <row r="4602" spans="2:2">
      <c r="B4602" t="str">
        <v>CE-R20</v>
      </c>
    </row>
    <row r="4603" spans="2:2">
      <c r="B4603" t="str">
        <v>CL-C14</v>
      </c>
    </row>
    <row r="4604" spans="2:2">
      <c r="B4604" t="str">
        <v>CL-C16</v>
      </c>
    </row>
    <row r="4605" spans="2:2">
      <c r="B4605" t="str">
        <v>CL-C18</v>
      </c>
    </row>
    <row r="4606" spans="2:2">
      <c r="B4606" t="str">
        <v>CL-C20</v>
      </c>
    </row>
    <row r="4607" spans="2:2">
      <c r="B4607" t="str">
        <v>CL-CN10</v>
      </c>
    </row>
    <row r="4608" spans="2:2">
      <c r="B4608" t="str">
        <v>CL-CN12</v>
      </c>
    </row>
    <row r="4609" spans="2:2">
      <c r="B4609" t="str">
        <v>CL-CN14</v>
      </c>
    </row>
    <row r="4610" spans="2:2">
      <c r="B4610" t="str">
        <v>CL-CN16</v>
      </c>
    </row>
    <row r="4611" spans="2:2">
      <c r="B4611" t="str">
        <v>CL-CN18</v>
      </c>
    </row>
    <row r="4612" spans="2:2">
      <c r="B4612" t="str">
        <v>CL-CN20</v>
      </c>
    </row>
    <row r="4613" spans="2:2">
      <c r="B4613" t="str">
        <v>CL-CN22</v>
      </c>
    </row>
    <row r="4614" spans="2:2">
      <c r="B4614" t="str">
        <v>CL-CR18</v>
      </c>
    </row>
    <row r="4615" spans="2:2">
      <c r="B4615" t="str">
        <v>CL-CR20</v>
      </c>
    </row>
    <row r="4616" spans="2:2">
      <c r="B4616" t="str">
        <v>CL-CR22</v>
      </c>
    </row>
    <row r="4617" spans="2:2">
      <c r="B4617" t="str">
        <v>CL-H10</v>
      </c>
    </row>
    <row r="4618" spans="2:2">
      <c r="B4618" t="str">
        <v>CL-H13</v>
      </c>
    </row>
    <row r="4619" spans="2:2">
      <c r="B4619" t="str">
        <v>CL-H14</v>
      </c>
    </row>
    <row r="4620" spans="2:2">
      <c r="B4620" t="str">
        <v>CL-H15</v>
      </c>
    </row>
    <row r="4621" spans="2:2">
      <c r="B4621" t="str">
        <v>CL-C17</v>
      </c>
    </row>
    <row r="4622" spans="2:2">
      <c r="B4622" t="str">
        <v>CL-C19</v>
      </c>
    </row>
    <row r="4623" spans="2:2">
      <c r="B4623" t="str">
        <v>CL-R20</v>
      </c>
    </row>
    <row r="4624" spans="2:2">
      <c r="B4624" t="str">
        <v>CL-R21</v>
      </c>
    </row>
    <row r="4625" spans="2:2">
      <c r="B4625" t="str">
        <v>CL-R22</v>
      </c>
    </row>
    <row r="4626" spans="2:2">
      <c r="B4626" t="str">
        <v>CLS-C16</v>
      </c>
    </row>
    <row r="4627" spans="2:2">
      <c r="B4627" t="str">
        <v>CLS-C17</v>
      </c>
    </row>
    <row r="4628" spans="2:2">
      <c r="B4628" t="str">
        <v>CLS-CR18</v>
      </c>
    </row>
    <row r="4629" spans="2:2">
      <c r="B4629" t="str">
        <v>CLS-CR19</v>
      </c>
    </row>
    <row r="4630" spans="2:2">
      <c r="B4630" t="str">
        <v>CLS-CR20</v>
      </c>
    </row>
    <row r="4631" spans="2:2">
      <c r="B4631" t="str">
        <v>CLS-CR21</v>
      </c>
    </row>
    <row r="4632" spans="2:2">
      <c r="B4632" t="str">
        <v>CLS-CR22</v>
      </c>
    </row>
    <row r="4633" spans="2:2">
      <c r="B4633" t="str">
        <v>CLS-CR23</v>
      </c>
    </row>
    <row r="4634" spans="2:2">
      <c r="B4634" t="str">
        <v>CLS-H14</v>
      </c>
    </row>
    <row r="4635" spans="2:2">
      <c r="B4635" t="str">
        <v>CLS-H15</v>
      </c>
    </row>
    <row r="4636" spans="2:2">
      <c r="B4636" t="str">
        <v>CLS-H16</v>
      </c>
    </row>
    <row r="4637" spans="2:2">
      <c r="B4637" t="str">
        <v>CL-SP08</v>
      </c>
    </row>
    <row r="4638" spans="2:2">
      <c r="B4638" t="str">
        <v>CL-SP10</v>
      </c>
    </row>
    <row r="4639" spans="2:2">
      <c r="B4639" t="str">
        <v>CL-SP12</v>
      </c>
    </row>
    <row r="4640" spans="2:2">
      <c r="B4640" t="str">
        <v>CLS-ST14</v>
      </c>
    </row>
    <row r="4641" spans="2:2">
      <c r="B4641" t="str">
        <v>CLS-ST16</v>
      </c>
    </row>
    <row r="4642" spans="2:2">
      <c r="B4642" t="str">
        <v>CL-ST10</v>
      </c>
    </row>
    <row r="4643" spans="2:2">
      <c r="B4643" t="str">
        <v>CL-ST14</v>
      </c>
    </row>
    <row r="4644" spans="2:2">
      <c r="B4644" t="str">
        <v>CL-ST16</v>
      </c>
    </row>
    <row r="4645" spans="2:2">
      <c r="B4645" t="str">
        <v>CL-ST18</v>
      </c>
    </row>
    <row r="4646" spans="2:2">
      <c r="B4646" t="str">
        <v>CL-ST20</v>
      </c>
    </row>
    <row r="4647" spans="2:2">
      <c r="B4647" t="str">
        <v>CLS-TH10</v>
      </c>
    </row>
    <row r="4648" spans="2:2">
      <c r="B4648" t="str">
        <v>CLS-TH12</v>
      </c>
    </row>
    <row r="4649" spans="2:2">
      <c r="B4649" t="str">
        <v>CLS-TH16</v>
      </c>
    </row>
    <row r="4650" spans="2:2">
      <c r="B4650" t="str">
        <v>CLS-TH18</v>
      </c>
    </row>
    <row r="4651" spans="2:2">
      <c r="B4651" t="str">
        <v>CLS-TH20</v>
      </c>
    </row>
    <row r="4652" spans="2:2">
      <c r="B4652" t="str">
        <v>CP-C16</v>
      </c>
    </row>
    <row r="4653" spans="2:2">
      <c r="B4653" t="str">
        <v>CP-CN18</v>
      </c>
    </row>
    <row r="4654" spans="2:2">
      <c r="B4654" t="str">
        <v>CP-CR18</v>
      </c>
    </row>
    <row r="4655" spans="2:2">
      <c r="B4655" t="str">
        <v>CP-H13</v>
      </c>
    </row>
    <row r="4656" spans="2:2">
      <c r="B4656" t="str">
        <v>CP-H14</v>
      </c>
    </row>
    <row r="4657" spans="2:2">
      <c r="B4657" t="str">
        <v>CP-R20</v>
      </c>
    </row>
    <row r="4658" spans="2:2">
      <c r="B4658" t="str">
        <v>CP-SP10</v>
      </c>
    </row>
    <row r="4659" spans="2:2">
      <c r="B4659" t="str">
        <v>DJ45</v>
      </c>
    </row>
    <row r="4660" spans="2:2">
      <c r="B4660" t="str">
        <v>DKBT-H13</v>
      </c>
    </row>
    <row r="4661" spans="2:2">
      <c r="B4661" t="str">
        <v>DKBT-H14</v>
      </c>
    </row>
    <row r="4662" spans="2:2">
      <c r="B4662" t="str">
        <v>DKBT-H15</v>
      </c>
    </row>
    <row r="4663" spans="2:2">
      <c r="B4663" t="str">
        <v>DKBT-H16</v>
      </c>
    </row>
    <row r="4664" spans="2:2">
      <c r="B4664" t="str">
        <v>DKBT-ST14</v>
      </c>
    </row>
    <row r="4665" spans="2:2">
      <c r="B4665" t="str">
        <v>DKBT-ST16</v>
      </c>
    </row>
    <row r="4666" spans="2:2">
      <c r="B4666" t="str">
        <v>DRK-C14</v>
      </c>
    </row>
    <row r="4667" spans="2:2">
      <c r="B4667" t="str">
        <v>DRK-C15</v>
      </c>
    </row>
    <row r="4668" spans="2:2">
      <c r="B4668" t="str">
        <v>DRK-C16</v>
      </c>
    </row>
    <row r="4669" spans="2:2">
      <c r="B4669" t="str">
        <v>DRK-C17</v>
      </c>
    </row>
    <row r="4670" spans="2:2">
      <c r="B4670" t="str">
        <v>DRK-C18</v>
      </c>
    </row>
    <row r="4671" spans="2:2">
      <c r="B4671" t="str">
        <v>DRK-C19</v>
      </c>
    </row>
    <row r="4672" spans="2:2">
      <c r="B4672" t="str">
        <v>DRK-C20</v>
      </c>
    </row>
    <row r="4673" spans="2:2">
      <c r="B4673" t="str">
        <v>DRK-CH12</v>
      </c>
    </row>
    <row r="4674" spans="2:2">
      <c r="B4674" t="str">
        <v>DRK-CH14</v>
      </c>
    </row>
    <row r="4675" spans="2:2">
      <c r="B4675" t="str">
        <v>DRK-CH16</v>
      </c>
    </row>
    <row r="4676" spans="2:2">
      <c r="B4676" t="str">
        <v>DRK-CH18</v>
      </c>
    </row>
    <row r="4677" spans="2:2">
      <c r="B4677" t="str">
        <v>DRK-CH20</v>
      </c>
    </row>
    <row r="4678" spans="2:2">
      <c r="B4678" t="str">
        <v>DRK-CH22</v>
      </c>
    </row>
    <row r="4679" spans="2:2">
      <c r="B4679" t="str">
        <v>DRK-CH24</v>
      </c>
    </row>
    <row r="4680" spans="2:2">
      <c r="B4680" t="str">
        <v>DRK-CR21</v>
      </c>
    </row>
    <row r="4681" spans="2:2">
      <c r="B4681" t="str">
        <v>DRK-FR18</v>
      </c>
    </row>
    <row r="4682" spans="2:2">
      <c r="B4682" t="str">
        <v>DRK-FR20</v>
      </c>
    </row>
    <row r="4683" spans="2:2">
      <c r="B4683" t="str">
        <v>DRK-FR22</v>
      </c>
    </row>
    <row r="4684" spans="2:2">
      <c r="B4684" t="str">
        <v>DRK-H10</v>
      </c>
    </row>
    <row r="4685" spans="2:2">
      <c r="B4685" t="str">
        <v>DRK-H12</v>
      </c>
    </row>
    <row r="4686" spans="2:2">
      <c r="B4686" t="str">
        <v>DRK-H13</v>
      </c>
    </row>
    <row r="4687" spans="2:2">
      <c r="B4687" t="str">
        <v>DRK-H14</v>
      </c>
    </row>
    <row r="4688" spans="2:2">
      <c r="B4688" t="str">
        <v>DRK-H15</v>
      </c>
    </row>
    <row r="4689" spans="2:2">
      <c r="B4689" t="str">
        <v>DRK-R20</v>
      </c>
    </row>
    <row r="4690" spans="2:2">
      <c r="B4690" t="str">
        <v>DRK-R21</v>
      </c>
    </row>
    <row r="4691" spans="2:2">
      <c r="B4691" t="str">
        <v>DRK-R22</v>
      </c>
    </row>
    <row r="4692" spans="2:2">
      <c r="B4692" t="str">
        <v>DRK-R24</v>
      </c>
    </row>
    <row r="4693" spans="2:2">
      <c r="B4693" t="str">
        <v>DRK-SP08</v>
      </c>
    </row>
    <row r="4694" spans="2:2">
      <c r="B4694" t="str">
        <v>DRK-SP10</v>
      </c>
    </row>
    <row r="4695" spans="2:2">
      <c r="B4695" t="str">
        <v>DRK-SP12</v>
      </c>
    </row>
    <row r="4696" spans="2:2">
      <c r="B4696" t="str">
        <v>DRK-TCH18</v>
      </c>
    </row>
    <row r="4697" spans="2:2">
      <c r="B4697" t="str">
        <v>DRK-TH10</v>
      </c>
    </row>
    <row r="4698" spans="2:2">
      <c r="B4698" t="str">
        <v>DRK-TH12</v>
      </c>
    </row>
    <row r="4699" spans="2:2">
      <c r="B4699" t="str">
        <v>DRK-TH16</v>
      </c>
    </row>
    <row r="4700" spans="2:2">
      <c r="B4700" t="str">
        <v>DRK-TH18</v>
      </c>
    </row>
    <row r="4701" spans="2:2">
      <c r="B4701" t="str">
        <v>DRK-TH20</v>
      </c>
    </row>
    <row r="4702" spans="2:2">
      <c r="B4702" t="str">
        <v>DRK-TSP12</v>
      </c>
    </row>
    <row r="4703" spans="2:2">
      <c r="B4703" t="str">
        <v>X-SP10</v>
      </c>
    </row>
    <row r="4704" spans="2:2">
      <c r="B4704" t="str">
        <v>LSR-5PACK</v>
      </c>
    </row>
    <row r="4705" spans="2:2">
      <c r="B4705" t="str">
        <v>LSRSD-18C</v>
      </c>
    </row>
    <row r="4706" spans="2:2">
      <c r="B4706" t="str">
        <v>다크커스텀 FX2 18"</v>
      </c>
    </row>
    <row r="4707" spans="2:2">
      <c r="B4707" t="str">
        <v>LDC-C16</v>
      </c>
    </row>
    <row r="4708" spans="2:2">
      <c r="B4708" t="str">
        <v>LDC-C18</v>
      </c>
    </row>
    <row r="4709" spans="2:2">
      <c r="B4709" t="str">
        <v>B20 클랩스택 커브드 11,13,15</v>
      </c>
    </row>
    <row r="4710" spans="2:2">
      <c r="B4710" t="str">
        <v>LSG-4PACK 사일런트 골드 세트</v>
      </c>
    </row>
    <row r="4711" spans="2:2">
      <c r="B4711" t="str">
        <v>Venor 14-16-18-20</v>
      </c>
    </row>
    <row r="4712" spans="2:2">
      <c r="B4712" t="str">
        <v>Venor 14-16-20</v>
      </c>
    </row>
    <row r="4713" spans="2:2">
      <c r="B4713" t="str">
        <v>Venor 18 크래쉬</v>
      </c>
    </row>
    <row r="4714" spans="2:2">
      <c r="B4714" t="str">
        <v>GNA 14-16-20</v>
      </c>
    </row>
    <row r="4715" spans="2:2">
      <c r="B4715" t="str">
        <v>GNA 16 크래쉬</v>
      </c>
    </row>
    <row r="4716" spans="2:2">
      <c r="B4716" t="str">
        <v>GNA 18 크래쉬</v>
      </c>
    </row>
    <row r="4717" spans="2:2">
      <c r="B4717" t="str">
        <v>GNA 14 하이햇</v>
      </c>
    </row>
    <row r="4718" spans="2:2">
      <c r="B4718" t="str">
        <v>LGN-16C</v>
      </c>
    </row>
    <row r="4719" spans="2:2">
      <c r="B4719" t="str">
        <v>LGN-18C</v>
      </c>
    </row>
    <row r="4720" spans="2:2">
      <c r="B4720" t="str">
        <v>LGN-20R</v>
      </c>
    </row>
    <row r="4721" spans="2:2">
      <c r="B4721" t="str">
        <v>LGN-14H</v>
      </c>
    </row>
    <row r="4722" spans="2:2">
      <c r="B4722" t="str">
        <v>LGN-18OZ</v>
      </c>
    </row>
    <row r="4723" spans="2:2">
      <c r="B4723" t="str">
        <v>B8 커스텀 14 하이햇 LB8-14H</v>
      </c>
    </row>
    <row r="4724" spans="2:2">
      <c r="B4724" t="str">
        <v>B8 커스텀 16 크래쉬</v>
      </c>
    </row>
    <row r="4725" spans="2:2">
      <c r="B4725" t="str">
        <v>B8 커스텀 18 크래쉬</v>
      </c>
    </row>
    <row r="4726" spans="2:2">
      <c r="B4726" t="str">
        <v>LB8-5PACK</v>
      </c>
    </row>
    <row r="4727" spans="2:2">
      <c r="B4727" t="str">
        <v>LSC-4PACK 술탄 커스텀세트 14-16-20</v>
      </c>
    </row>
    <row r="4728" spans="2:2">
      <c r="B4728" t="str">
        <v>LGC-16C</v>
      </c>
    </row>
    <row r="4729" spans="2:2">
      <c r="B4729" t="str">
        <v>골드 커스텀세트 14-16-20</v>
      </c>
    </row>
    <row r="4730" spans="2:2">
      <c r="B4730" t="str">
        <v>다크커스텀 FX4 18인치</v>
      </c>
    </row>
    <row r="4731" spans="2:2">
      <c r="B4731" t="str">
        <v>골드 커스텀 10" 스플래쉬</v>
      </c>
    </row>
    <row r="4732" spans="2:2">
      <c r="B4732" t="str">
        <v>골드 커스텀 16" 크래쉬</v>
      </c>
    </row>
    <row r="4733" spans="2:2">
      <c r="B4733" t="str">
        <v>골드 커스텀 17" 크래쉬</v>
      </c>
    </row>
    <row r="4734" spans="2:2">
      <c r="B4734" t="str">
        <v>골드 커스텀 18" 크래쉬</v>
      </c>
    </row>
    <row r="4735" spans="2:2">
      <c r="B4735" t="str">
        <v>로벤스워트 다크08" 스플래쉬</v>
      </c>
    </row>
    <row r="4736" spans="2:2">
      <c r="B4736" t="str">
        <v>로벤스워트 다크10" 스플래쉬</v>
      </c>
    </row>
    <row r="4737" spans="2:2">
      <c r="B4737" t="str">
        <v>로벤스워트 다크16" 크래쉬</v>
      </c>
    </row>
    <row r="4738" spans="2:2">
      <c r="B4738" t="str">
        <v>로벤스워트 다크18" 크래쉬</v>
      </c>
    </row>
    <row r="4739" spans="2:2">
      <c r="B4739" t="str">
        <v>로벤스워트 다크 14" 하이햇</v>
      </c>
    </row>
    <row r="4740" spans="2:2">
      <c r="B4740" t="str">
        <v>로벤스워트 다크 20" 라이드</v>
      </c>
    </row>
    <row r="4741" spans="2:2">
      <c r="B4741" t="str">
        <v>로벤스워트 다크커스텀 10" 스플래쉬</v>
      </c>
    </row>
    <row r="4742" spans="2:2">
      <c r="B4742" t="str">
        <v>로벤스워트 다크커스텀 14" 하이햇</v>
      </c>
    </row>
    <row r="4743" spans="2:2">
      <c r="B4743" t="str">
        <v>로벤스워트 다크커스텀 15" 하이햇</v>
      </c>
    </row>
    <row r="4744" spans="2:2">
      <c r="B4744" t="str">
        <v>로벤스워트 다크커스텀 16" 크래쉬</v>
      </c>
    </row>
    <row r="4745" spans="2:2">
      <c r="B4745" t="str">
        <v>로벤스워트 다크커스텀 18" 크래쉬</v>
      </c>
    </row>
    <row r="4746" spans="2:2">
      <c r="B4746" t="str">
        <v>로벤스워트 다크커스텀 브릴리언트 16" 크래쉬</v>
      </c>
    </row>
    <row r="4747" spans="2:2">
      <c r="B4747" t="str">
        <v>로벤스워트 B8 CUSTOM 20" 라이드</v>
      </c>
    </row>
    <row r="4748" spans="2:2">
      <c r="B4748" t="str">
        <v>다크커스텀 브릴리언트 18"</v>
      </c>
    </row>
    <row r="4749" spans="2:2">
      <c r="B4749" t="str">
        <v>FX1</v>
      </c>
    </row>
    <row r="4750" spans="2:2">
      <c r="B4750" t="str">
        <v>심벌세트 케이스</v>
      </c>
    </row>
    <row r="4751" spans="2:2">
      <c r="B4751" t="str">
        <v>ICN-ST14</v>
      </c>
    </row>
    <row r="4752" spans="2:2">
      <c r="B4752" t="str">
        <v>FXS10</v>
      </c>
    </row>
    <row r="4753" spans="2:2">
      <c r="B4753" t="str">
        <v>FXS12</v>
      </c>
    </row>
    <row r="4754" spans="2:2">
      <c r="B4754" t="str">
        <v>FXS14</v>
      </c>
    </row>
    <row r="4755" spans="2:2">
      <c r="B4755" t="str">
        <v>FXS16</v>
      </c>
    </row>
    <row r="4756" spans="2:2">
      <c r="B4756" t="str">
        <v>FXSPL18</v>
      </c>
    </row>
    <row r="4757" spans="2:2">
      <c r="B4757" t="str">
        <v>K0703</v>
      </c>
    </row>
    <row r="4758" spans="2:2">
      <c r="B4758" t="str">
        <v>K0723</v>
      </c>
    </row>
    <row r="4759" spans="2:2">
      <c r="B4759" t="str">
        <v>K0731</v>
      </c>
    </row>
    <row r="4760" spans="2:2">
      <c r="B4760" t="str">
        <v>K0885</v>
      </c>
    </row>
    <row r="4761" spans="2:2">
      <c r="B4761" t="str">
        <v>K0888</v>
      </c>
    </row>
    <row r="4762" spans="2:2">
      <c r="B4762" t="str">
        <v>K0901</v>
      </c>
    </row>
    <row r="4763" spans="2:2">
      <c r="B4763" t="str">
        <v>K0904</v>
      </c>
    </row>
    <row r="4764" spans="2:2">
      <c r="B4764" t="str">
        <v>K0905</v>
      </c>
    </row>
    <row r="4765" spans="2:2">
      <c r="B4765" t="str">
        <v>K0915</v>
      </c>
    </row>
    <row r="4766" spans="2:2">
      <c r="B4766" t="str">
        <v>K0930</v>
      </c>
    </row>
    <row r="4767" spans="2:2">
      <c r="B4767" t="str">
        <v>K0932</v>
      </c>
    </row>
    <row r="4768" spans="2:2">
      <c r="B4768" t="str">
        <v>K0933</v>
      </c>
    </row>
    <row r="4769" spans="2:2">
      <c r="B4769" t="str">
        <v>K0934</v>
      </c>
    </row>
    <row r="4770" spans="2:2">
      <c r="B4770" t="str">
        <v>K0935</v>
      </c>
    </row>
    <row r="4771" spans="2:2">
      <c r="B4771" t="str">
        <v>k0943</v>
      </c>
    </row>
    <row r="4772" spans="2:2">
      <c r="B4772" t="str">
        <v>K0951</v>
      </c>
    </row>
    <row r="4773" spans="2:2">
      <c r="B4773" t="str">
        <v>K0953</v>
      </c>
    </row>
    <row r="4774" spans="2:2">
      <c r="B4774" t="str">
        <v>K0965</v>
      </c>
    </row>
    <row r="4775" spans="2:2">
      <c r="B4775" t="str">
        <v>K0979</v>
      </c>
    </row>
    <row r="4776" spans="2:2">
      <c r="B4776" t="str">
        <v>K2818</v>
      </c>
    </row>
    <row r="4777" spans="2:2">
      <c r="B4777" t="str">
        <v>K2819</v>
      </c>
    </row>
    <row r="4778" spans="2:2">
      <c r="B4778" t="str">
        <v>K1119</v>
      </c>
    </row>
    <row r="4779" spans="2:2">
      <c r="B4779" t="str">
        <v>K1401</v>
      </c>
    </row>
    <row r="4780" spans="2:2">
      <c r="B4780" t="str">
        <v>K1413</v>
      </c>
    </row>
    <row r="4781" spans="2:2">
      <c r="B4781" t="str">
        <v>K1418</v>
      </c>
    </row>
    <row r="4782" spans="2:2">
      <c r="B4782" t="str">
        <v>K1422</v>
      </c>
    </row>
    <row r="4783" spans="2:2">
      <c r="B4783" t="str">
        <v>K0858</v>
      </c>
    </row>
    <row r="4784" spans="2:2">
      <c r="B4784" t="str">
        <v>K1416</v>
      </c>
    </row>
    <row r="4785" spans="2:2">
      <c r="B4785" t="str">
        <v>K1416 16" K CUSTOM SPECIAL DRY Crash</v>
      </c>
    </row>
    <row r="4786" spans="2:2">
      <c r="B4786" t="str">
        <v>K1419 18" K CUSTOM SPECIAL DRY CRASH</v>
      </c>
    </row>
    <row r="4787" spans="2:2">
      <c r="B4787" t="str">
        <v>K1422 19" K CUSTOM SPECIAL DRY Crash</v>
      </c>
    </row>
    <row r="4788" spans="2:2">
      <c r="B4788" t="str">
        <v>K1426</v>
      </c>
    </row>
    <row r="4789" spans="2:2">
      <c r="B4789" t="str">
        <v>LTD-CH19</v>
      </c>
    </row>
    <row r="4790" spans="2:2">
      <c r="B4790" t="str">
        <v>LTD-CH21</v>
      </c>
    </row>
    <row r="4791" spans="2:2">
      <c r="B4791" t="str">
        <v>LTD-CR16</v>
      </c>
    </row>
    <row r="4792" spans="2:2">
      <c r="B4792" t="str">
        <v>LTD-CR17</v>
      </c>
    </row>
    <row r="4793" spans="2:2">
      <c r="B4793" t="str">
        <v>LTD-CR18</v>
      </c>
    </row>
    <row r="4794" spans="2:2">
      <c r="B4794" t="str">
        <v>LTD-CR19</v>
      </c>
    </row>
    <row r="4795" spans="2:2">
      <c r="B4795" t="str">
        <v>LTD-CR20</v>
      </c>
    </row>
    <row r="4796" spans="2:2">
      <c r="B4796" t="str">
        <v>LTD-CR21</v>
      </c>
    </row>
    <row r="4797" spans="2:2">
      <c r="B4797" t="str">
        <v>LTD-CR22</v>
      </c>
    </row>
    <row r="4798" spans="2:2">
      <c r="B4798" t="str">
        <v>LTD-CR23</v>
      </c>
    </row>
    <row r="4799" spans="2:2">
      <c r="B4799" t="str">
        <v>LTD-H14</v>
      </c>
    </row>
    <row r="4800" spans="2:2">
      <c r="B4800" t="str">
        <v>LTD-H15</v>
      </c>
    </row>
    <row r="4801" spans="2:2">
      <c r="B4801" t="str">
        <v>LTD-SP08</v>
      </c>
    </row>
    <row r="4802" spans="2:2">
      <c r="B4802" t="str">
        <v>LTD-SP10</v>
      </c>
    </row>
    <row r="4803" spans="2:2">
      <c r="B4803" t="str">
        <v>LTD-SP12</v>
      </c>
    </row>
    <row r="4804" spans="2:2">
      <c r="B4804" t="str">
        <v>MDM-C14</v>
      </c>
    </row>
    <row r="4805" spans="2:2">
      <c r="B4805" t="str">
        <v>MDM-C15</v>
      </c>
    </row>
    <row r="4806" spans="2:2">
      <c r="B4806" t="str">
        <v>MDM-C16</v>
      </c>
    </row>
    <row r="4807" spans="2:2">
      <c r="B4807" t="str">
        <v>MDM-C17</v>
      </c>
    </row>
    <row r="4808" spans="2:2">
      <c r="B4808" t="str">
        <v>MDM-C18</v>
      </c>
    </row>
    <row r="4809" spans="2:2">
      <c r="B4809" t="str">
        <v>MDM-C19</v>
      </c>
    </row>
    <row r="4810" spans="2:2">
      <c r="B4810" t="str">
        <v>MDM-C20</v>
      </c>
    </row>
    <row r="4811" spans="2:2">
      <c r="B4811" t="str">
        <v>MDM-CH12</v>
      </c>
    </row>
    <row r="4812" spans="2:2">
      <c r="B4812" t="str">
        <v>MDM-CH13</v>
      </c>
    </row>
    <row r="4813" spans="2:2">
      <c r="B4813" t="str">
        <v>MDM-CH14</v>
      </c>
    </row>
    <row r="4814" spans="2:2">
      <c r="B4814" t="str">
        <v>MDM-CH15</v>
      </c>
    </row>
    <row r="4815" spans="2:2">
      <c r="B4815" t="str">
        <v>MDM-CH16</v>
      </c>
    </row>
    <row r="4816" spans="2:2">
      <c r="B4816" t="str">
        <v>MDM-CH17</v>
      </c>
    </row>
    <row r="4817" spans="2:2">
      <c r="B4817" t="str">
        <v>MDM-CH18</v>
      </c>
    </row>
    <row r="4818" spans="2:2">
      <c r="B4818" t="str">
        <v>MDM-CH19</v>
      </c>
    </row>
    <row r="4819" spans="2:2">
      <c r="B4819" t="str">
        <v>MDM-CH20</v>
      </c>
    </row>
    <row r="4820" spans="2:2">
      <c r="B4820" t="str">
        <v>MDM-CH21</v>
      </c>
    </row>
    <row r="4821" spans="2:2">
      <c r="B4821" t="str">
        <v>MDM-CH22</v>
      </c>
    </row>
    <row r="4822" spans="2:2">
      <c r="B4822" t="str">
        <v>MDM-CH24</v>
      </c>
    </row>
    <row r="4823" spans="2:2">
      <c r="B4823" t="str">
        <v>MDM-CR18</v>
      </c>
    </row>
    <row r="4824" spans="2:2">
      <c r="B4824" t="str">
        <v>MDM-CR19</v>
      </c>
    </row>
    <row r="4825" spans="2:2">
      <c r="B4825" t="str">
        <v>MDM-CR20</v>
      </c>
    </row>
    <row r="4826" spans="2:2">
      <c r="B4826" t="str">
        <v>MDM-CR21</v>
      </c>
    </row>
    <row r="4827" spans="2:2">
      <c r="B4827" t="str">
        <v>MDM-CR22</v>
      </c>
    </row>
    <row r="4828" spans="2:2">
      <c r="B4828" t="str">
        <v>MDM-CR23</v>
      </c>
    </row>
    <row r="4829" spans="2:2">
      <c r="B4829" t="str">
        <v>MDM-H10</v>
      </c>
    </row>
    <row r="4830" spans="2:2">
      <c r="B4830" t="str">
        <v>MDM-H12</v>
      </c>
    </row>
    <row r="4831" spans="2:2">
      <c r="B4831" t="str">
        <v>MDM-H13</v>
      </c>
    </row>
    <row r="4832" spans="2:2">
      <c r="B4832" t="str">
        <v>MDM-H14</v>
      </c>
    </row>
    <row r="4833" spans="2:2">
      <c r="B4833" t="str">
        <v>MDM-H15</v>
      </c>
    </row>
    <row r="4834" spans="2:2">
      <c r="B4834" t="str">
        <v>MDM-H16</v>
      </c>
    </row>
    <row r="4835" spans="2:2">
      <c r="B4835" t="str">
        <v>MDM-R20</v>
      </c>
    </row>
    <row r="4836" spans="2:2">
      <c r="B4836" t="str">
        <v>MDM-R21</v>
      </c>
    </row>
    <row r="4837" spans="2:2">
      <c r="B4837" t="str">
        <v>MDM-R22</v>
      </c>
    </row>
    <row r="4838" spans="2:2">
      <c r="B4838" t="str">
        <v>MDM-R22H</v>
      </c>
    </row>
    <row r="4839" spans="2:2">
      <c r="B4839" t="str">
        <v>MDM-R23</v>
      </c>
    </row>
    <row r="4840" spans="2:2">
      <c r="B4840" t="str">
        <v>MDM-R24</v>
      </c>
    </row>
    <row r="4841" spans="2:2">
      <c r="B4841" t="str">
        <v>MDM-SP06</v>
      </c>
    </row>
    <row r="4842" spans="2:2">
      <c r="B4842" t="str">
        <v>MDM-SP08</v>
      </c>
    </row>
    <row r="4843" spans="2:2">
      <c r="B4843" t="str">
        <v>MDM-SP09</v>
      </c>
    </row>
    <row r="4844" spans="2:2">
      <c r="B4844" t="str">
        <v>MDM-SP10</v>
      </c>
    </row>
    <row r="4845" spans="2:2">
      <c r="B4845" t="str">
        <v>MDM-SP11</v>
      </c>
    </row>
    <row r="4846" spans="2:2">
      <c r="B4846" t="str">
        <v>MDM-SP12</v>
      </c>
    </row>
    <row r="4847" spans="2:2">
      <c r="B4847" t="str">
        <v>NDK-C16</v>
      </c>
    </row>
    <row r="4848" spans="2:2">
      <c r="B4848" t="str">
        <v>NDK-C17</v>
      </c>
    </row>
    <row r="4849" spans="2:2">
      <c r="B4849" t="str">
        <v>NDK-CR18</v>
      </c>
    </row>
    <row r="4850" spans="2:2">
      <c r="B4850" t="str">
        <v>NDK-CR19</v>
      </c>
    </row>
    <row r="4851" spans="2:2">
      <c r="B4851" t="str">
        <v>NDK-CR20</v>
      </c>
    </row>
    <row r="4852" spans="2:2">
      <c r="B4852" t="str">
        <v>NDK-CR21</v>
      </c>
    </row>
    <row r="4853" spans="2:2">
      <c r="B4853" t="str">
        <v>NDK-CR22</v>
      </c>
    </row>
    <row r="4854" spans="2:2">
      <c r="B4854" t="str">
        <v>NDK-H13</v>
      </c>
    </row>
    <row r="4855" spans="2:2">
      <c r="B4855" t="str">
        <v>NDK-H14</v>
      </c>
    </row>
    <row r="4856" spans="2:2">
      <c r="B4856" t="str">
        <v>NDK-H15</v>
      </c>
    </row>
    <row r="4857" spans="2:2">
      <c r="B4857" t="str">
        <v>NDK-SP08</v>
      </c>
    </row>
    <row r="4858" spans="2:2">
      <c r="B4858" t="str">
        <v>NDK-SP10</v>
      </c>
    </row>
    <row r="4859" spans="2:2">
      <c r="B4859" t="str">
        <v>NDK-SP12</v>
      </c>
    </row>
    <row r="4860" spans="2:2">
      <c r="B4860" t="str">
        <v>NDK-TH10</v>
      </c>
    </row>
    <row r="4861" spans="2:2">
      <c r="B4861" t="str">
        <v>NDK-TH12</v>
      </c>
    </row>
    <row r="4862" spans="2:2">
      <c r="B4862" t="str">
        <v>NDK-TH16</v>
      </c>
    </row>
    <row r="4863" spans="2:2">
      <c r="B4863" t="str">
        <v>NDK-TH18</v>
      </c>
    </row>
    <row r="4864" spans="2:2">
      <c r="B4864" t="str">
        <v>NDK-TH20</v>
      </c>
    </row>
    <row r="4865" spans="2:2">
      <c r="B4865" t="str">
        <v>RK-C14</v>
      </c>
    </row>
    <row r="4866" spans="2:2">
      <c r="B4866" t="str">
        <v>RK-C16</v>
      </c>
    </row>
    <row r="4867" spans="2:2">
      <c r="B4867" t="str">
        <v>RK-C18</v>
      </c>
    </row>
    <row r="4868" spans="2:2">
      <c r="B4868" t="str">
        <v>RK-C20</v>
      </c>
    </row>
    <row r="4869" spans="2:2">
      <c r="B4869" t="str">
        <v>RK-CN10</v>
      </c>
    </row>
    <row r="4870" spans="2:2">
      <c r="B4870" t="str">
        <v>RK-CN12</v>
      </c>
    </row>
    <row r="4871" spans="2:2">
      <c r="B4871" t="str">
        <v>RK-CN14</v>
      </c>
    </row>
    <row r="4872" spans="2:2">
      <c r="B4872" t="str">
        <v>RK-CN16</v>
      </c>
    </row>
    <row r="4873" spans="2:2">
      <c r="B4873" t="str">
        <v>RK-CN18</v>
      </c>
    </row>
    <row r="4874" spans="2:2">
      <c r="B4874" t="str">
        <v>RK-CN20</v>
      </c>
    </row>
    <row r="4875" spans="2:2">
      <c r="B4875" t="str">
        <v>RK-CN22</v>
      </c>
    </row>
    <row r="4876" spans="2:2">
      <c r="B4876" t="str">
        <v>RK-CR18</v>
      </c>
    </row>
    <row r="4877" spans="2:2">
      <c r="B4877" t="str">
        <v>RK-CR20</v>
      </c>
    </row>
    <row r="4878" spans="2:2">
      <c r="B4878" t="str">
        <v>RK-CR22</v>
      </c>
    </row>
    <row r="4879" spans="2:2">
      <c r="B4879" t="str">
        <v>RK-H10</v>
      </c>
    </row>
    <row r="4880" spans="2:2">
      <c r="B4880" t="str">
        <v>RK-H13</v>
      </c>
    </row>
    <row r="4881" spans="2:2">
      <c r="B4881" t="str">
        <v>RK-H14</v>
      </c>
    </row>
    <row r="4882" spans="2:2">
      <c r="B4882" t="str">
        <v>RK-H15</v>
      </c>
    </row>
    <row r="4883" spans="2:2">
      <c r="B4883" t="str">
        <v>RK-R20</v>
      </c>
    </row>
    <row r="4884" spans="2:2">
      <c r="B4884" t="str">
        <v>RK-R21</v>
      </c>
    </row>
    <row r="4885" spans="2:2">
      <c r="B4885" t="str">
        <v>RK-R22</v>
      </c>
    </row>
    <row r="4886" spans="2:2">
      <c r="B4886" t="str">
        <v>RK-SP08</v>
      </c>
    </row>
    <row r="4887" spans="2:2">
      <c r="B4887" t="str">
        <v>RK-SP10</v>
      </c>
    </row>
    <row r="4888" spans="2:2">
      <c r="B4888" t="str">
        <v>RK-SP12</v>
      </c>
    </row>
    <row r="4889" spans="2:2">
      <c r="B4889" t="str">
        <v>RK-ST10</v>
      </c>
    </row>
    <row r="4890" spans="2:2">
      <c r="B4890" t="str">
        <v>RK-ST14</v>
      </c>
    </row>
    <row r="4891" spans="2:2">
      <c r="B4891" t="str">
        <v>RK-ST16</v>
      </c>
    </row>
    <row r="4892" spans="2:2">
      <c r="B4892" t="str">
        <v>RK-ST18</v>
      </c>
    </row>
    <row r="4893" spans="2:2">
      <c r="B4893" t="str">
        <v>RK-ST20</v>
      </c>
    </row>
    <row r="4894" spans="2:2">
      <c r="B4894" t="str">
        <v>SFX-ST14</v>
      </c>
    </row>
    <row r="4895" spans="2:2">
      <c r="B4895" t="str">
        <v>SFX-ST16</v>
      </c>
    </row>
    <row r="4896" spans="2:2">
      <c r="B4896" t="str">
        <v>SFX-ST18</v>
      </c>
    </row>
    <row r="4897" spans="2:2">
      <c r="B4897" t="str">
        <v>SFX-ST20</v>
      </c>
    </row>
    <row r="4898" spans="2:2">
      <c r="B4898" t="str">
        <v>ACMXH14</v>
      </c>
    </row>
    <row r="4899" spans="2:2">
      <c r="B4899" t="str">
        <v>BL6</v>
      </c>
    </row>
    <row r="4900" spans="2:2">
      <c r="B4900" t="str">
        <v>AGFR20</v>
      </c>
    </row>
    <row r="4901" spans="2:2">
      <c r="B4901" t="str">
        <v>DR22</v>
      </c>
    </row>
    <row r="4902" spans="2:2">
      <c r="B4902" t="str">
        <v>DC20</v>
      </c>
    </row>
    <row r="4903" spans="2:2">
      <c r="B4903" t="str">
        <v>AGC16</v>
      </c>
    </row>
    <row r="4904" spans="2:2">
      <c r="B4904" t="str">
        <v>SC18</v>
      </c>
    </row>
    <row r="4905" spans="2:2">
      <c r="B4905" t="str">
        <v>ISNS4 선데이팩</v>
      </c>
    </row>
    <row r="4906" spans="2:2">
      <c r="B4906" t="str">
        <v>XDDBH15</v>
      </c>
    </row>
    <row r="4907" spans="2:2">
      <c r="B4907" t="str">
        <v>XDDBC19</v>
      </c>
    </row>
    <row r="4908" spans="2:2">
      <c r="B4908" t="str">
        <v>XDDBC21</v>
      </c>
    </row>
    <row r="4909" spans="2:2">
      <c r="B4909" t="str">
        <v>AGR24</v>
      </c>
    </row>
    <row r="4910" spans="2:2">
      <c r="B4910" t="str">
        <v>AGC20</v>
      </c>
    </row>
    <row r="4911" spans="2:2">
      <c r="B4911" t="str">
        <v>AGH14</v>
      </c>
    </row>
    <row r="4912" spans="2:2">
      <c r="B4912" t="str">
        <v>AGC18</v>
      </c>
    </row>
    <row r="4913" spans="2:2">
      <c r="B4913" t="str">
        <v>AGH15</v>
      </c>
    </row>
    <row r="4914" spans="2:2">
      <c r="B4914" t="str">
        <v>AGH16</v>
      </c>
    </row>
    <row r="4915" spans="2:2">
      <c r="B4915" t="str">
        <v>TJR22</v>
      </c>
    </row>
    <row r="4916" spans="2:2">
      <c r="B4916" t="str">
        <v>TH15</v>
      </c>
    </row>
    <row r="4917" spans="2:2">
      <c r="B4917" t="str">
        <v>SC16 아곱16" 크래쉬</v>
      </c>
    </row>
    <row r="4918" spans="2:2">
      <c r="B4918" t="str">
        <v>DC16 아곱 트래디셔널 다크 16" 크래쉬</v>
      </c>
    </row>
    <row r="4919" spans="2:2">
      <c r="B4919" t="str">
        <v>DC18 아곱 트래디셔널 다크 18" 크래쉬</v>
      </c>
    </row>
    <row r="4920" spans="2:2">
      <c r="B4920" t="str">
        <v>MC19</v>
      </c>
    </row>
    <row r="4921" spans="2:2">
      <c r="B4921" t="str">
        <v>DC19 아곱 트래디셔널 다크 19" 크래쉬</v>
      </c>
    </row>
    <row r="4922" spans="2:2">
      <c r="B4922" t="str">
        <v>LH15 아곱 트래디셔널 라이트 15" 하이햇</v>
      </c>
    </row>
    <row r="4923" spans="2:2">
      <c r="B4923" t="str">
        <v>MH14 트래디셔널 미디엄 14" 하이햇</v>
      </c>
    </row>
    <row r="4924" spans="2:2">
      <c r="B4924" t="str">
        <v>JH14 아곱 트래디셔널 째즈 14" 하이햇</v>
      </c>
    </row>
    <row r="4925" spans="2:2">
      <c r="B4925" t="str">
        <v>MH15 트래디셔널 미디엄 15" 하이햇</v>
      </c>
    </row>
    <row r="4926" spans="2:2">
      <c r="B4926" t="str">
        <v>MR22 트래디셔널 미디엄 22" 라이드</v>
      </c>
    </row>
    <row r="4927" spans="2:2">
      <c r="B4927" t="str">
        <v>HVH14 아곱 트래디셔널 헤비 14" 하이햇</v>
      </c>
    </row>
    <row r="4928" spans="2:2">
      <c r="B4928" t="str">
        <v>MC17 아곱 트래디셔널 미디움 17" 크래시</v>
      </c>
    </row>
    <row r="4929" spans="2:2">
      <c r="B4929" t="str">
        <v>MC18 아곱 트래디셔널 미디움 18" 크래시</v>
      </c>
    </row>
    <row r="4930" spans="2:2">
      <c r="B4930" t="str">
        <v>MC20 아곱 트래디셔널 미디움 20" 크래시</v>
      </c>
    </row>
    <row r="4931" spans="2:2">
      <c r="B4931" t="str">
        <v>SP10 아곱 트래디셔널 10" 스플래쉬</v>
      </c>
    </row>
    <row r="4932" spans="2:2">
      <c r="B4932" t="str">
        <v>THC16 아곱 트래디셔널 씬 16" 크래시</v>
      </c>
    </row>
    <row r="4933" spans="2:2">
      <c r="B4933" t="str">
        <v>THC17 아곱 트래디셔널 씬 17" 크래시</v>
      </c>
    </row>
    <row r="4934" spans="2:2">
      <c r="B4934" t="str">
        <v>THC18 아곱 트래디셔널 미디움 18" 크래시</v>
      </c>
    </row>
    <row r="4935" spans="2:2">
      <c r="B4935" t="str">
        <v>JR20 아곱 트래디셔널 째즈 20" 라이드</v>
      </c>
    </row>
    <row r="4936" spans="2:2">
      <c r="B4936" t="str">
        <v>JR22 아곱 트래디셔널 째즈 22" 라이드</v>
      </c>
    </row>
    <row r="4937" spans="2:2">
      <c r="B4937" t="str">
        <v>HVR20 아곱 트래디셔널 헤비 20" 라이드</v>
      </c>
    </row>
    <row r="4938" spans="2:2">
      <c r="B4938" t="str">
        <v>HVR22 아곱 트래디셔널 헤비 22" 라이드</v>
      </c>
    </row>
    <row r="4939" spans="2:2">
      <c r="B4939" t="str">
        <v>XCHB18</v>
      </c>
    </row>
    <row r="4940" spans="2:2">
      <c r="B4940" t="str">
        <v>XSPB8 아곱 익시스트 브릴리언트 8"</v>
      </c>
    </row>
    <row r="4941" spans="2:2">
      <c r="B4941" t="str">
        <v>XDIH15</v>
      </c>
    </row>
    <row r="4942" spans="2:2">
      <c r="B4942" t="str">
        <v>XIDT19</v>
      </c>
    </row>
    <row r="4943" spans="2:2">
      <c r="B4943" t="str">
        <v>XRB21</v>
      </c>
    </row>
    <row r="4944" spans="2:2">
      <c r="B4944" t="str">
        <v>XRB22</v>
      </c>
    </row>
    <row r="4945" spans="2:2">
      <c r="B4945" t="str">
        <v>XSP10 증정</v>
      </c>
    </row>
    <row r="4946" spans="2:2">
      <c r="B4946" t="str">
        <v>XSP10</v>
      </c>
    </row>
    <row r="4947" spans="2:2">
      <c r="B4947" t="str">
        <v>XSPB10</v>
      </c>
    </row>
    <row r="4948" spans="2:2">
      <c r="B4948" t="str">
        <v>XSPB12</v>
      </c>
    </row>
    <row r="4949" spans="2:2">
      <c r="B4949" t="str">
        <v>XHB13</v>
      </c>
    </row>
    <row r="4950" spans="2:2">
      <c r="B4950" t="str">
        <v>XHB14</v>
      </c>
    </row>
    <row r="4951" spans="2:2">
      <c r="B4951" t="str">
        <v>AGR22</v>
      </c>
    </row>
    <row r="4952" spans="2:2">
      <c r="B4952" t="str">
        <v>30TH18</v>
      </c>
    </row>
    <row r="4953" spans="2:2">
      <c r="B4953" t="str">
        <v>30THM14</v>
      </c>
    </row>
    <row r="4954" spans="2:2">
      <c r="B4954" t="str">
        <v>JWR24</v>
      </c>
    </row>
    <row r="4955" spans="2:2">
      <c r="B4955" t="str">
        <v>AGCH20</v>
      </c>
    </row>
    <row r="4956" spans="2:2">
      <c r="B4956" t="str">
        <v>30TH15</v>
      </c>
    </row>
    <row r="4957" spans="2:2">
      <c r="B4957" t="str">
        <v>30TH16</v>
      </c>
    </row>
    <row r="4958" spans="2:2">
      <c r="B4958" t="str">
        <v>30TH22</v>
      </c>
    </row>
    <row r="4959" spans="2:2">
      <c r="B4959" t="str">
        <v>30TH26</v>
      </c>
    </row>
    <row r="4960" spans="2:2">
      <c r="B4960" t="str">
        <v>XIC16</v>
      </c>
    </row>
    <row r="4961" spans="2:2">
      <c r="B4961" t="str">
        <v>XIC18</v>
      </c>
    </row>
    <row r="4962" spans="2:2">
      <c r="B4962" t="str">
        <v>XIC20</v>
      </c>
    </row>
    <row r="4963" spans="2:2">
      <c r="B4963" t="str">
        <v>XICH16</v>
      </c>
    </row>
    <row r="4964" spans="2:2">
      <c r="B4964" t="str">
        <v>XDIR21</v>
      </c>
    </row>
    <row r="4965" spans="2:2">
      <c r="B4965" t="str">
        <v>XISPB8</v>
      </c>
    </row>
    <row r="4966" spans="2:2">
      <c r="B4966" t="str">
        <v>XISPB10</v>
      </c>
    </row>
    <row r="4967" spans="2:2">
      <c r="B4967" t="str">
        <v>XISPB12</v>
      </c>
    </row>
    <row r="4968" spans="2:2">
      <c r="B4968" t="str">
        <v>XDIC17</v>
      </c>
    </row>
    <row r="4969" spans="2:2">
      <c r="B4969" t="str">
        <v>XDIC19</v>
      </c>
    </row>
    <row r="4970" spans="2:2">
      <c r="B4970" t="str">
        <v>XDDR19</v>
      </c>
    </row>
    <row r="4971" spans="2:2">
      <c r="B4971" t="str">
        <v>XDDC13 크래쉬</v>
      </c>
    </row>
    <row r="4972" spans="2:2">
      <c r="B4972" t="str">
        <v>XDDC17</v>
      </c>
    </row>
    <row r="4973" spans="2:2">
      <c r="B4973" t="str">
        <v>XDDC20</v>
      </c>
    </row>
    <row r="4974" spans="2:2">
      <c r="B4974" t="str">
        <v>XDDC22</v>
      </c>
    </row>
    <row r="4975" spans="2:2">
      <c r="B4975" t="str">
        <v>XDDH13</v>
      </c>
    </row>
    <row r="4976" spans="2:2">
      <c r="B4976" t="str">
        <v>XDDH17</v>
      </c>
    </row>
    <row r="4977" spans="2:2">
      <c r="B4977" t="str">
        <v>XCB16</v>
      </c>
    </row>
    <row r="4978" spans="2:2">
      <c r="B4978" t="str">
        <v>XCB17</v>
      </c>
    </row>
    <row r="4979" spans="2:2">
      <c r="B4979" t="str">
        <v>XCB18</v>
      </c>
    </row>
    <row r="4980" spans="2:2">
      <c r="B4980" t="str">
        <v>XCB19</v>
      </c>
    </row>
    <row r="4981" spans="2:2">
      <c r="B4981" t="str">
        <v>DH15</v>
      </c>
    </row>
    <row r="4982" spans="2:2">
      <c r="B4982" t="str">
        <v>DC22</v>
      </c>
    </row>
    <row r="4983" spans="2:2">
      <c r="B4983" t="str">
        <v>DR24</v>
      </c>
    </row>
    <row r="4984" spans="2:2">
      <c r="B4984" t="str">
        <v>FR22</v>
      </c>
    </row>
    <row r="4985" spans="2:2">
      <c r="B4985" t="str">
        <v>XIC22</v>
      </c>
    </row>
    <row r="4986" spans="2:2">
      <c r="B4986" t="str">
        <v>CSFX</v>
      </c>
    </row>
    <row r="4987" spans="2:2">
      <c r="B4987" t="str">
        <v>CSFXE</v>
      </c>
    </row>
    <row r="4988" spans="2:2">
      <c r="B4988" t="str">
        <v>SH15</v>
      </c>
    </row>
    <row r="4989" spans="2:2">
      <c r="B4989" t="str">
        <v>이스탄불아곱 ISS4</v>
      </c>
    </row>
    <row r="4990" spans="2:2">
      <c r="B4990" t="str">
        <v>XT-C14</v>
      </c>
    </row>
    <row r="4991" spans="2:2">
      <c r="B4991" t="str">
        <v>XT-C16</v>
      </c>
    </row>
    <row r="4992" spans="2:2">
      <c r="B4992" t="str">
        <v>XT-C18</v>
      </c>
    </row>
    <row r="4993" spans="2:2">
      <c r="B4993" t="str">
        <v>XT-C20</v>
      </c>
    </row>
    <row r="4994" spans="2:2">
      <c r="B4994" t="str">
        <v>XT-CB06</v>
      </c>
    </row>
    <row r="4995" spans="2:2">
      <c r="B4995" t="str">
        <v>XT-CB08</v>
      </c>
    </row>
    <row r="4996" spans="2:2">
      <c r="B4996" t="str">
        <v>XT-CB10</v>
      </c>
    </row>
    <row r="4997" spans="2:2">
      <c r="B4997" t="str">
        <v>XT-CN10</v>
      </c>
    </row>
    <row r="4998" spans="2:2">
      <c r="B4998" t="str">
        <v>XT-CN12</v>
      </c>
    </row>
    <row r="4999" spans="2:2">
      <c r="B4999" t="str">
        <v>XT-CN14</v>
      </c>
    </row>
    <row r="5000" spans="2:2">
      <c r="B5000" t="str">
        <v>XT-CN16</v>
      </c>
    </row>
    <row r="5001" spans="2:2">
      <c r="B5001" t="str">
        <v>XT-CN18</v>
      </c>
    </row>
    <row r="5002" spans="2:2">
      <c r="B5002" t="str">
        <v>XT-CN20</v>
      </c>
    </row>
    <row r="5003" spans="2:2">
      <c r="B5003" t="str">
        <v>XT-CR18</v>
      </c>
    </row>
    <row r="5004" spans="2:2">
      <c r="B5004" t="str">
        <v>XT-CR20</v>
      </c>
    </row>
    <row r="5005" spans="2:2">
      <c r="B5005" t="str">
        <v>XT-CR22</v>
      </c>
    </row>
    <row r="5006" spans="2:2">
      <c r="B5006" t="str">
        <v>XT-H10</v>
      </c>
    </row>
    <row r="5007" spans="2:2">
      <c r="B5007" t="str">
        <v>XT-H13</v>
      </c>
    </row>
    <row r="5008" spans="2:2">
      <c r="B5008" t="str">
        <v>XT-H14</v>
      </c>
    </row>
    <row r="5009" spans="2:2">
      <c r="B5009" t="str">
        <v>XT-H15</v>
      </c>
    </row>
    <row r="5010" spans="2:2">
      <c r="B5010" t="str">
        <v>XT-R20</v>
      </c>
    </row>
    <row r="5011" spans="2:2">
      <c r="B5011" t="str">
        <v>XT-R21</v>
      </c>
    </row>
    <row r="5012" spans="2:2">
      <c r="B5012" t="str">
        <v>XT-R22</v>
      </c>
    </row>
    <row r="5013" spans="2:2">
      <c r="B5013" t="str">
        <v>XT-SP08</v>
      </c>
    </row>
    <row r="5014" spans="2:2">
      <c r="B5014" t="str">
        <v>XT-SP10</v>
      </c>
    </row>
    <row r="5015" spans="2:2">
      <c r="B5015" t="str">
        <v>XT-SP12</v>
      </c>
    </row>
    <row r="5016" spans="2:2">
      <c r="B5016" t="str">
        <v>XT-ST10</v>
      </c>
    </row>
    <row r="5017" spans="2:2">
      <c r="B5017" t="str">
        <v>XT-ST14</v>
      </c>
    </row>
    <row r="5018" spans="2:2">
      <c r="B5018" t="str">
        <v>XT-ST16</v>
      </c>
    </row>
    <row r="5019" spans="2:2">
      <c r="B5019" t="str">
        <v>XT-ST18</v>
      </c>
    </row>
    <row r="5020" spans="2:2">
      <c r="B5020" t="str">
        <v>XT-ST20</v>
      </c>
    </row>
    <row r="5021" spans="2:2">
      <c r="B5021" t="str">
        <v>B6S-B</v>
      </c>
    </row>
    <row r="5022" spans="2:2">
      <c r="B5022" t="str">
        <v>HCS16TRC</v>
      </c>
    </row>
    <row r="5023" spans="2:2">
      <c r="B5023" t="str">
        <v>HCSB16C</v>
      </c>
    </row>
    <row r="5024" spans="2:2">
      <c r="B5024" t="str">
        <v>HCSB18C</v>
      </c>
    </row>
    <row r="5025" spans="2:2">
      <c r="B5025" t="str">
        <v>HCS16C</v>
      </c>
    </row>
    <row r="5026" spans="2:2">
      <c r="B5026" t="str">
        <v>B18CH-B</v>
      </c>
    </row>
    <row r="5027" spans="2:2">
      <c r="B5027" t="str">
        <v>Byzance Traditional (내추럴)</v>
      </c>
    </row>
    <row r="5028" spans="2:2">
      <c r="B5028" t="str">
        <v>Byzance Brilliant Medium Set</v>
      </c>
    </row>
    <row r="5029" spans="2:2">
      <c r="B5029" t="str">
        <v>B16VPH</v>
      </c>
    </row>
    <row r="5030" spans="2:2">
      <c r="B5030" t="str">
        <v>B20VC</v>
      </c>
    </row>
    <row r="5031" spans="2:2">
      <c r="B5031" t="str">
        <v>PA22MC</v>
      </c>
    </row>
    <row r="5032" spans="2:2">
      <c r="B5032" t="str">
        <v>B22SAR</v>
      </c>
    </row>
    <row r="5033" spans="2:2">
      <c r="B5033" t="str">
        <v>B16SAH</v>
      </c>
    </row>
    <row r="5034" spans="2:2">
      <c r="B5034" t="str">
        <v>B22SACR</v>
      </c>
    </row>
    <row r="5035" spans="2:2">
      <c r="B5035" t="str">
        <v>MS-X 14인치 하이햇</v>
      </c>
    </row>
    <row r="5036" spans="2:2">
      <c r="B5036" t="str">
        <v>MS-X 16인치 크래쉬</v>
      </c>
    </row>
    <row r="5037" spans="2:2">
      <c r="B5037" t="str">
        <v>디케이드 메이플 스네어</v>
      </c>
    </row>
    <row r="5038" spans="2:2">
      <c r="B5038" t="str">
        <v>디케이드 메이플 쉘팩 + 심벌스탠드 2ea</v>
      </c>
    </row>
    <row r="5039" spans="2:2">
      <c r="B5039" t="str">
        <v>하이햇 스탠드</v>
      </c>
    </row>
    <row r="5040" spans="2:2">
      <c r="B5040" t="str">
        <v>스네어 스탠드</v>
      </c>
    </row>
    <row r="5041" spans="2:2">
      <c r="B5041" t="str">
        <v>18" CRASH RIDE 0144618</v>
      </c>
    </row>
    <row r="5042" spans="2:2">
      <c r="B5042" t="str">
        <v>Signature Mellow 18인치 라이드</v>
      </c>
    </row>
    <row r="5043" spans="2:2">
      <c r="B5043" t="str">
        <v>K커스텀 14인치 크래쉬(크랙)</v>
      </c>
    </row>
    <row r="5044" spans="2:2">
      <c r="B5044" t="str">
        <v>K커스텀 16인치 세션 크래쉬</v>
      </c>
    </row>
    <row r="5045" spans="2:2">
      <c r="B5045" t="str">
        <v>SBR 16인치 크래쉬</v>
      </c>
    </row>
    <row r="5046" spans="2:2">
      <c r="B5046" t="str">
        <v>MS-X 20인치 라이드</v>
      </c>
    </row>
    <row r="5047" spans="2:2">
      <c r="B5047" t="str">
        <v>B8X 14인치 하이햇</v>
      </c>
    </row>
    <row r="5048" spans="2:2">
      <c r="B5048" t="str">
        <v>Arborea FH 18인치 크래쉬</v>
      </c>
    </row>
    <row r="5049" spans="2:2">
      <c r="B5049" t="str">
        <v>오메테 B8 14 하이햇</v>
      </c>
    </row>
    <row r="5050" spans="2:2">
      <c r="B5050" t="str">
        <v>번들형 심벌가방</v>
      </c>
    </row>
    <row r="5051" spans="2:2">
      <c r="B5051" t="str">
        <v>오메테 심벌 가방</v>
      </c>
    </row>
    <row r="5052" spans="2:2">
      <c r="B5052" t="str">
        <v>OZR16C</v>
      </c>
    </row>
    <row r="5053" spans="2:2">
      <c r="B5053" t="str">
        <v>OZR18C</v>
      </c>
    </row>
    <row r="5054" spans="2:2">
      <c r="B5054" t="str">
        <v>OAP-SET5 알파 14-16-18-20 세트</v>
      </c>
    </row>
    <row r="5055" spans="2:2">
      <c r="B5055" t="str">
        <v>OAP16C B20 알파 16크래쉬</v>
      </c>
    </row>
    <row r="5056" spans="2:2">
      <c r="B5056" t="str">
        <v>OAP18C B20 알파 18크래쉬</v>
      </c>
    </row>
    <row r="5057" spans="2:2">
      <c r="B5057" t="str">
        <v>오메테 14-16-20</v>
      </c>
    </row>
    <row r="5058" spans="2:2">
      <c r="B5058" t="str">
        <v>오메테 14-16-18-20</v>
      </c>
    </row>
    <row r="5059" spans="2:2">
      <c r="B5059" t="str">
        <v>오메테B8 14-16-18-20</v>
      </c>
    </row>
    <row r="5060" spans="2:2">
      <c r="B5060" t="str">
        <v>오메테B10 14-16-18-20</v>
      </c>
    </row>
    <row r="5061" spans="2:2">
      <c r="B5061" t="str">
        <v>OET-SET5</v>
      </c>
    </row>
    <row r="5062" spans="2:2">
      <c r="B5062" t="str">
        <v>OCS-070811</v>
      </c>
    </row>
    <row r="5063" spans="2:2">
      <c r="B5063" t="str">
        <v>OCS-101214</v>
      </c>
    </row>
    <row r="5064" spans="2:2">
      <c r="B5064" t="str">
        <v xml:space="preserve"> OB816C</v>
      </c>
    </row>
    <row r="5065" spans="2:2">
      <c r="B5065" t="str">
        <v xml:space="preserve"> OB818C</v>
      </c>
    </row>
    <row r="5066" spans="2:2">
      <c r="B5066" t="str">
        <v>OAP18-12CO</v>
      </c>
    </row>
    <row r="5067" spans="2:2">
      <c r="B5067" t="str">
        <v>OBZ6S</v>
      </c>
    </row>
    <row r="5068" spans="2:2">
      <c r="B5068" t="str">
        <v>OBZ10S</v>
      </c>
    </row>
    <row r="5069" spans="2:2">
      <c r="B5069" t="str">
        <v>OB1010S</v>
      </c>
    </row>
    <row r="5070" spans="2:2">
      <c r="B5070" t="str">
        <v>OEG12S</v>
      </c>
    </row>
    <row r="5071" spans="2:2">
      <c r="B5071" t="str">
        <v>OB1018C</v>
      </c>
    </row>
    <row r="5072" spans="2:2">
      <c r="B5072" t="str">
        <v>OB88S</v>
      </c>
    </row>
    <row r="5073" spans="2:2">
      <c r="B5073" t="str">
        <v>OSN8S</v>
      </c>
    </row>
    <row r="5074" spans="2:2">
      <c r="B5074" t="str">
        <v>OSN16C</v>
      </c>
    </row>
    <row r="5075" spans="2:2">
      <c r="B5075" t="str">
        <v>OCT18C</v>
      </c>
    </row>
    <row r="5076" spans="2:2">
      <c r="B5076" t="str">
        <v>OAP14H</v>
      </c>
    </row>
    <row r="5077" spans="2:2">
      <c r="B5077" t="str">
        <v>OVL-GSET5</v>
      </c>
    </row>
    <row r="5078" spans="2:2">
      <c r="B5078" t="str">
        <v>B8 14-16-20</v>
      </c>
    </row>
    <row r="5079" spans="2:2">
      <c r="B5079" t="str">
        <v>다크 14-16-20</v>
      </c>
    </row>
    <row r="5080" spans="2:2">
      <c r="B5080" t="str">
        <v>다크 14-16-18-20</v>
      </c>
    </row>
    <row r="5081" spans="2:2">
      <c r="B5081" t="str">
        <v>다크 커스텀 14-16-20</v>
      </c>
    </row>
    <row r="5082" spans="2:2">
      <c r="B5082" t="str">
        <v>다크 커스텀 14-16-18-20</v>
      </c>
    </row>
    <row r="5083" spans="2:2">
      <c r="B5083" t="str">
        <v>LDC-H14</v>
      </c>
    </row>
    <row r="5084" spans="2:2">
      <c r="B5084" t="str">
        <v>B8 Custom Set(14,16,20)</v>
      </c>
    </row>
    <row r="5085" spans="2:2">
      <c r="B5085" t="str">
        <v>B8 Custom 18" Crash</v>
      </c>
    </row>
    <row r="5086" spans="2:2">
      <c r="B5086" t="str">
        <v>사일런트 14-16-18-20</v>
      </c>
    </row>
    <row r="5087" spans="2:2">
      <c r="B5087" t="str">
        <v>Arborea FH Series Performance Set</v>
      </c>
    </row>
    <row r="5088" spans="2:2">
      <c r="B5088" t="str">
        <v>21016CS</v>
      </c>
    </row>
    <row r="5089" spans="2:2">
      <c r="B5089" t="str">
        <v>212XAC</v>
      </c>
    </row>
    <row r="5090" spans="2:2">
      <c r="B5090" t="str">
        <v>11900XCN</v>
      </c>
    </row>
    <row r="5091" spans="2:2">
      <c r="B5091" t="str">
        <v>15005XCN</v>
      </c>
    </row>
    <row r="5092" spans="2:2">
      <c r="B5092" t="str">
        <v>15005XCN + 11706XCN</v>
      </c>
    </row>
    <row r="5093" spans="2:2">
      <c r="B5093" t="str">
        <v>15005XCNP</v>
      </c>
    </row>
    <row r="5094" spans="2:2">
      <c r="B5094" t="str">
        <v>AAX 퍼포먼스 세트 25005XCPB</v>
      </c>
    </row>
    <row r="5095" spans="2:2">
      <c r="B5095" t="str">
        <v>XSR1823B</v>
      </c>
    </row>
    <row r="5096" spans="2:2">
      <c r="B5096" t="str">
        <v>ZXSB00302</v>
      </c>
    </row>
    <row r="5097" spans="2:2">
      <c r="B5097" t="str">
        <v>Z5AACDGG</v>
      </c>
    </row>
    <row r="5098" spans="2:2">
      <c r="B5098" t="str">
        <v>Z5AACDGY</v>
      </c>
    </row>
    <row r="5099" spans="2:2">
      <c r="B5099" t="str">
        <v>KS4681</v>
      </c>
    </row>
    <row r="5100" spans="2:2">
      <c r="B5100" t="str">
        <v>KS5791</v>
      </c>
    </row>
    <row r="5101" spans="2:2">
      <c r="B5101" t="str">
        <v>KS5791(뮤직랜드)</v>
      </c>
    </row>
    <row r="5102" spans="2:2">
      <c r="B5102" t="str">
        <v>KCSP4681</v>
      </c>
    </row>
    <row r="5103" spans="2:2">
      <c r="B5103" t="str">
        <v>KCSP461</v>
      </c>
    </row>
    <row r="5104" spans="2:2">
      <c r="B5104" t="str">
        <v>KCSP461 -</v>
      </c>
    </row>
    <row r="5105" spans="2:2">
      <c r="B5105" t="str">
        <v>A391 A 노멀 세트 14-16-18-20</v>
      </c>
    </row>
    <row r="5106" spans="2:2">
      <c r="B5106" t="str">
        <v>A20579-11 A커스텀 세트</v>
      </c>
    </row>
    <row r="5107" spans="2:2">
      <c r="B5107" t="str">
        <v>A20579-11 A커스텀 세트(뮤직랜드)</v>
      </c>
    </row>
    <row r="5108" spans="2:2">
      <c r="B5108" t="str">
        <v>AC0801G 가스펠</v>
      </c>
    </row>
    <row r="5109" spans="2:2">
      <c r="B5109" t="str">
        <v>AIR-SET1</v>
      </c>
    </row>
    <row r="5110" spans="2:2">
      <c r="B5110" t="str">
        <v>BCS14H</v>
      </c>
    </row>
    <row r="5111" spans="2:2">
      <c r="B5111" t="str">
        <v>BCS141620</v>
      </c>
    </row>
    <row r="5112" spans="2:2">
      <c r="B5112" t="str">
        <v>DTS14CRH 다이아몬드 14 크래쉬</v>
      </c>
    </row>
    <row r="5113" spans="2:2">
      <c r="B5113" t="str">
        <v>BS-PackSET</v>
      </c>
    </row>
    <row r="5114" spans="2:2">
      <c r="B5114" t="str">
        <v>CE-SET1</v>
      </c>
    </row>
    <row r="5115" spans="2:2">
      <c r="B5115" t="str">
        <v>CL-SET1</v>
      </c>
    </row>
    <row r="5116" spans="2:2">
      <c r="B5116" t="str">
        <v>CP-SET1</v>
      </c>
    </row>
    <row r="5117" spans="2:2">
      <c r="B5117" t="str">
        <v>HCS141620</v>
      </c>
    </row>
    <row r="5118" spans="2:2">
      <c r="B5118" t="str">
        <v>CCDU4680</v>
      </c>
    </row>
    <row r="5119" spans="2:2">
      <c r="B5119" t="str">
        <v>메흐멧 트래디셔널 16"</v>
      </c>
    </row>
    <row r="5120" spans="2:2">
      <c r="B5120" t="str">
        <v>메흐멧 트래디셔널 18"</v>
      </c>
    </row>
    <row r="5121" spans="2:2">
      <c r="B5121" t="str">
        <v>메흐멧 술탄 크래쉬 16"</v>
      </c>
    </row>
    <row r="5122" spans="2:2">
      <c r="B5122" t="str">
        <v>메흐멧 술탄 크래쉬 18"</v>
      </c>
    </row>
    <row r="5123" spans="2:2">
      <c r="B5123" t="str">
        <v>메흐멧 술탄 하이햇 20"</v>
      </c>
    </row>
    <row r="5124" spans="2:2">
      <c r="B5124" t="str">
        <v>N-C17 노스텔지어 크래쉬 17"</v>
      </c>
    </row>
    <row r="5125" spans="2:2">
      <c r="B5125" t="str">
        <v>SA-SP10</v>
      </c>
    </row>
    <row r="5126" spans="2:2">
      <c r="B5126" t="str">
        <v>메흐멧 트래디셔널 스플래쉬 SP8</v>
      </c>
    </row>
    <row r="5127" spans="2:2">
      <c r="B5127" t="str">
        <v>메흐멧 트래디셔널 스플래쉬 SP10</v>
      </c>
    </row>
    <row r="5128" spans="2:2">
      <c r="B5128" t="str">
        <v>메흐멧 사마티아 하이햇 14"</v>
      </c>
    </row>
    <row r="5129" spans="2:2">
      <c r="B5129" t="str">
        <v>메흐멧 사마티아 크래쉬 16"</v>
      </c>
    </row>
    <row r="5130" spans="2:2">
      <c r="B5130" t="str">
        <v>메흐멧 사마티아 크래쉬 18"</v>
      </c>
    </row>
    <row r="5131" spans="2:2">
      <c r="B5131" t="str">
        <v>메흐멧 사마티아 라이드 20"</v>
      </c>
    </row>
    <row r="5132" spans="2:2">
      <c r="B5132" t="str">
        <v>IMC-C16</v>
      </c>
    </row>
    <row r="5133" spans="2:2">
      <c r="B5133" t="str">
        <v>IMC-CB16</v>
      </c>
    </row>
    <row r="5134" spans="2:2">
      <c r="B5134" t="str">
        <v>IMC-CB18</v>
      </c>
    </row>
    <row r="5135" spans="2:2">
      <c r="B5135" t="str">
        <v>IMC-C18</v>
      </c>
    </row>
    <row r="5136" spans="2:2">
      <c r="B5136" t="str">
        <v>CD16</v>
      </c>
    </row>
    <row r="5137" spans="2:2">
      <c r="B5137" t="str">
        <v>CD17</v>
      </c>
    </row>
    <row r="5138" spans="2:2">
      <c r="B5138" t="str">
        <v>메흐멧 사마티아 4pack +가방</v>
      </c>
    </row>
    <row r="5139" spans="2:2">
      <c r="B5139" t="str">
        <v>메흐멧 트래디셔널 4pack +가방</v>
      </c>
    </row>
    <row r="5140" spans="2:2">
      <c r="B5140" t="str">
        <v>IMC 16" 크래쉬</v>
      </c>
    </row>
    <row r="5141" spans="2:2">
      <c r="B5141" t="str">
        <v>IMC 18" 크래쉬</v>
      </c>
    </row>
    <row r="5142" spans="2:2">
      <c r="B5142" t="str">
        <v>메흐멧 IMC 내추럴-</v>
      </c>
    </row>
    <row r="5143" spans="2:2">
      <c r="B5143" t="str">
        <v>메흐멧 IMC 내추럴</v>
      </c>
    </row>
    <row r="5144" spans="2:2">
      <c r="B5144" t="str">
        <v>메흐멧 IMC 브릴리언트</v>
      </c>
    </row>
    <row r="5145" spans="2:2">
      <c r="B5145" t="str">
        <v>메흐멧 IMC 내추럴 -MM</v>
      </c>
    </row>
    <row r="5146" spans="2:2">
      <c r="B5146" t="str">
        <v>메흐멧 IMC 브릴리언트 -MM</v>
      </c>
    </row>
    <row r="5147" spans="2:2">
      <c r="B5147" t="str">
        <v>메흐멧 IMC 내추럴 - 쌈</v>
      </c>
    </row>
    <row r="5148" spans="2:2">
      <c r="B5148" t="str">
        <v>메흐멧 IMC 브릴리언트 - 쌈</v>
      </c>
    </row>
    <row r="5149" spans="2:2">
      <c r="B5149" t="str">
        <v>메흐멧 트래디셔널 미디엄 크래쉬 18" CM18</v>
      </c>
    </row>
    <row r="5150" spans="2:2">
      <c r="B5150" t="str">
        <v>메흐멧 트래디셔널 크래쉬 16"</v>
      </c>
    </row>
    <row r="5151" spans="2:2">
      <c r="B5151" t="str">
        <v>XRAYR-C18</v>
      </c>
    </row>
    <row r="5152" spans="2:2">
      <c r="B5152" t="str">
        <v>Xist 14-16-20</v>
      </c>
    </row>
    <row r="5153" spans="2:2">
      <c r="B5153" t="str">
        <v>ITRMS4</v>
      </c>
    </row>
    <row r="5154" spans="2:2">
      <c r="B5154" t="str">
        <v>ITRDS4</v>
      </c>
    </row>
    <row r="5155" spans="2:2">
      <c r="B5155" t="str">
        <v>IXBS4 익시스트 브릴리언트 14-16-18-20</v>
      </c>
    </row>
    <row r="5156" spans="2:2">
      <c r="B5156" t="str">
        <v>IXS4 익시스트 14-16-18-20</v>
      </c>
    </row>
    <row r="5157" spans="2:2">
      <c r="B5157" t="str">
        <v>IXBS4 익시스트 브릴리언트 14-16-20</v>
      </c>
    </row>
    <row r="5158" spans="2:2">
      <c r="B5158" t="str">
        <v>IXS4 익시스트 14-16-20</v>
      </c>
    </row>
    <row r="5159" spans="2:2">
      <c r="B5159" t="str">
        <v>IXS4</v>
      </c>
    </row>
    <row r="5160" spans="2:2">
      <c r="B5160" t="str">
        <v>IXBS3</v>
      </c>
    </row>
    <row r="5161" spans="2:2">
      <c r="B5161" t="str">
        <v>IXBS4</v>
      </c>
    </row>
    <row r="5162" spans="2:2">
      <c r="B5162" t="str">
        <v>IXS4(-18)</v>
      </c>
    </row>
    <row r="5163" spans="2:2">
      <c r="B5163" t="str">
        <v>IXPWS4</v>
      </c>
    </row>
    <row r="5164" spans="2:2">
      <c r="B5164" t="str">
        <v>XC16</v>
      </c>
    </row>
    <row r="5165" spans="2:2">
      <c r="B5165" t="str">
        <v>XC18</v>
      </c>
    </row>
    <row r="5166" spans="2:2">
      <c r="B5166" t="str">
        <v>XPWCB16</v>
      </c>
    </row>
    <row r="5167" spans="2:2">
      <c r="B5167" t="str">
        <v>XPWCB18</v>
      </c>
    </row>
    <row r="5168" spans="2:2">
      <c r="B5168" t="str">
        <v>DH14</v>
      </c>
    </row>
    <row r="5169" spans="2:2">
      <c r="B5169" t="str">
        <v>DR20</v>
      </c>
    </row>
    <row r="5170" spans="2:2">
      <c r="B5170" t="str">
        <v>DC16</v>
      </c>
    </row>
    <row r="5171" spans="2:2">
      <c r="B5171" t="str">
        <v>DC18</v>
      </c>
    </row>
    <row r="5172" spans="2:2">
      <c r="B5172" t="str">
        <v>K0954</v>
      </c>
    </row>
    <row r="5173" spans="2:2">
      <c r="B5173" t="str">
        <v>K0800</v>
      </c>
    </row>
    <row r="5174" spans="2:2">
      <c r="B5174" t="str">
        <v>K0801C</v>
      </c>
    </row>
    <row r="5175" spans="2:2">
      <c r="B5175" t="str">
        <v>SD4680</v>
      </c>
    </row>
    <row r="5176" spans="2:2">
      <c r="B5176" t="str">
        <v>KCD900</v>
      </c>
    </row>
    <row r="5177" spans="2:2">
      <c r="B5177" t="str">
        <v>KCD900 -</v>
      </c>
    </row>
    <row r="5178" spans="2:2">
      <c r="B5178" t="str">
        <v>KCD900 --</v>
      </c>
    </row>
    <row r="5179" spans="2:2">
      <c r="B5179" t="str">
        <v>KCD900(뮤직랜드)2026.03.20</v>
      </c>
    </row>
    <row r="5180" spans="2:2">
      <c r="B5180" t="str">
        <v>KCD900(2026.07.13)</v>
      </c>
    </row>
    <row r="5181" spans="2:2">
      <c r="B5181" t="str">
        <v>KC0801W</v>
      </c>
    </row>
    <row r="5182" spans="2:2">
      <c r="B5182" t="str">
        <v>A0801R A Rock</v>
      </c>
    </row>
    <row r="5183" spans="2:2">
      <c r="B5183" t="str">
        <v>KCD900 (18인치 없음)</v>
      </c>
    </row>
    <row r="5184" spans="2:2">
      <c r="B5184" t="str">
        <v>파이스테101 심벌세트 (10, 14, 16)</v>
      </c>
    </row>
    <row r="5185" spans="2:2">
      <c r="B5185" t="str">
        <v>MS-X</v>
      </c>
    </row>
    <row r="5186" spans="2:2">
      <c r="B5186" t="str">
        <v>보스포러스 골드 14-16-18-20</v>
      </c>
    </row>
    <row r="5187" spans="2:2">
      <c r="B5187" t="str">
        <v>P0000CHI</v>
      </c>
    </row>
    <row r="5188" spans="2:2">
      <c r="B5188" t="str">
        <v>골드 G2</v>
      </c>
    </row>
    <row r="5189" spans="2:2">
      <c r="B5189" t="str">
        <v>Gold 10" Splash</v>
      </c>
    </row>
    <row r="5190" spans="2:2">
      <c r="B5190" t="str">
        <v>Gold 16" Crash</v>
      </c>
    </row>
    <row r="5191" spans="2:2">
      <c r="B5191" t="str">
        <v>Gold 18" Crash</v>
      </c>
    </row>
    <row r="5192" spans="2:2">
      <c r="B5192" t="str">
        <v>ZP4PK</v>
      </c>
    </row>
    <row r="5193" spans="2:2">
      <c r="B5193" t="str">
        <v>PLZ4680</v>
      </c>
    </row>
    <row r="5194" spans="2:2">
      <c r="B5194" t="str">
        <v>플래닛Z 20 라이드</v>
      </c>
    </row>
    <row r="5195" spans="2:2">
      <c r="B5195" t="str">
        <v>RK-SET1</v>
      </c>
    </row>
    <row r="5196" spans="2:2">
      <c r="B5196" t="str">
        <v>RK-SET2</v>
      </c>
    </row>
    <row r="5197" spans="2:2">
      <c r="B5197" t="str">
        <v>XT-SET1</v>
      </c>
    </row>
    <row r="5198" spans="2:2">
      <c r="B5198" t="str">
        <v>로벤스워트 다크 14" 16" 20"</v>
      </c>
    </row>
    <row r="5199" spans="2:2">
      <c r="B5199" t="str">
        <v>BF-HWB2</v>
      </c>
    </row>
    <row r="5200" spans="2:2">
      <c r="B5200" t="str">
        <v>BF-DCYB1</v>
      </c>
    </row>
    <row r="5201" spans="2:2">
      <c r="B5201" t="str">
        <v>BF-DSNB1</v>
      </c>
    </row>
    <row r="5202" spans="2:2">
      <c r="B5202" t="str">
        <v>BF-DSTB1</v>
      </c>
    </row>
    <row r="5203" spans="2:2">
      <c r="B5203" t="str">
        <v>CBG-DLX</v>
      </c>
    </row>
    <row r="5204" spans="2:2">
      <c r="B5204" t="str">
        <v>MCB22-BP</v>
      </c>
    </row>
    <row r="5205" spans="2:2">
      <c r="B5205" t="str">
        <v>MCB22-BG</v>
      </c>
    </row>
    <row r="5206" spans="2:2">
      <c r="B5206" t="str">
        <v>ZCB22GIG</v>
      </c>
    </row>
    <row r="5207" spans="2:2">
      <c r="B5207" t="str">
        <v>QCB</v>
      </c>
    </row>
    <row r="5208" spans="2:2">
      <c r="B5208" t="str">
        <v>61008 프로모션 가방</v>
      </c>
    </row>
    <row r="5209" spans="2:2">
      <c r="B5209" t="str">
        <v>PMK-M113</v>
      </c>
    </row>
    <row r="5210" spans="2:2">
      <c r="B5210" t="str">
        <v>팔콘 페달 케이스</v>
      </c>
    </row>
    <row r="5211" spans="2:2">
      <c r="B5211" t="str">
        <v>BSQ10S</v>
      </c>
    </row>
    <row r="5212" spans="2:2">
      <c r="B5212" t="str">
        <v>THB02LBK</v>
      </c>
    </row>
    <row r="5213" spans="2:2">
      <c r="B5213" t="str">
        <v>SBH01</v>
      </c>
    </row>
    <row r="5214" spans="2:2">
      <c r="B5214" t="str">
        <v>PBS50</v>
      </c>
    </row>
    <row r="5215" spans="2:2">
      <c r="B5215" t="str">
        <v>야마하 경량 하드웨어 케이스</v>
      </c>
    </row>
    <row r="5216" spans="2:2">
      <c r="B5216" t="str">
        <v>PA-1120</v>
      </c>
    </row>
    <row r="5217" spans="2:2">
      <c r="B5217" t="str">
        <v>ICS-620</v>
      </c>
    </row>
    <row r="5218" spans="2:2">
      <c r="B5218" t="str">
        <v>FS-10T</v>
      </c>
    </row>
    <row r="5219" spans="2:2">
      <c r="B5219" t="str">
        <v>FSO-20T</v>
      </c>
    </row>
    <row r="5220" spans="2:2">
      <c r="B5220" t="str">
        <v>THR100H + THR-C212</v>
      </c>
    </row>
    <row r="5221" spans="2:2">
      <c r="B5221" t="str">
        <v>THR100H DUAL</v>
      </c>
    </row>
    <row r="5222" spans="2:2">
      <c r="B5222" t="str">
        <v>프로파일러 헤드 블랙</v>
      </c>
    </row>
    <row r="5223" spans="2:2">
      <c r="B5223" t="str">
        <v>프로파일러 랙</v>
      </c>
    </row>
    <row r="5224" spans="2:2">
      <c r="B5224" t="str">
        <v>ONE 1400 앰프 헤드</v>
      </c>
    </row>
    <row r="5225" spans="2:2">
      <c r="B5225" t="str">
        <v>AT410 + 캐비닛</v>
      </c>
    </row>
    <row r="5226" spans="2:2">
      <c r="B5226" t="str">
        <v>STRIKE AMP 8</v>
      </c>
    </row>
    <row r="5227" spans="2:2">
      <c r="B5227" t="str">
        <v>STRIKE AMP 12</v>
      </c>
    </row>
    <row r="5228" spans="2:2">
      <c r="B5228" t="str">
        <v>FRFR112MK2</v>
      </c>
    </row>
    <row r="5229" spans="2:2">
      <c r="B5229" t="str">
        <v>YH3000</v>
      </c>
    </row>
    <row r="5230" spans="2:2">
      <c r="B5230" t="str">
        <v>KDA35</v>
      </c>
    </row>
    <row r="5231" spans="2:2">
      <c r="B5231" t="str">
        <v>KDA40</v>
      </c>
    </row>
    <row r="5232" spans="2:2">
      <c r="B5232" t="str">
        <v>퓨전5</v>
      </c>
    </row>
    <row r="5233" spans="2:2">
      <c r="B5233" t="str">
        <v>B5 엘리먼트</v>
      </c>
    </row>
    <row r="5234" spans="2:2">
      <c r="B5234" t="str">
        <v>G300 Pro</v>
      </c>
    </row>
    <row r="5235" spans="2:2">
      <c r="B5235" t="str">
        <v>CM15G</v>
      </c>
    </row>
    <row r="5236" spans="2:2">
      <c r="B5236" t="str">
        <v>A4 PLUS</v>
      </c>
    </row>
    <row r="5237" spans="2:2">
      <c r="B5237" t="str">
        <v>AF30</v>
      </c>
    </row>
    <row r="5238" spans="2:2">
      <c r="B5238" t="str">
        <v>CM40B</v>
      </c>
    </row>
    <row r="5239" spans="2:2">
      <c r="B5239" t="str">
        <v>CM150B</v>
      </c>
    </row>
    <row r="5240" spans="2:2">
      <c r="B5240" t="str">
        <v>XLI2500 앰프</v>
      </c>
    </row>
    <row r="5241" spans="2:2">
      <c r="B5241" t="str">
        <v>LX120H</v>
      </c>
    </row>
    <row r="5242" spans="2:2">
      <c r="B5242" t="str">
        <v>AH-FREESTYLE</v>
      </c>
    </row>
    <row r="5243" spans="2:2">
      <c r="B5243" t="str">
        <v>AH300</v>
      </c>
    </row>
    <row r="5244" spans="2:2">
      <c r="B5244" t="str">
        <v>AH150</v>
      </c>
    </row>
    <row r="5245" spans="2:2">
      <c r="B5245" t="str">
        <v>LV300H</v>
      </c>
    </row>
    <row r="5246" spans="2:2">
      <c r="B5246" t="str">
        <v>GS212IE</v>
      </c>
    </row>
    <row r="5247" spans="2:2">
      <c r="B5247" t="str">
        <v>GS112IE</v>
      </c>
    </row>
    <row r="5248" spans="2:2">
      <c r="B5248" t="str">
        <v>LX65R</v>
      </c>
    </row>
    <row r="5249" spans="2:2">
      <c r="B5249" t="str">
        <v>RB3</v>
      </c>
    </row>
    <row r="5250" spans="2:2">
      <c r="B5250" t="str">
        <v>G-15</v>
      </c>
    </row>
    <row r="5251" spans="2:2">
      <c r="B5251" t="str">
        <v>B-15</v>
      </c>
    </row>
    <row r="5252" spans="2:2">
      <c r="B5252" t="str">
        <v>B-15 IV</v>
      </c>
    </row>
    <row r="5253" spans="2:2">
      <c r="B5253" t="str">
        <v>B-15 BK</v>
      </c>
    </row>
    <row r="5254" spans="2:2">
      <c r="B5254" t="str">
        <v>프로페셔널2 프리시즌 베이스</v>
      </c>
    </row>
    <row r="5255" spans="2:2">
      <c r="B5255" t="str">
        <v>Player Stratocaster Pau Ferro Black (014-4503-506)</v>
      </c>
    </row>
    <row r="5256" spans="2:2">
      <c r="B5256" t="str">
        <v>Player Stratocaster Pau Ferro Polar White (014-4503-515)</v>
      </c>
    </row>
    <row r="5257" spans="2:2">
      <c r="B5257" t="str">
        <v>Player Jazz Bass MN 3TS (014-9902-500)</v>
      </c>
    </row>
    <row r="5258" spans="2:2">
      <c r="B5258" t="str">
        <v>Mini 57 Twin Amp</v>
      </c>
    </row>
    <row r="5259" spans="2:2">
      <c r="B5259" t="str">
        <v>Mustang LT25</v>
      </c>
    </row>
    <row r="5260" spans="2:2">
      <c r="B5260" t="str">
        <v>TONEMASTER</v>
      </c>
    </row>
    <row r="5261" spans="2:2">
      <c r="B5261" t="str">
        <v>CHAMPION20</v>
      </c>
    </row>
    <row r="5262" spans="2:2">
      <c r="B5262" t="str">
        <v>CHAMPION40</v>
      </c>
    </row>
    <row r="5263" spans="2:2">
      <c r="B5263" t="str">
        <v>CHAMPION100</v>
      </c>
    </row>
    <row r="5264" spans="2:2">
      <c r="B5264" t="str">
        <v>CHAMPION II 25</v>
      </c>
    </row>
    <row r="5265" spans="2:2">
      <c r="B5265" t="str">
        <v>CHAMPION II 50</v>
      </c>
    </row>
    <row r="5266" spans="2:2">
      <c r="B5266" t="str">
        <v>CHAMPION II 100</v>
      </c>
    </row>
    <row r="5267" spans="2:2">
      <c r="B5267" t="str">
        <v>CHAMPION II 100 -</v>
      </c>
    </row>
    <row r="5268" spans="2:2">
      <c r="B5268" t="str">
        <v>CHAMPION2-100</v>
      </c>
    </row>
    <row r="5269" spans="2:2">
      <c r="B5269" t="str">
        <v>RUMBLE350 head</v>
      </c>
    </row>
    <row r="5270" spans="2:2">
      <c r="B5270" t="str">
        <v>RUMBLE25(광주삼익)</v>
      </c>
    </row>
    <row r="5271" spans="2:2">
      <c r="B5271" t="str">
        <v>RUMBLE25(세종악기)</v>
      </c>
    </row>
    <row r="5272" spans="2:2">
      <c r="B5272" t="str">
        <v>RUMBLE25</v>
      </c>
    </row>
    <row r="5273" spans="2:2">
      <c r="B5273" t="str">
        <v>RUMBLE100</v>
      </c>
    </row>
    <row r="5274" spans="2:2">
      <c r="B5274" t="str">
        <v>RUMBLE100-</v>
      </c>
    </row>
    <row r="5275" spans="2:2">
      <c r="B5275" t="str">
        <v>RUMBLE200 V3</v>
      </c>
    </row>
    <row r="5276" spans="2:2">
      <c r="B5276" t="str">
        <v>RUMBLE500</v>
      </c>
    </row>
    <row r="5277" spans="2:2">
      <c r="B5277" t="str">
        <v>EICH T500</v>
      </c>
    </row>
    <row r="5278" spans="2:2">
      <c r="B5278" t="str">
        <v>EICH 210XS</v>
      </c>
    </row>
    <row r="5279" spans="2:2">
      <c r="B5279" t="str">
        <v>MUSTANG LT50</v>
      </c>
    </row>
    <row r="5280" spans="2:2">
      <c r="B5280" t="str">
        <v>Blues Delux Reissue</v>
      </c>
    </row>
    <row r="5281" spans="2:2">
      <c r="B5281" t="str">
        <v>스파크40</v>
      </c>
    </row>
    <row r="5282" spans="2:2">
      <c r="B5282" t="str">
        <v>ACTION PJ</v>
      </c>
    </row>
    <row r="5283" spans="2:2">
      <c r="B5283" t="str">
        <v>Action Bass Plus Trans Red</v>
      </c>
    </row>
    <row r="5284" spans="2:2">
      <c r="B5284" t="str">
        <v>C4 Plus OVMH 베이스 기타</v>
      </c>
    </row>
    <row r="5285" spans="2:2">
      <c r="B5285" t="str">
        <v>G110 일렉기타</v>
      </c>
    </row>
    <row r="5286" spans="2:2">
      <c r="B5286" t="str">
        <v>Gold a8k</v>
      </c>
    </row>
    <row r="5287" spans="2:2">
      <c r="B5287" t="str">
        <v>EARTH Mini E Adirondack</v>
      </c>
    </row>
    <row r="5288" spans="2:2">
      <c r="B5288" t="str">
        <v>MA170S</v>
      </c>
    </row>
    <row r="5289" spans="2:2">
      <c r="B5289" t="str">
        <v>CM30R</v>
      </c>
    </row>
    <row r="5290" spans="2:2">
      <c r="B5290" t="str">
        <v>OBC112</v>
      </c>
    </row>
    <row r="5291" spans="2:2">
      <c r="B5291" t="str">
        <v>OBC410</v>
      </c>
    </row>
    <row r="5292" spans="2:2">
      <c r="B5292" t="str">
        <v>OB1-300</v>
      </c>
    </row>
    <row r="5293" spans="2:2">
      <c r="B5293" t="str">
        <v>PPC212</v>
      </c>
    </row>
    <row r="5294" spans="2:2">
      <c r="B5294" t="str">
        <v>PPC412</v>
      </c>
    </row>
    <row r="5295" spans="2:2">
      <c r="B5295" t="str">
        <v>Crush 100 Combo</v>
      </c>
    </row>
    <row r="5296" spans="2:2">
      <c r="B5296" t="str">
        <v>ROCKER 15 COMBO</v>
      </c>
    </row>
    <row r="5297" spans="2:2">
      <c r="B5297" t="str">
        <v>ROCKER 32 COMBO</v>
      </c>
    </row>
    <row r="5298" spans="2:2">
      <c r="B5298" t="str">
        <v>SUPER CRUSH 100C</v>
      </c>
    </row>
    <row r="5299" spans="2:2">
      <c r="B5299" t="str">
        <v>SUPER CRUSH 100C (블랙)</v>
      </c>
    </row>
    <row r="5300" spans="2:2">
      <c r="B5300" t="str">
        <v>CRUSH PRO 60C</v>
      </c>
    </row>
    <row r="5301" spans="2:2">
      <c r="B5301" t="str">
        <v>Crush20RT</v>
      </c>
    </row>
    <row r="5302" spans="2:2">
      <c r="B5302" t="str">
        <v>Crush35RT</v>
      </c>
    </row>
    <row r="5303" spans="2:2">
      <c r="B5303" t="str">
        <v>Crush Bass 100</v>
      </c>
    </row>
    <row r="5304" spans="2:2">
      <c r="B5304" t="str">
        <v>CUBE-STEX</v>
      </c>
    </row>
    <row r="5305" spans="2:2">
      <c r="B5305" t="str">
        <v>CUBE-STEX 케이스</v>
      </c>
    </row>
    <row r="5306" spans="2:2">
      <c r="B5306" t="str">
        <v>CUBE-STEX</v>
      </c>
    </row>
    <row r="5307" spans="2:2">
      <c r="B5307" t="str">
        <v>CUBE-STEX 케이스</v>
      </c>
    </row>
    <row r="5308" spans="2:2">
      <c r="B5308" t="str">
        <v>MG15GR</v>
      </c>
    </row>
    <row r="5309" spans="2:2">
      <c r="B5309" t="str">
        <v>MG15GR -</v>
      </c>
    </row>
    <row r="5310" spans="2:2">
      <c r="B5310" t="str">
        <v>JVM410C</v>
      </c>
    </row>
    <row r="5311" spans="2:2">
      <c r="B5311" t="str">
        <v>CODE25</v>
      </c>
    </row>
    <row r="5312" spans="2:2">
      <c r="B5312" t="str">
        <v>CODE50</v>
      </c>
    </row>
    <row r="5313" spans="2:2">
      <c r="B5313" t="str">
        <v>JCM800-2203</v>
      </c>
    </row>
    <row r="5314" spans="2:2">
      <c r="B5314" t="str">
        <v>로드쇼</v>
      </c>
    </row>
    <row r="5315" spans="2:2">
      <c r="B5315" t="str">
        <v>CODE100 헤드+캐비닛</v>
      </c>
    </row>
    <row r="5316" spans="2:2">
      <c r="B5316" t="str">
        <v>Marshall DSL1CR</v>
      </c>
    </row>
    <row r="5317" spans="2:2">
      <c r="B5317" t="str">
        <v>SPIDER V120</v>
      </c>
    </row>
    <row r="5318" spans="2:2">
      <c r="B5318" t="str">
        <v>Catalyst 60</v>
      </c>
    </row>
    <row r="5319" spans="2:2">
      <c r="B5319" t="str">
        <v>AC-80</v>
      </c>
    </row>
    <row r="5320" spans="2:2">
      <c r="B5320" t="str">
        <v>AC-60 II</v>
      </c>
    </row>
    <row r="5321" spans="2:2">
      <c r="B5321" t="str">
        <v>AC-60 II 충전</v>
      </c>
    </row>
    <row r="5322" spans="2:2">
      <c r="B5322" t="str">
        <v>MIGHTY SPACE</v>
      </c>
    </row>
    <row r="5323" spans="2:2">
      <c r="B5323" t="str">
        <v>DA-30BT</v>
      </c>
    </row>
    <row r="5324" spans="2:2">
      <c r="B5324" t="str">
        <v>PA-50</v>
      </c>
    </row>
    <row r="5325" spans="2:2">
      <c r="B5325" t="str">
        <v>ED-50</v>
      </c>
    </row>
    <row r="5326" spans="2:2">
      <c r="B5326" t="str">
        <v>PM-100</v>
      </c>
    </row>
    <row r="5327" spans="2:2">
      <c r="B5327" t="str">
        <v>PM-200</v>
      </c>
    </row>
    <row r="5328" spans="2:2">
      <c r="B5328" t="str">
        <v>DJ300W</v>
      </c>
    </row>
    <row r="5329" spans="2:2">
      <c r="B5329" t="str">
        <v>DM-50</v>
      </c>
    </row>
    <row r="5330" spans="2:2">
      <c r="B5330" t="str">
        <v>AC30C2X</v>
      </c>
    </row>
    <row r="5331" spans="2:2">
      <c r="B5331" t="str">
        <v>AC30S1</v>
      </c>
    </row>
    <row r="5332" spans="2:2">
      <c r="B5332" t="str">
        <v>큐베이스 엘리먼트 14 에듀</v>
      </c>
    </row>
    <row r="5333" spans="2:2">
      <c r="B5333" t="str">
        <v>큐베이스 엘리먼트 12 에듀</v>
      </c>
    </row>
    <row r="5334" spans="2:2">
      <c r="B5334" t="str">
        <v>UR44C</v>
      </c>
    </row>
    <row r="5335" spans="2:2">
      <c r="B5335" t="str">
        <v>VT20X</v>
      </c>
    </row>
    <row r="5336" spans="2:2">
      <c r="B5336" t="str">
        <v>Fender Hot Rod Deville 212 III</v>
      </c>
    </row>
    <row r="5337" spans="2:2">
      <c r="B5337" t="str">
        <v>Hot Rod Deluxe IV Black</v>
      </c>
    </row>
    <row r="5338" spans="2:2">
      <c r="B5338" t="str">
        <v>Fender Deluxe Reverb</v>
      </c>
    </row>
    <row r="5339" spans="2:2">
      <c r="B5339" t="str">
        <v>Fender Twin Reverb</v>
      </c>
    </row>
    <row r="5340" spans="2:2">
      <c r="B5340" t="str">
        <v>톤마스터 트윈 리버브</v>
      </c>
    </row>
    <row r="5341" spans="2:2">
      <c r="B5341" t="str">
        <v>FENDER 65 TWIN REVERB(광주삼익)</v>
      </c>
    </row>
    <row r="5342" spans="2:2">
      <c r="B5342" t="str">
        <v>65 트윈 리버브</v>
      </c>
    </row>
    <row r="5343" spans="2:2">
      <c r="B5343" t="str">
        <v>Traveler 102P</v>
      </c>
    </row>
    <row r="5344" spans="2:2">
      <c r="B5344" t="str">
        <v>CMD JB PLAYERS SCHOOL</v>
      </c>
    </row>
    <row r="5345" spans="2:2">
      <c r="B5345" t="str">
        <v>Little Mark3 Markbass</v>
      </c>
    </row>
    <row r="5346" spans="2:2">
      <c r="B5346" t="str">
        <v>Little Mark4 300</v>
      </c>
    </row>
    <row r="5347" spans="2:2">
      <c r="B5347" t="str">
        <v>Little Mark4 500</v>
      </c>
    </row>
    <row r="5348" spans="2:2">
      <c r="B5348" t="str">
        <v>Standard 104HF</v>
      </c>
    </row>
    <row r="5349" spans="2:2">
      <c r="B5349" t="str">
        <v>Standard 104Hr markbass</v>
      </c>
    </row>
    <row r="5350" spans="2:2">
      <c r="B5350" t="str">
        <v>Little Mark IV 500</v>
      </c>
    </row>
    <row r="5351" spans="2:2">
      <c r="B5351" t="str">
        <v>Standard 104 HF</v>
      </c>
    </row>
    <row r="5352" spans="2:2">
      <c r="B5352" t="str">
        <v>CMD121H</v>
      </c>
    </row>
    <row r="5353" spans="2:2">
      <c r="B5353" t="str">
        <v>Markbass CMD JB PLAYERS SCHOOL</v>
      </c>
    </row>
    <row r="5354" spans="2:2">
      <c r="B5354" t="str">
        <v>LH500 BASE HEAD</v>
      </c>
    </row>
    <row r="5355" spans="2:2">
      <c r="B5355" t="str">
        <v>KB15</v>
      </c>
    </row>
    <row r="5356" spans="2:2">
      <c r="B5356" t="str">
        <v>HD25</v>
      </c>
    </row>
    <row r="5357" spans="2:2">
      <c r="B5357" t="str">
        <v>HD50</v>
      </c>
    </row>
    <row r="5358" spans="2:2">
      <c r="B5358" t="str">
        <v>HD75</v>
      </c>
    </row>
    <row r="5359" spans="2:2">
      <c r="B5359" t="str">
        <v>HD150</v>
      </c>
    </row>
    <row r="5360" spans="2:2">
      <c r="B5360" t="str">
        <v>HD500</v>
      </c>
    </row>
    <row r="5361" spans="2:2">
      <c r="B5361" t="str">
        <v>PM100</v>
      </c>
    </row>
    <row r="5362" spans="2:2">
      <c r="B5362" t="str">
        <v>Blues Junior</v>
      </c>
    </row>
    <row r="5363" spans="2:2">
      <c r="B5363" t="str">
        <v>DB751</v>
      </c>
    </row>
    <row r="5364" spans="2:2">
      <c r="B5364" t="str">
        <v>Aguilar TONE HAMMER 500 V2</v>
      </c>
    </row>
    <row r="5365" spans="2:2">
      <c r="B5365" t="str">
        <v>SL 410 4옴</v>
      </c>
    </row>
    <row r="5366" spans="2:2">
      <c r="B5366" t="str">
        <v>VENTURE V3</v>
      </c>
    </row>
    <row r="5367" spans="2:2">
      <c r="B5367" t="str">
        <v>VB-212</v>
      </c>
    </row>
    <row r="5368" spans="2:2">
      <c r="B5368" t="str">
        <v>VB-210</v>
      </c>
    </row>
    <row r="5369" spans="2:2">
      <c r="B5369" t="str">
        <v>RB108</v>
      </c>
    </row>
    <row r="5370" spans="2:2">
      <c r="B5370" t="str">
        <v>SVT-4PRO</v>
      </c>
    </row>
    <row r="5371" spans="2:2">
      <c r="B5371" t="str">
        <v>SVT-610HLF</v>
      </c>
    </row>
    <row r="5372" spans="2:2">
      <c r="B5372" t="str">
        <v>SVT-410HLF</v>
      </c>
    </row>
    <row r="5373" spans="2:2">
      <c r="B5373" t="str">
        <v>PF-410HLF</v>
      </c>
    </row>
    <row r="5374" spans="2:2">
      <c r="B5374" t="str">
        <v>PF-210HE</v>
      </c>
    </row>
    <row r="5375" spans="2:2">
      <c r="B5375" t="str">
        <v>PF500</v>
      </c>
    </row>
    <row r="5376" spans="2:2">
      <c r="B5376" t="str">
        <v>PF112HLF 200W</v>
      </c>
    </row>
    <row r="5377" spans="2:2">
      <c r="B5377" t="str">
        <v>RB-108</v>
      </c>
    </row>
    <row r="5378" spans="2:2">
      <c r="B5378" t="str">
        <v>RB-110</v>
      </c>
    </row>
    <row r="5379" spans="2:2">
      <c r="B5379" t="str">
        <v>RB-115</v>
      </c>
    </row>
    <row r="5380" spans="2:2">
      <c r="B5380" t="str">
        <v>RB-115 전용케이스</v>
      </c>
    </row>
    <row r="5381" spans="2:2">
      <c r="B5381" t="str">
        <v>RB115 (뮤직랜드)</v>
      </c>
    </row>
    <row r="5382" spans="2:2">
      <c r="B5382" t="str">
        <v>RB210 (뮤직랜드)</v>
      </c>
    </row>
    <row r="5383" spans="2:2">
      <c r="B5383" t="str">
        <v>RB210 500W</v>
      </c>
    </row>
    <row r="5384" spans="2:2">
      <c r="B5384" t="str">
        <v>ProFX30 V3</v>
      </c>
    </row>
    <row r="5385" spans="2:2">
      <c r="B5385" t="str">
        <v>ProFX22 V3</v>
      </c>
    </row>
    <row r="5386" spans="2:2">
      <c r="B5386" t="str">
        <v>MIX8</v>
      </c>
    </row>
    <row r="5387" spans="2:2">
      <c r="B5387" t="str">
        <v>BA-115 V2</v>
      </c>
    </row>
    <row r="5388" spans="2:2">
      <c r="B5388" t="str">
        <v>BA-210 V2</v>
      </c>
    </row>
    <row r="5389" spans="2:2">
      <c r="B5389" t="str">
        <v>Rocket Bass RB210 500W</v>
      </c>
    </row>
    <row r="5390" spans="2:2">
      <c r="B5390" t="str">
        <v>RB115 (200W) 베이스앰프</v>
      </c>
    </row>
    <row r="5391" spans="2:2">
      <c r="B5391" t="str">
        <v>Milan M10</v>
      </c>
    </row>
    <row r="5392" spans="2:2">
      <c r="B5392" t="str">
        <v>DL32 디지털 스테이지박스</v>
      </c>
    </row>
    <row r="5393" spans="2:2">
      <c r="B5393" t="str">
        <v>MR18</v>
      </c>
    </row>
    <row r="5394" spans="2:2">
      <c r="B5394" t="str">
        <v>M32R LIVE</v>
      </c>
    </row>
    <row r="5395" spans="2:2">
      <c r="B5395" t="str">
        <v>플렉스 프라임</v>
      </c>
    </row>
    <row r="5396" spans="2:2">
      <c r="B5396" t="str">
        <v>MX5</v>
      </c>
    </row>
    <row r="5397" spans="2:2">
      <c r="B5397" t="str">
        <v>GIGBOARD</v>
      </c>
    </row>
    <row r="5398" spans="2:2">
      <c r="B5398" t="str">
        <v>칼리 76 CALI-CD</v>
      </c>
    </row>
    <row r="5399" spans="2:2">
      <c r="B5399" t="str">
        <v>DI-2112 게디 리 산스앰프</v>
      </c>
    </row>
    <row r="5400" spans="2:2">
      <c r="B5400" t="str">
        <v>Bass Fly Rig</v>
      </c>
    </row>
    <row r="5401" spans="2:2">
      <c r="B5401" t="str">
        <v>Richie Kotzen Fly Rig RK5</v>
      </c>
    </row>
    <row r="5402" spans="2:2">
      <c r="B5402" t="str">
        <v>HELIX</v>
      </c>
    </row>
    <row r="5403" spans="2:2">
      <c r="B5403" t="str">
        <v>HELIX LT</v>
      </c>
    </row>
    <row r="5404" spans="2:2">
      <c r="B5404" t="str">
        <v>G5n</v>
      </c>
    </row>
    <row r="5405" spans="2:2">
      <c r="B5405" t="str">
        <v>GT-B1</v>
      </c>
    </row>
    <row r="5406" spans="2:2">
      <c r="B5406" t="str">
        <v>GT-1</v>
      </c>
    </row>
    <row r="5407" spans="2:2">
      <c r="B5407" t="str">
        <v>GT-1000</v>
      </c>
    </row>
    <row r="5408" spans="2:2">
      <c r="B5408" t="str">
        <v>Bodyrez Acoustic pickup enhancer</v>
      </c>
    </row>
    <row r="5409" spans="2:2">
      <c r="B5409" t="str">
        <v>MSC10PRO</v>
      </c>
    </row>
    <row r="5410" spans="2:2">
      <c r="B5410" t="str">
        <v>GE1000LI</v>
      </c>
    </row>
    <row r="5411" spans="2:2">
      <c r="B5411" t="str">
        <v>GE200</v>
      </c>
    </row>
    <row r="5412" spans="2:2">
      <c r="B5412" t="str">
        <v>GE300</v>
      </c>
    </row>
    <row r="5413" spans="2:2">
      <c r="B5413" t="str">
        <v>GE250</v>
      </c>
    </row>
    <row r="5414" spans="2:2">
      <c r="B5414" t="str">
        <v>AER COMPACT 60</v>
      </c>
    </row>
    <row r="5415" spans="2:2">
      <c r="B5415" t="str">
        <v>GP-100VT</v>
      </c>
    </row>
    <row r="5416" spans="2:2">
      <c r="B5416" t="str">
        <v>Dapper MES-4</v>
      </c>
    </row>
    <row r="5417" spans="2:2">
      <c r="B5417" t="str">
        <v>YD444</v>
      </c>
    </row>
    <row r="5418" spans="2:2">
      <c r="B5418" t="str">
        <v>YD445</v>
      </c>
    </row>
    <row r="5419" spans="2:2">
      <c r="B5419" t="str">
        <v>CC-C 클래식 클리어 10-12-16+TC14</v>
      </c>
    </row>
    <row r="5420" spans="2:2">
      <c r="B5420" t="str">
        <v>TC-C</v>
      </c>
    </row>
    <row r="5421" spans="2:2">
      <c r="B5421" t="str">
        <v>SX-C</v>
      </c>
    </row>
    <row r="5422" spans="2:2">
      <c r="B5422" t="str">
        <v>S2-C 슈퍼2 클리어 팩 10-12-16+TC14</v>
      </c>
    </row>
    <row r="5423" spans="2:2">
      <c r="B5423" t="str">
        <v>RSP2C</v>
      </c>
    </row>
    <row r="5424" spans="2:2">
      <c r="B5424" t="str">
        <v>TCRSP2C-BK</v>
      </c>
    </row>
    <row r="5425" spans="2:2">
      <c r="B5425" t="str">
        <v>TC25</v>
      </c>
    </row>
    <row r="5426" spans="2:2">
      <c r="B5426" t="str">
        <v>CC8</v>
      </c>
    </row>
    <row r="5427" spans="2:2">
      <c r="B5427" t="str">
        <v>CC10 클래식 클리어 10"</v>
      </c>
    </row>
    <row r="5428" spans="2:2">
      <c r="B5428" t="str">
        <v>CC12 클래식 클리어 12"</v>
      </c>
    </row>
    <row r="5429" spans="2:2">
      <c r="B5429" t="str">
        <v>CC14 클래식 클리어 14"</v>
      </c>
    </row>
    <row r="5430" spans="2:2">
      <c r="B5430" t="str">
        <v>CC16 클래식 클리어 16"</v>
      </c>
    </row>
    <row r="5431" spans="2:2">
      <c r="B5431" t="str">
        <v>TC08 텍스쳐 코티드 8"</v>
      </c>
    </row>
    <row r="5432" spans="2:2">
      <c r="B5432" t="str">
        <v>TC10 텍스쳐 코티드 10"</v>
      </c>
    </row>
    <row r="5433" spans="2:2">
      <c r="B5433" t="str">
        <v>TC12 텍스쳐 코티드 12"</v>
      </c>
    </row>
    <row r="5434" spans="2:2">
      <c r="B5434" t="str">
        <v>TC13 텍스쳐 코티드 13"</v>
      </c>
    </row>
    <row r="5435" spans="2:2">
      <c r="B5435" t="str">
        <v>TC16 텍스쳐 코티드 16"</v>
      </c>
    </row>
    <row r="5436" spans="2:2">
      <c r="B5436" t="str">
        <v>MOTC-M8</v>
      </c>
    </row>
    <row r="5437" spans="2:2">
      <c r="B5437" t="str">
        <v>MOTC-M10</v>
      </c>
    </row>
    <row r="5438" spans="2:2">
      <c r="B5438" t="str">
        <v>MOTC-M12</v>
      </c>
    </row>
    <row r="5439" spans="2:2">
      <c r="B5439" t="str">
        <v>MOTC-M13</v>
      </c>
    </row>
    <row r="5440" spans="2:2">
      <c r="B5440" t="str">
        <v>MOTC-M14</v>
      </c>
    </row>
    <row r="5441" spans="2:2">
      <c r="B5441" t="str">
        <v>MOTC-M16</v>
      </c>
    </row>
    <row r="5442" spans="2:2">
      <c r="B5442" t="str">
        <v>MOTC-M20</v>
      </c>
    </row>
    <row r="5443" spans="2:2">
      <c r="B5443" t="str">
        <v>MOTC-M22</v>
      </c>
    </row>
    <row r="5444" spans="2:2">
      <c r="B5444" t="str">
        <v>MOD2-8</v>
      </c>
    </row>
    <row r="5445" spans="2:2">
      <c r="B5445" t="str">
        <v>MOD2-10</v>
      </c>
    </row>
    <row r="5446" spans="2:2">
      <c r="B5446" t="str">
        <v>MOD2-12</v>
      </c>
    </row>
    <row r="5447" spans="2:2">
      <c r="B5447" t="str">
        <v>MOD2-13</v>
      </c>
    </row>
    <row r="5448" spans="2:2">
      <c r="B5448" t="str">
        <v>MOD2-14</v>
      </c>
    </row>
    <row r="5449" spans="2:2">
      <c r="B5449" t="str">
        <v>MOD2-16</v>
      </c>
    </row>
    <row r="5450" spans="2:2">
      <c r="B5450" t="str">
        <v>DV2-8</v>
      </c>
    </row>
    <row r="5451" spans="2:2">
      <c r="B5451" t="str">
        <v>DV2-10</v>
      </c>
    </row>
    <row r="5452" spans="2:2">
      <c r="B5452" t="str">
        <v>DV2-12</v>
      </c>
    </row>
    <row r="5453" spans="2:2">
      <c r="B5453" t="str">
        <v>DV2-13</v>
      </c>
    </row>
    <row r="5454" spans="2:2">
      <c r="B5454" t="str">
        <v>DV2-14</v>
      </c>
    </row>
    <row r="5455" spans="2:2">
      <c r="B5455" t="str">
        <v>DV2-16</v>
      </c>
    </row>
    <row r="5456" spans="2:2">
      <c r="B5456" t="str">
        <v>S2-10 슈퍼2 클리어 14"</v>
      </c>
    </row>
    <row r="5457" spans="2:2">
      <c r="B5457" t="str">
        <v>S2-12 슈퍼2 클리어 12"</v>
      </c>
    </row>
    <row r="5458" spans="2:2">
      <c r="B5458" t="str">
        <v>S2-13 슈퍼2 클리어 13"</v>
      </c>
    </row>
    <row r="5459" spans="2:2">
      <c r="B5459" t="str">
        <v>S2-14 슈퍼2 클리어 14"</v>
      </c>
    </row>
    <row r="5460" spans="2:2">
      <c r="B5460" t="str">
        <v>S2-16 슈퍼2 클리어 16"</v>
      </c>
    </row>
    <row r="5461" spans="2:2">
      <c r="B5461" t="str">
        <v>RSP2-8</v>
      </c>
    </row>
    <row r="5462" spans="2:2">
      <c r="B5462" t="str">
        <v>RSP2-10</v>
      </c>
    </row>
    <row r="5463" spans="2:2">
      <c r="B5463" t="str">
        <v>RSP2-12</v>
      </c>
    </row>
    <row r="5464" spans="2:2">
      <c r="B5464" t="str">
        <v>RSP2-13</v>
      </c>
    </row>
    <row r="5465" spans="2:2">
      <c r="B5465" t="str">
        <v>RSP2-14</v>
      </c>
    </row>
    <row r="5466" spans="2:2">
      <c r="B5466" t="str">
        <v>RSP2-16</v>
      </c>
    </row>
    <row r="5467" spans="2:2">
      <c r="B5467" t="str">
        <v>HE12</v>
      </c>
    </row>
    <row r="5468" spans="2:2">
      <c r="B5468" t="str">
        <v>HE13</v>
      </c>
    </row>
    <row r="5469" spans="2:2">
      <c r="B5469" t="str">
        <v>HE14</v>
      </c>
    </row>
    <row r="5470" spans="2:2">
      <c r="B5470" t="str">
        <v>NOS13 뉴올리언스 스페셜 13"</v>
      </c>
    </row>
    <row r="5471" spans="2:2">
      <c r="B5471" t="str">
        <v>NOS14 뉴올리언스 스페셜 14"</v>
      </c>
    </row>
    <row r="5472" spans="2:2">
      <c r="B5472" t="str">
        <v>TCPD12</v>
      </c>
    </row>
    <row r="5473" spans="2:2">
      <c r="B5473" t="str">
        <v>TCPD13</v>
      </c>
    </row>
    <row r="5474" spans="2:2">
      <c r="B5474" t="str">
        <v>TCPD14</v>
      </c>
    </row>
    <row r="5475" spans="2:2">
      <c r="B5475" t="str">
        <v>VEL14</v>
      </c>
    </row>
    <row r="5476" spans="2:2">
      <c r="B5476" t="str">
        <v>VEL14BK</v>
      </c>
    </row>
    <row r="5477" spans="2:2">
      <c r="B5477" t="str">
        <v>TCBR14</v>
      </c>
    </row>
    <row r="5478" spans="2:2">
      <c r="B5478" t="str">
        <v>TCREF14</v>
      </c>
    </row>
    <row r="5479" spans="2:2">
      <c r="B5479" t="str">
        <v>JD10</v>
      </c>
    </row>
    <row r="5480" spans="2:2">
      <c r="B5480" t="str">
        <v>JD12</v>
      </c>
    </row>
    <row r="5481" spans="2:2">
      <c r="B5481" t="str">
        <v>JD13</v>
      </c>
    </row>
    <row r="5482" spans="2:2">
      <c r="B5482" t="str">
        <v>JD14</v>
      </c>
    </row>
    <row r="5483" spans="2:2">
      <c r="B5483" t="str">
        <v>CCSN10</v>
      </c>
    </row>
    <row r="5484" spans="2:2">
      <c r="B5484" t="str">
        <v>CCSN12</v>
      </c>
    </row>
    <row r="5485" spans="2:2">
      <c r="B5485" t="str">
        <v>CCSN13</v>
      </c>
    </row>
    <row r="5486" spans="2:2">
      <c r="B5486" t="str">
        <v>CCSN14</v>
      </c>
    </row>
    <row r="5487" spans="2:2">
      <c r="B5487" t="str">
        <v>HPSN10</v>
      </c>
    </row>
    <row r="5488" spans="2:2">
      <c r="B5488" t="str">
        <v>HPSN12</v>
      </c>
    </row>
    <row r="5489" spans="2:2">
      <c r="B5489" t="str">
        <v>HPSN13</v>
      </c>
    </row>
    <row r="5490" spans="2:2">
      <c r="B5490" t="str">
        <v>HPSN14</v>
      </c>
    </row>
    <row r="5491" spans="2:2">
      <c r="B5491" t="str">
        <v>SK1-18</v>
      </c>
    </row>
    <row r="5492" spans="2:2">
      <c r="B5492" t="str">
        <v>SK1-20</v>
      </c>
    </row>
    <row r="5493" spans="2:2">
      <c r="B5493" t="str">
        <v>SK1-22</v>
      </c>
    </row>
    <row r="5494" spans="2:2">
      <c r="B5494" t="str">
        <v>SK1-24</v>
      </c>
    </row>
    <row r="5495" spans="2:2">
      <c r="B5495" t="str">
        <v>SK2-18</v>
      </c>
    </row>
    <row r="5496" spans="2:2">
      <c r="B5496" t="str">
        <v>SK2-20</v>
      </c>
    </row>
    <row r="5497" spans="2:2">
      <c r="B5497" t="str">
        <v>SK2-22</v>
      </c>
    </row>
    <row r="5498" spans="2:2">
      <c r="B5498" t="str">
        <v>SK2-24</v>
      </c>
    </row>
    <row r="5499" spans="2:2">
      <c r="B5499" t="str">
        <v>SK10-18</v>
      </c>
    </row>
    <row r="5500" spans="2:2">
      <c r="B5500" t="str">
        <v>SK10-20</v>
      </c>
    </row>
    <row r="5501" spans="2:2">
      <c r="B5501" t="str">
        <v>SK10-22</v>
      </c>
    </row>
    <row r="5502" spans="2:2">
      <c r="B5502" t="str">
        <v>SK10-24</v>
      </c>
    </row>
    <row r="5503" spans="2:2">
      <c r="B5503" t="str">
        <v>MOTC-M18B</v>
      </c>
    </row>
    <row r="5504" spans="2:2">
      <c r="B5504" t="str">
        <v>MOD2-20</v>
      </c>
    </row>
    <row r="5505" spans="2:2">
      <c r="B5505" t="str">
        <v>MOD2-22</v>
      </c>
    </row>
    <row r="5506" spans="2:2">
      <c r="B5506" t="str">
        <v>DV2-18B</v>
      </c>
    </row>
    <row r="5507" spans="2:2">
      <c r="B5507" t="str">
        <v>DV2-20</v>
      </c>
    </row>
    <row r="5508" spans="2:2">
      <c r="B5508" t="str">
        <v>DVK-20 딥빈티지 슈퍼킥2 20"</v>
      </c>
    </row>
    <row r="5509" spans="2:2">
      <c r="B5509" t="str">
        <v>DVK-22 딥빈티지 슈퍼킥2 22"</v>
      </c>
    </row>
    <row r="5510" spans="2:2">
      <c r="B5510" t="str">
        <v>FR18W</v>
      </c>
    </row>
    <row r="5511" spans="2:2">
      <c r="B5511" t="str">
        <v>FR20W</v>
      </c>
    </row>
    <row r="5512" spans="2:2">
      <c r="B5512" t="str">
        <v>FR22W</v>
      </c>
    </row>
    <row r="5513" spans="2:2">
      <c r="B5513" t="str">
        <v>FR18BK</v>
      </c>
    </row>
    <row r="5514" spans="2:2">
      <c r="B5514" t="str">
        <v>FR20BK</v>
      </c>
    </row>
    <row r="5515" spans="2:2">
      <c r="B5515" t="str">
        <v>FR22BK</v>
      </c>
    </row>
    <row r="5516" spans="2:2">
      <c r="B5516" t="str">
        <v>RSM22BK</v>
      </c>
    </row>
    <row r="5517" spans="2:2">
      <c r="B5517" t="str">
        <v>RSM22W</v>
      </c>
    </row>
    <row r="5518" spans="2:2">
      <c r="B5518" t="str">
        <v>SR SET#2</v>
      </c>
    </row>
    <row r="5519" spans="2:2">
      <c r="B5519" t="str">
        <v>SR SET#3</v>
      </c>
    </row>
    <row r="5520" spans="2:2">
      <c r="B5520" t="str">
        <v>SR SET#6</v>
      </c>
    </row>
    <row r="5521" spans="2:2">
      <c r="B5521" t="str">
        <v>SR SET#11</v>
      </c>
    </row>
    <row r="5522" spans="2:2">
      <c r="B5522" t="str">
        <v>DKP2</v>
      </c>
    </row>
    <row r="5523" spans="2:2">
      <c r="B5523" t="str">
        <v>KP1 - 베이스패치</v>
      </c>
    </row>
    <row r="5524" spans="2:2">
      <c r="B5524" t="str">
        <v>STKP1 - 베이스패치</v>
      </c>
    </row>
    <row r="5525" spans="2:2">
      <c r="B5525" t="str">
        <v>DKP2 - 베이스패치</v>
      </c>
    </row>
    <row r="5526" spans="2:2">
      <c r="B5526" t="str">
        <v>STKP2 - 베이스패치</v>
      </c>
    </row>
    <row r="5527" spans="2:2">
      <c r="B5527" t="str">
        <v>STKP1</v>
      </c>
    </row>
    <row r="5528" spans="2:2">
      <c r="B5528" t="str">
        <v>STKP2</v>
      </c>
    </row>
    <row r="5529" spans="2:2">
      <c r="B5529" t="str">
        <v>TBP12</v>
      </c>
    </row>
    <row r="5530" spans="2:2">
      <c r="B5530" t="str">
        <v>ST4</v>
      </c>
    </row>
    <row r="5531" spans="2:2">
      <c r="B5531" t="str">
        <v>DO2</v>
      </c>
    </row>
    <row r="5532" spans="2:2">
      <c r="B5532" t="str">
        <v>GUASB</v>
      </c>
    </row>
    <row r="5533" spans="2:2">
      <c r="B5533" t="str">
        <v>SC-XHAT</v>
      </c>
    </row>
    <row r="5534" spans="2:2">
      <c r="B5534" t="str">
        <v>SC-TL2</v>
      </c>
    </row>
    <row r="5535" spans="2:2">
      <c r="B5535" t="str">
        <v>DWCP3000PK</v>
      </c>
    </row>
    <row r="5536" spans="2:2">
      <c r="B5536" t="str">
        <v>DWCP3700</v>
      </c>
    </row>
    <row r="5537" spans="2:2">
      <c r="B5537" t="str">
        <v>DWCP9500</v>
      </c>
    </row>
    <row r="5538" spans="2:2">
      <c r="B5538" t="str">
        <v>블랙홀 뮤트링 10-12-14-16</v>
      </c>
    </row>
    <row r="5539" spans="2:2">
      <c r="B5539" t="str">
        <v>DF-P6G</v>
      </c>
    </row>
    <row r="5540" spans="2:2">
      <c r="B5540" t="str">
        <v>DFTD0523 26"</v>
      </c>
    </row>
    <row r="5541" spans="2:2">
      <c r="B5541" t="str">
        <v>DFTD0523 29"</v>
      </c>
    </row>
    <row r="5542" spans="2:2">
      <c r="B5542" t="str">
        <v>DFBD-3618</v>
      </c>
    </row>
    <row r="5543" spans="2:2">
      <c r="B5543" t="str">
        <v>DFBD-4018</v>
      </c>
    </row>
    <row r="5544" spans="2:2">
      <c r="B5544" t="str">
        <v>C6518B</v>
      </c>
    </row>
    <row r="5545" spans="2:2">
      <c r="B5545" t="str">
        <v>KCM-M49</v>
      </c>
    </row>
    <row r="5546" spans="2:2">
      <c r="B5546" t="str">
        <v>36인치 콘서트 베이스드럼</v>
      </c>
    </row>
    <row r="5547" spans="2:2">
      <c r="B5547" t="str">
        <v>LP1400-C1</v>
      </c>
    </row>
    <row r="5548" spans="2:2">
      <c r="B5548" t="str">
        <v>LP249B</v>
      </c>
    </row>
    <row r="5549" spans="2:2">
      <c r="B5549" t="str">
        <v>U60</v>
      </c>
    </row>
    <row r="5550" spans="2:2">
      <c r="B5550" t="str">
        <v>U70S</v>
      </c>
    </row>
    <row r="5551" spans="2:2">
      <c r="B5551" t="str">
        <v>U80</v>
      </c>
    </row>
    <row r="5552" spans="2:2">
      <c r="B5552" t="str">
        <v>D18</v>
      </c>
    </row>
    <row r="5553" spans="2:2">
      <c r="B5553" t="str">
        <v>NK100C</v>
      </c>
    </row>
    <row r="5554" spans="2:2">
      <c r="B5554" t="str">
        <v>HCU-10</v>
      </c>
    </row>
    <row r="5555" spans="2:2">
      <c r="B5555" t="str">
        <v>10CAM EQ</v>
      </c>
    </row>
    <row r="5556" spans="2:2">
      <c r="B5556" t="str">
        <v>G130CE</v>
      </c>
    </row>
    <row r="5557" spans="2:2">
      <c r="B5557" t="str">
        <v>S MODERN II</v>
      </c>
    </row>
    <row r="5558" spans="2:2">
      <c r="B5558" t="str">
        <v>J CLASSIC II</v>
      </c>
    </row>
    <row r="5559" spans="2:2">
      <c r="B5559" t="str">
        <v>S-CLASSIC III -FLORAL WHITE</v>
      </c>
    </row>
    <row r="5560" spans="2:2">
      <c r="B5560" t="str">
        <v>J Classic IV 5ST</v>
      </c>
    </row>
    <row r="5561" spans="2:2">
      <c r="B5561" t="str">
        <v>S Classic V 1세대</v>
      </c>
    </row>
    <row r="5562" spans="2:2">
      <c r="B5562" t="str">
        <v>U100C(S)</v>
      </c>
    </row>
    <row r="5563" spans="2:2">
      <c r="B5563" t="str">
        <v>U100C(M)</v>
      </c>
    </row>
    <row r="5564" spans="2:2">
      <c r="B5564" t="str">
        <v>U200C</v>
      </c>
    </row>
    <row r="5565" spans="2:2">
      <c r="B5565" t="str">
        <v>U200C SLE</v>
      </c>
    </row>
    <row r="5566" spans="2:2">
      <c r="B5566" t="str">
        <v>GA400CE 통기타+픽업</v>
      </c>
    </row>
    <row r="5567" spans="2:2">
      <c r="B5567" t="str">
        <v>GA100CE 통기타+픽업</v>
      </c>
    </row>
    <row r="5568" spans="2:2">
      <c r="B5568" t="str">
        <v>E100</v>
      </c>
    </row>
    <row r="5569" spans="2:2">
      <c r="B5569" t="str">
        <v>E100 PLUS 일렉기타</v>
      </c>
    </row>
    <row r="5570" spans="2:2">
      <c r="B5570" t="str">
        <v>E100 TRD</v>
      </c>
    </row>
    <row r="5571" spans="2:2">
      <c r="B5571" t="str">
        <v>E300</v>
      </c>
    </row>
    <row r="5572" spans="2:2">
      <c r="B5572" t="str">
        <v>B100 베이스기타</v>
      </c>
    </row>
    <row r="5573" spans="2:2">
      <c r="B5573" t="str">
        <v>R100</v>
      </c>
    </row>
    <row r="5574" spans="2:2">
      <c r="B5574" t="str">
        <v>F350G</v>
      </c>
    </row>
    <row r="5575" spans="2:2">
      <c r="B5575" t="str">
        <v>GA750CE</v>
      </c>
    </row>
    <row r="5576" spans="2:2">
      <c r="B5576" t="str">
        <v>HU20 Plus</v>
      </c>
    </row>
    <row r="5577" spans="2:2">
      <c r="B5577" t="str">
        <v>HU1000</v>
      </c>
    </row>
    <row r="5578" spans="2:2">
      <c r="B5578" t="str">
        <v>UKS-10</v>
      </c>
    </row>
    <row r="5579" spans="2:2">
      <c r="B5579" t="str">
        <v>HQUK-200</v>
      </c>
    </row>
    <row r="5580" spans="2:2">
      <c r="B5580" t="str">
        <v>카운티스</v>
      </c>
    </row>
    <row r="5581" spans="2:2">
      <c r="B5581" t="str">
        <v>PX3 파워앰프</v>
      </c>
    </row>
    <row r="5582" spans="2:2">
      <c r="B5582" t="str">
        <v>업스틸 1조</v>
      </c>
    </row>
    <row r="5583" spans="2:2">
      <c r="B5583" t="str">
        <v>E-909 반주기+스탠드</v>
      </c>
    </row>
    <row r="5584" spans="2:2">
      <c r="B5584" t="str">
        <v>엘프909 반주기 + LG모니터 + 스탠드</v>
      </c>
    </row>
    <row r="5585" spans="2:2">
      <c r="B5585" t="str">
        <v>엘프919 반주기 + 스탠드</v>
      </c>
    </row>
    <row r="5586" spans="2:2">
      <c r="B5586" t="str">
        <v>BM012CW</v>
      </c>
    </row>
    <row r="5587" spans="2:2">
      <c r="B5587" t="str">
        <v>HP900RN 아이언코브라 롤링글라이드</v>
      </c>
    </row>
    <row r="5588" spans="2:2">
      <c r="B5588" t="str">
        <v>HT230 스크류의자</v>
      </c>
    </row>
    <row r="5589" spans="2:2">
      <c r="B5589" t="str">
        <v>IE52KH6W 임페리얼스타</v>
      </c>
    </row>
    <row r="5590" spans="2:2">
      <c r="B5590" t="str">
        <v>타마 임페리얼스타 + 파이스테101 중고</v>
      </c>
    </row>
    <row r="5591" spans="2:2">
      <c r="B5591" t="str">
        <v>RK-MG12</v>
      </c>
    </row>
    <row r="5592" spans="2:2">
      <c r="B5592" t="str">
        <v>NT1 Kit</v>
      </c>
    </row>
    <row r="5593" spans="2:2">
      <c r="B5593" t="str">
        <v>NT1 5TH GEN</v>
      </c>
    </row>
    <row r="5594" spans="2:2">
      <c r="B5594" t="str">
        <v>NT2A</v>
      </c>
    </row>
    <row r="5595" spans="2:2">
      <c r="B5595" t="str">
        <v>NT1 Signature</v>
      </c>
    </row>
    <row r="5596" spans="2:2">
      <c r="B5596" t="str">
        <v>IK Multimedia iRig Keys I/O 25</v>
      </c>
    </row>
    <row r="5597" spans="2:2">
      <c r="B5597" t="str">
        <v>MD-3000</v>
      </c>
    </row>
    <row r="5598" spans="2:2">
      <c r="B5598" t="str">
        <v>Session DI</v>
      </c>
    </row>
    <row r="5599" spans="2:2">
      <c r="B5599" t="str">
        <v>TM-95GN</v>
      </c>
    </row>
    <row r="5600" spans="2:2">
      <c r="B5600" t="str">
        <v>Sound Kit</v>
      </c>
    </row>
    <row r="5601" spans="2:2">
      <c r="B5601" t="str">
        <v>E904</v>
      </c>
    </row>
    <row r="5602" spans="2:2">
      <c r="B5602" t="str">
        <v>D5CS</v>
      </c>
    </row>
    <row r="5603" spans="2:2">
      <c r="B5603" t="str">
        <v>Session 1</v>
      </c>
    </row>
    <row r="5604" spans="2:2">
      <c r="B5604" t="str">
        <v>C214</v>
      </c>
    </row>
    <row r="5605" spans="2:2">
      <c r="B5605" t="str">
        <v>C414 XLS</v>
      </c>
    </row>
    <row r="5606" spans="2:2">
      <c r="B5606" t="str">
        <v>K72</v>
      </c>
    </row>
    <row r="5607" spans="2:2">
      <c r="B5607" t="str">
        <v>HV-3D 8CH</v>
      </c>
    </row>
    <row r="5608" spans="2:2">
      <c r="B5608" t="str">
        <v>PRE-73 MK3 프리앰프</v>
      </c>
    </row>
    <row r="5609" spans="2:2">
      <c r="B5609" t="str">
        <v>TC1</v>
      </c>
    </row>
    <row r="5610" spans="2:2">
      <c r="B5610" t="str">
        <v>FC3 (마이크)</v>
      </c>
    </row>
    <row r="5611" spans="2:2">
      <c r="B5611" t="str">
        <v>WA-87 R2(실버)</v>
      </c>
    </row>
    <row r="5612" spans="2:2">
      <c r="B5612" t="str">
        <v>볼트2</v>
      </c>
    </row>
    <row r="5613" spans="2:2">
      <c r="B5613" t="str">
        <v>ISA 828MK2</v>
      </c>
    </row>
    <row r="5614" spans="2:2">
      <c r="B5614" t="str">
        <v>18i20 4th</v>
      </c>
    </row>
    <row r="5615" spans="2:2">
      <c r="B5615" t="str">
        <v>Scarlett 18i20 3세대(작곡가)</v>
      </c>
    </row>
    <row r="5616" spans="2:2">
      <c r="B5616" t="str">
        <v>Scarlett 18i20 3세대</v>
      </c>
    </row>
    <row r="5617" spans="2:2">
      <c r="B5617" t="str">
        <v>Scarlett 4i4 3세대</v>
      </c>
    </row>
    <row r="5618" spans="2:2">
      <c r="B5618" t="str">
        <v>2i2 4th</v>
      </c>
    </row>
    <row r="5619" spans="2:2">
      <c r="B5619" t="str">
        <v>IRX112BT</v>
      </c>
    </row>
    <row r="5620" spans="2:2">
      <c r="B5620" t="str">
        <v>RX112BT</v>
      </c>
    </row>
    <row r="5621" spans="2:2">
      <c r="B5621" t="str">
        <v>JBL 305P MKII 5인치 스튜디오 모니터 스피커</v>
      </c>
    </row>
    <row r="5622" spans="2:2">
      <c r="B5622" t="str">
        <v>Octopre</v>
      </c>
    </row>
    <row r="5623" spans="2:2">
      <c r="B5623" t="str">
        <v>Clarett 8pre usb</v>
      </c>
    </row>
    <row r="5624" spans="2:2">
      <c r="B5624" t="str">
        <v>스칼렛 솔로 3rd Gen</v>
      </c>
    </row>
    <row r="5625" spans="2:2">
      <c r="B5625" t="str">
        <v>스칼렛 18i20</v>
      </c>
    </row>
    <row r="5626" spans="2:2">
      <c r="B5626" t="str">
        <v>SE sE7 마이크 (펜슬형 콘던서)</v>
      </c>
    </row>
    <row r="5627" spans="2:2">
      <c r="B5627" t="str">
        <v>SE sE7 마이크</v>
      </c>
    </row>
    <row r="5628" spans="2:2">
      <c r="B5628" t="str">
        <v>SE V3 마이크</v>
      </c>
    </row>
    <row r="5629" spans="2:2">
      <c r="B5629" t="str">
        <v>DPA 4099P</v>
      </c>
    </row>
    <row r="5630" spans="2:2">
      <c r="B5630" t="str">
        <v>AT2020</v>
      </c>
    </row>
    <row r="5631" spans="2:2">
      <c r="B5631" t="str">
        <v>PS-11</v>
      </c>
    </row>
    <row r="5632" spans="2:2">
      <c r="B5632" t="str">
        <v>PS-100</v>
      </c>
    </row>
    <row r="5633" spans="2:2">
      <c r="B5633" t="str">
        <v>PS-100B</v>
      </c>
    </row>
    <row r="5634" spans="2:2">
      <c r="B5634" t="str">
        <v>PS-115</v>
      </c>
    </row>
    <row r="5635" spans="2:2">
      <c r="B5635" t="str">
        <v>PS-100HW</v>
      </c>
    </row>
    <row r="5636" spans="2:2">
      <c r="B5636" t="str">
        <v>SH-200 쇼크마운트</v>
      </c>
    </row>
    <row r="5637" spans="2:2">
      <c r="B5637" t="str">
        <v>MMS-1 마이크스탠드</v>
      </c>
    </row>
    <row r="5638" spans="2:2">
      <c r="B5638" t="str">
        <v>MMS-2</v>
      </c>
    </row>
    <row r="5639" spans="2:2">
      <c r="B5639" t="str">
        <v>MMS</v>
      </c>
    </row>
    <row r="5640" spans="2:2">
      <c r="B5640" t="str">
        <v>KP2</v>
      </c>
    </row>
    <row r="5641" spans="2:2">
      <c r="B5641" t="str">
        <v>MB-05 ku</v>
      </c>
    </row>
    <row r="5642" spans="2:2">
      <c r="B5642" t="str">
        <v>KMS3</v>
      </c>
    </row>
    <row r="5643" spans="2:2">
      <c r="B5643" t="str">
        <v>KB950</v>
      </c>
    </row>
    <row r="5644" spans="2:2">
      <c r="B5644" t="str">
        <v>KB100</v>
      </c>
    </row>
    <row r="5645" spans="2:2">
      <c r="B5645" t="str">
        <v>KB300A</v>
      </c>
    </row>
    <row r="5646" spans="2:2">
      <c r="B5646" t="str">
        <v>KB95ES1</v>
      </c>
    </row>
    <row r="5647" spans="2:2">
      <c r="B5647" t="str">
        <v>KB111M 마이크스탠드</v>
      </c>
    </row>
    <row r="5648" spans="2:2">
      <c r="B5648" t="str">
        <v>KB220M 마이크스탠드</v>
      </c>
    </row>
    <row r="5649" spans="2:2">
      <c r="B5649" t="str">
        <v>KB810M 마이크 스탠드</v>
      </c>
    </row>
    <row r="5650" spans="2:2">
      <c r="B5650" t="str">
        <v>SMCS-30</v>
      </c>
    </row>
    <row r="5651" spans="2:2">
      <c r="B5651" t="str">
        <v>21020-300-55 마이크스탠드 (블랙)</v>
      </c>
    </row>
    <row r="5652" spans="2:2">
      <c r="B5652" t="str">
        <v>14761 기타퍼포머스탠드</v>
      </c>
    </row>
    <row r="5653" spans="2:2">
      <c r="B5653" t="str">
        <v>MTS-1 마이크스탠드</v>
      </c>
    </row>
    <row r="5654" spans="2:2">
      <c r="B5654" t="str">
        <v>무선마이크 홀더</v>
      </c>
    </row>
    <row r="5655" spans="2:2">
      <c r="B5655" t="str">
        <v>PM-2000</v>
      </c>
    </row>
    <row r="5656" spans="2:2">
      <c r="B5656" t="str">
        <v>유선마이크 마이크홀더</v>
      </c>
    </row>
    <row r="5657" spans="2:2">
      <c r="B5657" t="str">
        <v>무선마이크 마이크홀더</v>
      </c>
    </row>
    <row r="5658" spans="2:2">
      <c r="B5658" t="str">
        <v>ST-04</v>
      </c>
    </row>
    <row r="5659" spans="2:2">
      <c r="B5659" t="str">
        <v>MSM3</v>
      </c>
    </row>
    <row r="5660" spans="2:2">
      <c r="B5660" t="str">
        <v>RP-1</v>
      </c>
    </row>
    <row r="5661" spans="2:2">
      <c r="B5661" t="str">
        <v>캐논 케이블 3m</v>
      </c>
    </row>
    <row r="5662" spans="2:2">
      <c r="B5662" t="str">
        <v>BCB-1562</v>
      </c>
    </row>
    <row r="5663" spans="2:2">
      <c r="B5663" t="str">
        <v>PPPX-16-15M</v>
      </c>
    </row>
    <row r="5664" spans="2:2">
      <c r="B5664" t="str">
        <v>L-2T2S</v>
      </c>
    </row>
    <row r="5665" spans="2:2">
      <c r="B5665" t="str">
        <v>NC3MXX</v>
      </c>
    </row>
    <row r="5666" spans="2:2">
      <c r="B5666" t="str">
        <v xml:space="preserve">NC3FXX </v>
      </c>
    </row>
    <row r="5667" spans="2:2">
      <c r="B5667" t="str">
        <v>NP3X</v>
      </c>
    </row>
    <row r="5668" spans="2:2">
      <c r="B5668" t="str">
        <v>시그니쳐10</v>
      </c>
    </row>
    <row r="5669" spans="2:2">
      <c r="B5669" t="str">
        <v>시그니쳐16</v>
      </c>
    </row>
    <row r="5670" spans="2:2">
      <c r="B5670" t="str">
        <v>MG-16XU</v>
      </c>
    </row>
    <row r="5671" spans="2:2">
      <c r="B5671" t="str">
        <v>GOMIXER</v>
      </c>
    </row>
    <row r="5672" spans="2:2">
      <c r="B5672" t="str">
        <v>SAMPLEPAD4</v>
      </c>
    </row>
    <row r="5673" spans="2:2">
      <c r="B5673" t="str">
        <v>SAMPLEPADPRO</v>
      </c>
    </row>
    <row r="5674" spans="2:2">
      <c r="B5674" t="str">
        <v>STRIKE PAD</v>
      </c>
    </row>
    <row r="5675" spans="2:2">
      <c r="B5675" t="str">
        <v>STRIKE PAD -freebud</v>
      </c>
    </row>
    <row r="5676" spans="2:2">
      <c r="B5676" t="str">
        <v>STRIKE Pro</v>
      </c>
    </row>
    <row r="5677" spans="2:2">
      <c r="B5677" t="str">
        <v>STRATA PRIME</v>
      </c>
    </row>
    <row r="5678" spans="2:2">
      <c r="B5678" t="str">
        <v>SPCVR-DZR315</v>
      </c>
    </row>
    <row r="5679" spans="2:2">
      <c r="B5679" t="str">
        <v>HPH-50B</v>
      </c>
    </row>
    <row r="5680" spans="2:2">
      <c r="B5680" t="str">
        <v>HPH-50WH</v>
      </c>
    </row>
    <row r="5681" spans="2:2">
      <c r="B5681" t="str">
        <v>HPH-MT5W</v>
      </c>
    </row>
    <row r="5682" spans="2:2">
      <c r="B5682" t="str">
        <v>HPH-MT8</v>
      </c>
    </row>
    <row r="5683" spans="2:2">
      <c r="B5683" t="str">
        <v>DSL40CR</v>
      </c>
    </row>
    <row r="5684" spans="2:2">
      <c r="B5684" t="str">
        <v>DSL40CR -</v>
      </c>
    </row>
    <row r="5685" spans="2:2">
      <c r="B5685" t="str">
        <v>DSL40CR --</v>
      </c>
    </row>
    <row r="5686" spans="2:2">
      <c r="B5686" t="str">
        <v>ACCS-00152</v>
      </c>
    </row>
    <row r="5687" spans="2:2">
      <c r="B5687" t="str">
        <v>머스트 헤드폰</v>
      </c>
    </row>
    <row r="5688" spans="2:2">
      <c r="B5688" t="str">
        <v>MDR-7506</v>
      </c>
    </row>
    <row r="5689" spans="2:2">
      <c r="B5689" t="str">
        <v>YK-2000</v>
      </c>
    </row>
    <row r="5690" spans="2:2">
      <c r="B5690" t="str">
        <v>알레시스 헤드폰</v>
      </c>
    </row>
    <row r="5691" spans="2:2">
      <c r="B5691" t="str">
        <v>SSL2+</v>
      </c>
    </row>
    <row r="5692" spans="2:2">
      <c r="B5692" t="str">
        <v>SSL12</v>
      </c>
    </row>
    <row r="5693" spans="2:2">
      <c r="B5693" t="str">
        <v>500-Series VHD+</v>
      </c>
    </row>
    <row r="5694" spans="2:2">
      <c r="B5694" t="str">
        <v xml:space="preserve">E-Series EQ SSL for 500 (611EQ) </v>
      </c>
    </row>
    <row r="5695" spans="2:2">
      <c r="B5695" t="str">
        <v>500-Series LMC+</v>
      </c>
    </row>
    <row r="5696" spans="2:2">
      <c r="B5696" t="str">
        <v xml:space="preserve">E-Series Dynamics for SSL 500 (611DYN) </v>
      </c>
    </row>
    <row r="5697" spans="2:2">
      <c r="B5697" t="str">
        <v>500-Series SiX Channel (Mono)</v>
      </c>
    </row>
    <row r="5698" spans="2:2">
      <c r="B5698" t="str">
        <v>Apollo x8p Gen2 UAD Studio+</v>
      </c>
    </row>
    <row r="5699" spans="2:2">
      <c r="B5699" t="str">
        <v>심포니 데스크탑</v>
      </c>
    </row>
    <row r="5700" spans="2:2">
      <c r="B5700" t="str">
        <v>US-4x4HR</v>
      </c>
    </row>
    <row r="5701" spans="2:2">
      <c r="B5701" t="str">
        <v>UA-1010</v>
      </c>
    </row>
    <row r="5702" spans="2:2">
      <c r="B5702" t="str">
        <v>UNIVERSAL AUDIO OX</v>
      </c>
    </row>
    <row r="5703" spans="2:2">
      <c r="B5703" t="str">
        <v>APOLLO X6 Heritage Edition</v>
      </c>
    </row>
    <row r="5704" spans="2:2">
      <c r="B5704" t="str">
        <v>베이비페이스 프로 FS</v>
      </c>
    </row>
    <row r="5705" spans="2:2">
      <c r="B5705" t="str">
        <v>SC307 모니터 스피커 1조 (2통)</v>
      </c>
    </row>
    <row r="5706" spans="2:2">
      <c r="B5706" t="str">
        <v>DM105BL</v>
      </c>
    </row>
    <row r="5707" spans="2:2">
      <c r="B5707" t="str">
        <v>PX8 파워앰프</v>
      </c>
    </row>
    <row r="5708" spans="2:2">
      <c r="B5708" t="str">
        <v>ZX110</v>
      </c>
    </row>
    <row r="5709" spans="2:2">
      <c r="B5709" t="str">
        <v>NT1</v>
      </c>
    </row>
    <row r="5710" spans="2:2">
      <c r="B5710" t="str">
        <v>NT6</v>
      </c>
    </row>
    <row r="5711" spans="2:2">
      <c r="B5711" t="str">
        <v>NT6-PRO</v>
      </c>
    </row>
    <row r="5712" spans="2:2">
      <c r="B5712" t="str">
        <v>NT8</v>
      </c>
    </row>
    <row r="5713" spans="2:2">
      <c r="B5713" t="str">
        <v>NT-RM</v>
      </c>
    </row>
    <row r="5714" spans="2:2">
      <c r="B5714" t="str">
        <v>Viento-R</v>
      </c>
    </row>
    <row r="5715" spans="2:2">
      <c r="B5715" t="str">
        <v>Viento-B</v>
      </c>
    </row>
    <row r="5716" spans="2:2">
      <c r="B5716" t="str">
        <v>커스텀 디자인</v>
      </c>
    </row>
    <row r="5717" spans="2:2">
      <c r="B5717" t="str">
        <v>KH3 케이블 변경</v>
      </c>
    </row>
    <row r="5718" spans="2:2">
      <c r="B5718" t="str">
        <v>KHNPSTUMBA-BLK</v>
      </c>
    </row>
    <row r="5719" spans="2:2">
      <c r="B5719" t="str">
        <v>KHNPSTUMBA-DB</v>
      </c>
    </row>
    <row r="5720" spans="2:2">
      <c r="B5720" t="str">
        <v>KHNPSTUMBA-GN</v>
      </c>
    </row>
    <row r="5721" spans="2:2">
      <c r="B5721" t="str">
        <v>KHNPSTUMBA-LB</v>
      </c>
    </row>
    <row r="5722" spans="2:2">
      <c r="B5722" t="str">
        <v>KHNPSTUMBA-O</v>
      </c>
    </row>
    <row r="5723" spans="2:2">
      <c r="B5723" t="str">
        <v>KHNPSTUMBA-R</v>
      </c>
    </row>
    <row r="5724" spans="2:2">
      <c r="B5724" t="str">
        <v>KHNPTUMBA-BLK</v>
      </c>
    </row>
    <row r="5725" spans="2:2">
      <c r="B5725" t="str">
        <v>KHNPTUMBA-DB</v>
      </c>
    </row>
    <row r="5726" spans="2:2">
      <c r="B5726" t="str">
        <v>KHNPTUMBA-GN</v>
      </c>
    </row>
    <row r="5727" spans="2:2">
      <c r="B5727" t="str">
        <v>KHNPTUMBA-LB</v>
      </c>
    </row>
    <row r="5728" spans="2:2">
      <c r="B5728" t="str">
        <v>KHNPTUMBA-O</v>
      </c>
    </row>
    <row r="5729" spans="2:2">
      <c r="B5729" t="str">
        <v>KHNPTUMBA-R</v>
      </c>
    </row>
    <row r="5730" spans="2:2">
      <c r="B5730" t="str">
        <v>HNCONGA</v>
      </c>
    </row>
    <row r="5731" spans="2:2">
      <c r="B5731" t="str">
        <v>HNQUINTO</v>
      </c>
    </row>
    <row r="5732" spans="2:2">
      <c r="B5732" t="str">
        <v>ALESIS NITRO MAX</v>
      </c>
    </row>
    <row r="5733" spans="2:2">
      <c r="B5733" t="str">
        <v>ALESIS TURBO MESH KIT</v>
      </c>
    </row>
    <row r="5734" spans="2:2">
      <c r="B5734" t="str">
        <v>ALESIS NITRO MESH KIT</v>
      </c>
    </row>
    <row r="5735" spans="2:2">
      <c r="B5735" t="str">
        <v>ALESIS NITRO MESH KIT (SE)</v>
      </c>
    </row>
    <row r="5736" spans="2:2">
      <c r="B5736" t="str">
        <v>COMMAND MESH KIT</v>
      </c>
    </row>
    <row r="5737" spans="2:2">
      <c r="B5737" t="str">
        <v>ALESIS CRIMSON</v>
      </c>
    </row>
    <row r="5738" spans="2:2">
      <c r="B5738" t="str">
        <v>ALESIS CRIMSON II SE</v>
      </c>
    </row>
    <row r="5739" spans="2:2">
      <c r="B5739" t="str">
        <v>HBL-025P</v>
      </c>
    </row>
    <row r="5740" spans="2:2">
      <c r="B5740" t="str">
        <v>HBL-020B</v>
      </c>
    </row>
    <row r="5741" spans="2:2">
      <c r="B5741" t="str">
        <v>HBL-08</v>
      </c>
    </row>
    <row r="5742" spans="2:2">
      <c r="B5742" t="str">
        <v>HHC-20BR</v>
      </c>
    </row>
    <row r="5743" spans="2:2">
      <c r="B5743" t="str">
        <v>CSD600</v>
      </c>
    </row>
    <row r="5744" spans="2:2">
      <c r="B5744" t="str">
        <v>ATV EXS-1</v>
      </c>
    </row>
    <row r="5745" spans="2:2">
      <c r="B5745" t="str">
        <v>ATV EXS-2</v>
      </c>
    </row>
    <row r="5746" spans="2:2">
      <c r="B5746" t="str">
        <v>ATV EXS-3CY</v>
      </c>
    </row>
    <row r="5747" spans="2:2">
      <c r="B5747" t="str">
        <v>ATV EXS-5</v>
      </c>
    </row>
    <row r="5748" spans="2:2">
      <c r="B5748" t="str">
        <v>aDrum STD 4pc</v>
      </c>
    </row>
    <row r="5749" spans="2:2">
      <c r="B5749" t="str">
        <v>aDrum EXP 5pc</v>
      </c>
    </row>
    <row r="5750" spans="2:2">
      <c r="B5750" t="str">
        <v>TDX-15S</v>
      </c>
    </row>
    <row r="5751" spans="2:2">
      <c r="B5751" t="str">
        <v>TDX-15S (앰프포함 패키지)</v>
      </c>
    </row>
    <row r="5752" spans="2:2">
      <c r="B5752" t="str">
        <v>TDX-16S (풀패키지)</v>
      </c>
    </row>
    <row r="5753" spans="2:2">
      <c r="B5753" t="str">
        <v>TDX-16S</v>
      </c>
    </row>
    <row r="5754" spans="2:2">
      <c r="B5754" t="str">
        <v>TDX-16</v>
      </c>
    </row>
    <row r="5755" spans="2:2">
      <c r="B5755" t="str">
        <v>모듈 마운트</v>
      </c>
    </row>
    <row r="5756" spans="2:2">
      <c r="B5756" t="str">
        <v>CRS</v>
      </c>
    </row>
    <row r="5757" spans="2:2">
      <c r="B5757" t="str">
        <v>ACC-H10</v>
      </c>
    </row>
    <row r="5758" spans="2:2">
      <c r="B5758" t="str">
        <v>ACC-H13</v>
      </c>
    </row>
    <row r="5759" spans="2:2">
      <c r="B5759" t="str">
        <v>ACC-H18</v>
      </c>
    </row>
    <row r="5760" spans="2:2">
      <c r="B5760" t="str">
        <v>ACC-R13</v>
      </c>
    </row>
    <row r="5761" spans="2:2">
      <c r="B5761" t="str">
        <v>aD-C10</v>
      </c>
    </row>
    <row r="5762" spans="2:2">
      <c r="B5762" t="str">
        <v>aD-C14</v>
      </c>
    </row>
    <row r="5763" spans="2:2">
      <c r="B5763" t="str">
        <v>aD-C16</v>
      </c>
    </row>
    <row r="5764" spans="2:2">
      <c r="B5764" t="str">
        <v>aD-C18</v>
      </c>
    </row>
    <row r="5765" spans="2:2">
      <c r="B5765" t="str">
        <v>aD-C17FX</v>
      </c>
    </row>
    <row r="5766" spans="2:2">
      <c r="B5766" t="str">
        <v>aD-H14</v>
      </c>
    </row>
    <row r="5767" spans="2:2">
      <c r="B5767" t="str">
        <v>ACC-R10</v>
      </c>
    </row>
    <row r="5768" spans="2:2">
      <c r="B5768" t="str">
        <v>ACC-TC3</v>
      </c>
    </row>
    <row r="5769" spans="2:2">
      <c r="B5769" t="str">
        <v>DMR502</v>
      </c>
    </row>
    <row r="5770" spans="2:2">
      <c r="B5770" t="str">
        <v>DTX532K</v>
      </c>
    </row>
    <row r="5771" spans="2:2">
      <c r="B5771" t="str">
        <v>DTX562K</v>
      </c>
    </row>
    <row r="5772" spans="2:2">
      <c r="B5772" t="str">
        <v>DTX-450K</v>
      </c>
    </row>
    <row r="5773" spans="2:2">
      <c r="B5773" t="str">
        <v>DTX720K</v>
      </c>
    </row>
    <row r="5774" spans="2:2">
      <c r="B5774" t="str">
        <v>DTX920K</v>
      </c>
    </row>
    <row r="5775" spans="2:2">
      <c r="B5775" t="str">
        <v>KP65</v>
      </c>
    </row>
    <row r="5776" spans="2:2">
      <c r="B5776" t="str">
        <v>KP90</v>
      </c>
    </row>
    <row r="5777" spans="2:2">
      <c r="B5777" t="str">
        <v>DT50K</v>
      </c>
    </row>
    <row r="5778" spans="2:2">
      <c r="B5778" t="str">
        <v>DT50S</v>
      </c>
    </row>
    <row r="5779" spans="2:2">
      <c r="B5779" t="str">
        <v>TP70</v>
      </c>
    </row>
    <row r="5780" spans="2:2">
      <c r="B5780" t="str">
        <v>TP70S</v>
      </c>
    </row>
    <row r="5781" spans="2:2">
      <c r="B5781" t="str">
        <v>XP80</v>
      </c>
    </row>
    <row r="5782" spans="2:2">
      <c r="B5782" t="str">
        <v>XP70</v>
      </c>
    </row>
    <row r="5783" spans="2:2">
      <c r="B5783" t="str">
        <v>FD-8</v>
      </c>
    </row>
    <row r="5784" spans="2:2">
      <c r="B5784" t="str">
        <v>FD-9</v>
      </c>
    </row>
    <row r="5785" spans="2:2">
      <c r="B5785" t="str">
        <v>PCY95AT</v>
      </c>
    </row>
    <row r="5786" spans="2:2">
      <c r="B5786" t="str">
        <v>PCY100</v>
      </c>
    </row>
    <row r="5787" spans="2:2">
      <c r="B5787" t="str">
        <v>PCY135/Y</v>
      </c>
    </row>
    <row r="5788" spans="2:2">
      <c r="B5788" t="str">
        <v>PCY155</v>
      </c>
    </row>
    <row r="5789" spans="2:2">
      <c r="B5789" t="str">
        <v>RHH135</v>
      </c>
    </row>
    <row r="5790" spans="2:2">
      <c r="B5790" t="str">
        <v>SD102-2</v>
      </c>
    </row>
    <row r="5791" spans="2:2">
      <c r="B5791" t="str">
        <v>SD201-1</v>
      </c>
    </row>
    <row r="5792" spans="2:2">
      <c r="B5792" t="str">
        <v>SD-301-1S</v>
      </c>
    </row>
    <row r="5793" spans="2:2">
      <c r="B5793" t="str">
        <v>SD301-2SH</v>
      </c>
    </row>
    <row r="5794" spans="2:2">
      <c r="B5794" t="str">
        <v>NORD DRUM 3P</v>
      </c>
    </row>
    <row r="5795" spans="2:2">
      <c r="B5795" t="str">
        <v>NORD DRUM 3P CASE</v>
      </c>
    </row>
    <row r="5796" spans="2:2">
      <c r="B5796" t="str">
        <v>TD-17KV</v>
      </c>
    </row>
    <row r="5797" spans="2:2">
      <c r="B5797" t="str">
        <v>TD-17KVX</v>
      </c>
    </row>
    <row r="5798" spans="2:2">
      <c r="B5798" t="str">
        <v>TD-17KVX -</v>
      </c>
    </row>
    <row r="5799" spans="2:2">
      <c r="B5799" t="str">
        <v>TD-25K</v>
      </c>
    </row>
    <row r="5800" spans="2:2">
      <c r="B5800" t="str">
        <v>TD-25KVX</v>
      </c>
    </row>
    <row r="5801" spans="2:2">
      <c r="B5801" t="str">
        <v>TD-02KV</v>
      </c>
    </row>
    <row r="5802" spans="2:2">
      <c r="B5802" t="str">
        <v>KD-A22</v>
      </c>
    </row>
    <row r="5803" spans="2:2">
      <c r="B5803" t="str">
        <v>KD-10</v>
      </c>
    </row>
    <row r="5804" spans="2:2">
      <c r="B5804" t="str">
        <v>KT-10</v>
      </c>
    </row>
    <row r="5805" spans="2:2">
      <c r="B5805" t="str">
        <v>KT-9</v>
      </c>
    </row>
    <row r="5806" spans="2:2">
      <c r="B5806" t="str">
        <v>CY-5</v>
      </c>
    </row>
    <row r="5807" spans="2:2">
      <c r="B5807" t="str">
        <v>CY-8</v>
      </c>
    </row>
    <row r="5808" spans="2:2">
      <c r="B5808" t="str">
        <v>CY-12</v>
      </c>
    </row>
    <row r="5809" spans="2:2">
      <c r="B5809" t="str">
        <v>CY-12C-T</v>
      </c>
    </row>
    <row r="5810" spans="2:2">
      <c r="B5810" t="str">
        <v>CY-13</v>
      </c>
    </row>
    <row r="5811" spans="2:2">
      <c r="B5811" t="str">
        <v>CY-14</v>
      </c>
    </row>
    <row r="5812" spans="2:2">
      <c r="B5812" t="str">
        <v>CY-15R</v>
      </c>
    </row>
    <row r="5813" spans="2:2">
      <c r="B5813" t="str">
        <v>CY-18DR</v>
      </c>
    </row>
    <row r="5814" spans="2:2">
      <c r="B5814" t="str">
        <v>VH-11</v>
      </c>
    </row>
    <row r="5815" spans="2:2">
      <c r="B5815" t="str">
        <v>PD-125BKJ</v>
      </c>
    </row>
    <row r="5816" spans="2:2">
      <c r="B5816" t="str">
        <v>MDY-STD</v>
      </c>
    </row>
    <row r="5817" spans="2:2">
      <c r="B5817" t="str">
        <v>MDY-STG</v>
      </c>
    </row>
    <row r="5818" spans="2:2">
      <c r="B5818" t="str">
        <v>MDY-STD 호환클램프</v>
      </c>
    </row>
    <row r="5819" spans="2:2">
      <c r="B5819" t="str">
        <v>KU100</v>
      </c>
    </row>
    <row r="5820" spans="2:2">
      <c r="B5820" t="str">
        <v>P-13</v>
      </c>
    </row>
    <row r="5821" spans="2:2">
      <c r="B5821" t="str">
        <v>NUX 크래쉬 심벌 패드</v>
      </c>
    </row>
    <row r="5822" spans="2:2">
      <c r="B5822" t="str">
        <v>FZG1260 (가방포함)</v>
      </c>
    </row>
    <row r="5823" spans="2:2">
      <c r="B5823" t="str">
        <v>젬베 8"</v>
      </c>
    </row>
    <row r="5824" spans="2:2">
      <c r="B5824" t="str">
        <v>FZGGP10</v>
      </c>
    </row>
    <row r="5825" spans="2:2">
      <c r="B5825" t="str">
        <v>쿰바 개량형 젬베 10"</v>
      </c>
    </row>
    <row r="5826" spans="2:2">
      <c r="B5826" t="str">
        <v>쿰바 젬베 가방 10"</v>
      </c>
    </row>
    <row r="5827" spans="2:2">
      <c r="B5827" t="str">
        <v>TAJ-12</v>
      </c>
    </row>
    <row r="5828" spans="2:2">
      <c r="B5828" t="str">
        <v>TFJ-10K</v>
      </c>
    </row>
    <row r="5829" spans="2:2">
      <c r="B5829" t="str">
        <v>615137</v>
      </c>
    </row>
    <row r="5830" spans="2:2">
      <c r="B5830" t="str">
        <v>DJ-0012-LM</v>
      </c>
    </row>
    <row r="5831" spans="2:2">
      <c r="B5831" t="str">
        <v>DJ-0012-PM</v>
      </c>
    </row>
    <row r="5832" spans="2:2">
      <c r="B5832" t="str">
        <v>DJ-0014-LM</v>
      </c>
    </row>
    <row r="5833" spans="2:2">
      <c r="B5833" t="str">
        <v>DJ-0014-24</v>
      </c>
    </row>
    <row r="5834" spans="2:2">
      <c r="B5834" t="str">
        <v>LPM196-AW</v>
      </c>
    </row>
    <row r="5835" spans="2:2">
      <c r="B5835" t="str">
        <v>TD-L</v>
      </c>
    </row>
    <row r="5836" spans="2:2">
      <c r="B5836" t="str">
        <v>LPA632-SGC</v>
      </c>
    </row>
    <row r="5837" spans="2:2">
      <c r="B5837" t="str">
        <v>ADJ10-SI</v>
      </c>
    </row>
    <row r="5838" spans="2:2">
      <c r="B5838" t="str">
        <v>PMDJ2-L-G+SOL-DJB12B</v>
      </c>
    </row>
    <row r="5839" spans="2:2">
      <c r="B5839" t="str">
        <v>PMDJ1-L-G+SOL-DJB12B</v>
      </c>
    </row>
    <row r="5840" spans="2:2">
      <c r="B5840" t="str">
        <v>PMDJ1-M-G</v>
      </c>
    </row>
    <row r="5841" spans="2:2">
      <c r="B5841" t="str">
        <v>PMDJ1-L-G</v>
      </c>
    </row>
    <row r="5842" spans="2:2">
      <c r="B5842" t="str">
        <v>HD10AB-TF</v>
      </c>
    </row>
    <row r="5843" spans="2:2">
      <c r="B5843" t="str">
        <v>SFDMX-12BM</v>
      </c>
    </row>
    <row r="5844" spans="2:2">
      <c r="B5844" t="str">
        <v>SFDMX-98M</v>
      </c>
    </row>
    <row r="5845" spans="2:2">
      <c r="B5845" t="str">
        <v>SFDMX-9K</v>
      </c>
    </row>
    <row r="5846" spans="2:2">
      <c r="B5846" t="str">
        <v>TFCDJ-7MR</v>
      </c>
    </row>
    <row r="5847" spans="2:2">
      <c r="B5847" t="str">
        <v>TFCDJ-7MG</v>
      </c>
    </row>
    <row r="5848" spans="2:2">
      <c r="B5848" t="str">
        <v>TFCDJ-7MB</v>
      </c>
    </row>
    <row r="5849" spans="2:2">
      <c r="B5849" t="str">
        <v>TFCDJ-7MY</v>
      </c>
    </row>
    <row r="5850" spans="2:2">
      <c r="B5850" t="str">
        <v>TFCDJ-7MO</v>
      </c>
    </row>
    <row r="5851" spans="2:2">
      <c r="B5851" t="str">
        <v>SH-R</v>
      </c>
    </row>
    <row r="5852" spans="2:2">
      <c r="B5852" t="str">
        <v>TFAJ-10K</v>
      </c>
    </row>
    <row r="5853" spans="2:2">
      <c r="B5853" t="str">
        <v>TFAJ-12K</v>
      </c>
    </row>
    <row r="5854" spans="2:2">
      <c r="B5854" t="str">
        <v>TFJ-12K</v>
      </c>
    </row>
    <row r="5855" spans="2:2">
      <c r="B5855" t="str">
        <v>TJ-712_C_M</v>
      </c>
    </row>
    <row r="5856" spans="2:2">
      <c r="B5856" t="str">
        <v>TJ-712CN</v>
      </c>
    </row>
    <row r="5857" spans="2:2">
      <c r="B5857" t="str">
        <v>TJ-72BRE</v>
      </c>
    </row>
    <row r="5858" spans="2:2">
      <c r="B5858" t="str">
        <v>TJ-72BHPBR</v>
      </c>
    </row>
    <row r="5859" spans="2:2">
      <c r="B5859" t="str">
        <v>TJ-72BHPR</v>
      </c>
    </row>
    <row r="5860" spans="2:2">
      <c r="B5860" t="str">
        <v>TJ-72BM</v>
      </c>
    </row>
    <row r="5861" spans="2:2">
      <c r="B5861" t="str">
        <v>TJ-72BN</v>
      </c>
    </row>
    <row r="5862" spans="2:2">
      <c r="B5862" t="str">
        <v>TJS-72_B_N</v>
      </c>
    </row>
    <row r="5863" spans="2:2">
      <c r="B5863" t="str">
        <v>TJS-72BN</v>
      </c>
    </row>
    <row r="5864" spans="2:2">
      <c r="B5864" t="str">
        <v>TJS-72BR</v>
      </c>
    </row>
    <row r="5865" spans="2:2">
      <c r="B5865" t="str">
        <v>TJ-73BN</v>
      </c>
    </row>
    <row r="5866" spans="2:2">
      <c r="B5866" t="str">
        <v>TJS-B</v>
      </c>
    </row>
    <row r="5867" spans="2:2">
      <c r="B5867" t="str">
        <v>TMD</v>
      </c>
    </row>
    <row r="5868" spans="2:2">
      <c r="B5868" t="str">
        <v>TDS-1</v>
      </c>
    </row>
    <row r="5869" spans="2:2">
      <c r="B5869" t="str">
        <v>DI-6275-70</v>
      </c>
    </row>
    <row r="5870" spans="2:2">
      <c r="B5870" t="str">
        <v>DI-6295-00</v>
      </c>
    </row>
    <row r="5871" spans="2:2">
      <c r="B5871" t="str">
        <v>DJ-0012-BG</v>
      </c>
    </row>
    <row r="5872" spans="2:2">
      <c r="B5872" t="str">
        <v>PBJC-XL</v>
      </c>
    </row>
    <row r="5873" spans="2:2">
      <c r="B5873" t="str">
        <v>PBJV0-12-697</v>
      </c>
    </row>
    <row r="5874" spans="2:2">
      <c r="B5874" t="str">
        <v>PBC-80SS</v>
      </c>
    </row>
    <row r="5875" spans="2:2">
      <c r="B5875" t="str">
        <v>GPDS</v>
      </c>
    </row>
    <row r="5876" spans="2:2">
      <c r="B5876" t="str">
        <v>HEAD-101</v>
      </c>
    </row>
    <row r="5877" spans="2:2">
      <c r="B5877" t="str">
        <v>HEAD-113</v>
      </c>
    </row>
    <row r="5878" spans="2:2">
      <c r="B5878" t="str">
        <v>HEAD-92</v>
      </c>
    </row>
    <row r="5879" spans="2:2">
      <c r="B5879" t="str">
        <v>ELAN-BS8095</v>
      </c>
    </row>
    <row r="5880" spans="2:2">
      <c r="B5880" t="str">
        <v>MDJB-S</v>
      </c>
    </row>
    <row r="5881" spans="2:2">
      <c r="B5881" t="str">
        <v>T-DBG12</v>
      </c>
    </row>
    <row r="5882" spans="2:2">
      <c r="B5882" t="str">
        <v>864101</v>
      </c>
    </row>
    <row r="5883" spans="2:2">
      <c r="B5883" t="str">
        <v>MO-2514-SN-0014</v>
      </c>
    </row>
    <row r="5884" spans="2:2">
      <c r="B5884" t="str">
        <v>TJ-RH100</v>
      </c>
    </row>
    <row r="5885" spans="2:2">
      <c r="B5885" t="str">
        <v>JL-RK</v>
      </c>
    </row>
    <row r="5886" spans="2:2">
      <c r="B5886" t="str">
        <v>JLA-CCS(의자 / 가방포함)</v>
      </c>
    </row>
    <row r="5887" spans="2:2">
      <c r="B5887" t="str">
        <v>BCH-10</v>
      </c>
    </row>
    <row r="5888" spans="2:2">
      <c r="B5888" t="str">
        <v>PCB-10MCR</v>
      </c>
    </row>
    <row r="5889" spans="2:2">
      <c r="B5889" t="str">
        <v>LP205-SNL</v>
      </c>
    </row>
    <row r="5890" spans="2:2">
      <c r="B5890" t="str">
        <v>LP007-N</v>
      </c>
    </row>
    <row r="5891" spans="2:2">
      <c r="B5891" t="str">
        <v>ES2</v>
      </c>
    </row>
    <row r="5892" spans="2:2">
      <c r="B5892" t="str">
        <v>ES4</v>
      </c>
    </row>
    <row r="5893" spans="2:2">
      <c r="B5893" t="str">
        <v>TOCA 카우벨 봉고벨 4426T</v>
      </c>
    </row>
    <row r="5894" spans="2:2">
      <c r="B5894" t="str">
        <v>SCL850-BK</v>
      </c>
    </row>
    <row r="5895" spans="2:2">
      <c r="B5895" t="str">
        <v>SL525</v>
      </c>
    </row>
    <row r="5896" spans="2:2">
      <c r="B5896" t="str">
        <v>SL675</v>
      </c>
    </row>
    <row r="5897" spans="2:2">
      <c r="B5897" t="str">
        <v>SOL 핸들카우벨 5인치 검정 [SOL_NL5FW]</v>
      </c>
    </row>
    <row r="5898" spans="2:2">
      <c r="B5898" t="str">
        <v>STBAG1</v>
      </c>
    </row>
    <row r="5899" spans="2:2">
      <c r="B5899" t="str">
        <v>LP008-60</v>
      </c>
    </row>
    <row r="5900" spans="2:2">
      <c r="B5900" t="str">
        <v>ES-2</v>
      </c>
    </row>
    <row r="5901" spans="2:2">
      <c r="B5901" t="str">
        <v>ES-6</v>
      </c>
    </row>
    <row r="5902" spans="2:2">
      <c r="B5902" t="str">
        <v>ES-7</v>
      </c>
    </row>
    <row r="5903" spans="2:2">
      <c r="B5903" t="str">
        <v>ES-8</v>
      </c>
    </row>
    <row r="5904" spans="2:2">
      <c r="B5904" t="str">
        <v>ES-11</v>
      </c>
    </row>
    <row r="5905" spans="2:2">
      <c r="B5905" t="str">
        <v>ES-12</v>
      </c>
    </row>
    <row r="5906" spans="2:2">
      <c r="B5906" t="str">
        <v>LP228 5.5인치</v>
      </c>
    </row>
    <row r="5907" spans="2:2">
      <c r="B5907" t="str">
        <v>LP204AN 5인치</v>
      </c>
    </row>
    <row r="5908" spans="2:2">
      <c r="B5908" t="str">
        <v>LP204B</v>
      </c>
    </row>
    <row r="5909" spans="2:2">
      <c r="B5909" t="str">
        <v>LP206A</v>
      </c>
    </row>
    <row r="5910" spans="2:2">
      <c r="B5910" t="str">
        <v>LP229</v>
      </c>
    </row>
    <row r="5911" spans="2:2">
      <c r="B5911" t="str">
        <v>LP231A</v>
      </c>
    </row>
    <row r="5912" spans="2:2">
      <c r="B5912" t="str">
        <v>LP236AP</v>
      </c>
    </row>
    <row r="5913" spans="2:2">
      <c r="B5913" t="str">
        <v>LP575</v>
      </c>
    </row>
    <row r="5914" spans="2:2">
      <c r="B5914" t="str">
        <v>NINO556</v>
      </c>
    </row>
    <row r="5915" spans="2:2">
      <c r="B5915" t="str">
        <v>NINO560</v>
      </c>
    </row>
    <row r="5916" spans="2:2">
      <c r="B5916" t="str">
        <v>NINO568</v>
      </c>
    </row>
    <row r="5917" spans="2:2">
      <c r="B5917" t="str">
        <v>SH12</v>
      </c>
    </row>
    <row r="5918" spans="2:2">
      <c r="B5918" t="str">
        <v>SH17</v>
      </c>
    </row>
    <row r="5919" spans="2:2">
      <c r="B5919" t="str">
        <v>NINO45-R</v>
      </c>
    </row>
    <row r="5920" spans="2:2">
      <c r="B5920" t="str">
        <v>CBK80</v>
      </c>
    </row>
    <row r="5921" spans="2:2">
      <c r="B5921" t="str">
        <v>CBK90</v>
      </c>
    </row>
    <row r="5922" spans="2:2">
      <c r="B5922" t="str">
        <v>PSUBCAJ6B</v>
      </c>
    </row>
    <row r="5923" spans="2:2">
      <c r="B5923" t="str">
        <v>PTOPCAJ2WN</v>
      </c>
    </row>
    <row r="5924" spans="2:2">
      <c r="B5924" t="str">
        <v>OZR8S</v>
      </c>
    </row>
    <row r="5925" spans="2:2">
      <c r="B5925" t="str">
        <v>OB818C</v>
      </c>
    </row>
    <row r="5926" spans="2:2">
      <c r="B5926" t="str">
        <v>DGC33</v>
      </c>
    </row>
    <row r="5927" spans="2:2">
      <c r="B5927" t="str">
        <v>DGC03-BK</v>
      </c>
    </row>
    <row r="5928" spans="2:2">
      <c r="B5928" t="str">
        <v>DGC15</v>
      </c>
    </row>
    <row r="5929" spans="2:2">
      <c r="B5929" t="str">
        <v>DGC26</v>
      </c>
    </row>
    <row r="5930" spans="2:2">
      <c r="B5930" t="str">
        <v>DGC30</v>
      </c>
    </row>
    <row r="5931" spans="2:2">
      <c r="B5931" t="str">
        <v>DGC42</v>
      </c>
    </row>
    <row r="5932" spans="2:2">
      <c r="B5932" t="str">
        <v>DGC48</v>
      </c>
    </row>
    <row r="5933" spans="2:2">
      <c r="B5933" t="str">
        <v>DGC04-IS</v>
      </c>
    </row>
    <row r="5934" spans="2:2">
      <c r="B5934" t="str">
        <v>DGC04-RW</v>
      </c>
    </row>
    <row r="5935" spans="2:2">
      <c r="B5935" t="str">
        <v>MG-CH</v>
      </c>
    </row>
    <row r="5936" spans="2:2">
      <c r="B5936" t="str">
        <v>HCJ02</v>
      </c>
    </row>
    <row r="5937" spans="2:2">
      <c r="B5937" t="str">
        <v>BAS-BLA</v>
      </c>
    </row>
    <row r="5938" spans="2:2">
      <c r="B5938" t="str">
        <v>BAS-STA</v>
      </c>
    </row>
    <row r="5939" spans="2:2">
      <c r="B5939" t="str">
        <v>BC460</v>
      </c>
    </row>
    <row r="5940" spans="2:2">
      <c r="B5940" t="str">
        <v>기타 수리비용</v>
      </c>
    </row>
    <row r="5941" spans="2:2">
      <c r="B5941" t="str">
        <v>우쿨렐레 수리비용</v>
      </c>
    </row>
    <row r="5942" spans="2:2">
      <c r="B5942" t="str">
        <v>DG 카혼 수리 키트</v>
      </c>
    </row>
    <row r="5943" spans="2:2">
      <c r="B5943" t="str">
        <v>카혼 수리비용</v>
      </c>
    </row>
    <row r="5944" spans="2:2">
      <c r="B5944" t="str">
        <v>XJ48-BK</v>
      </c>
    </row>
    <row r="5945" spans="2:2">
      <c r="B5945" t="str">
        <v>BOXCAJON 미니카혼</v>
      </c>
    </row>
    <row r="5946" spans="2:2">
      <c r="B5946" t="str">
        <v>BOXCAJON 35cm</v>
      </c>
    </row>
    <row r="5947" spans="2:2">
      <c r="B5947" t="str">
        <v>BOXCAJON 40cm</v>
      </c>
    </row>
    <row r="5948" spans="2:2">
      <c r="B5948" t="str">
        <v>BOX/40cm/Birch/BK</v>
      </c>
    </row>
    <row r="5949" spans="2:2">
      <c r="B5949" t="str">
        <v>BOX/40cm/Birch/DB</v>
      </c>
    </row>
    <row r="5950" spans="2:2">
      <c r="B5950" t="str">
        <v>BOX/40cm/Birch/NT</v>
      </c>
    </row>
    <row r="5951" spans="2:2">
      <c r="B5951" t="str">
        <v>BOX/40cm/Birch/RB</v>
      </c>
    </row>
    <row r="5952" spans="2:2">
      <c r="B5952" t="str">
        <v>BOX/40cm/OSB/BK</v>
      </c>
    </row>
    <row r="5953" spans="2:2">
      <c r="B5953" t="str">
        <v>BOX/35cm/Birch/BK</v>
      </c>
    </row>
    <row r="5954" spans="2:2">
      <c r="B5954" t="str">
        <v>BOX/48cm/Birch/BK</v>
      </c>
    </row>
    <row r="5955" spans="2:2">
      <c r="B5955" t="str">
        <v>BOX/48cm/OSB/BK</v>
      </c>
    </row>
    <row r="5956" spans="2:2">
      <c r="B5956" t="str">
        <v>BOX/48cm/OSB/DB</v>
      </c>
    </row>
    <row r="5957" spans="2:2">
      <c r="B5957" t="str">
        <v>BOX/48cm/OSB/NT</v>
      </c>
    </row>
    <row r="5958" spans="2:2">
      <c r="B5958" t="str">
        <v>BOX/48cm/OSB/RB</v>
      </c>
    </row>
    <row r="5959" spans="2:2">
      <c r="B5959" t="str">
        <v>DGC03-GR(가방포함)</v>
      </c>
    </row>
    <row r="5960" spans="2:2">
      <c r="B5960" t="str">
        <v>CP86(가방포함)</v>
      </c>
    </row>
    <row r="5961" spans="2:2">
      <c r="B5961" t="str">
        <v>CP86</v>
      </c>
    </row>
    <row r="5962" spans="2:2">
      <c r="B5962" t="str">
        <v>CBA3SW</v>
      </c>
    </row>
    <row r="5963" spans="2:2">
      <c r="B5963" t="str">
        <v>JLC-E</v>
      </c>
    </row>
    <row r="5964" spans="2:2">
      <c r="B5964" t="str">
        <v>카혼페달 CDP02</v>
      </c>
    </row>
    <row r="5965" spans="2:2">
      <c r="B5965" t="str">
        <v>CCS-B</v>
      </c>
    </row>
    <row r="5966" spans="2:2">
      <c r="B5966" t="str">
        <v>CP101</v>
      </c>
    </row>
    <row r="5967" spans="2:2">
      <c r="B5967" t="str">
        <v>CP119</v>
      </c>
    </row>
    <row r="5968" spans="2:2">
      <c r="B5968" t="str">
        <v>CP130</v>
      </c>
    </row>
    <row r="5969" spans="2:2">
      <c r="B5969" t="str">
        <v>CP160</v>
      </c>
    </row>
    <row r="5970" spans="2:2">
      <c r="B5970" t="str">
        <v>CP400</v>
      </c>
    </row>
    <row r="5971" spans="2:2">
      <c r="B5971" t="str">
        <v>CP4006</v>
      </c>
    </row>
    <row r="5972" spans="2:2">
      <c r="B5972" t="str">
        <v>CP400SB</v>
      </c>
    </row>
    <row r="5973" spans="2:2">
      <c r="B5973" t="str">
        <v>CP400 (중고)</v>
      </c>
    </row>
    <row r="5974" spans="2:2">
      <c r="B5974" t="str">
        <v>CP400SB (중고)</v>
      </c>
    </row>
    <row r="5975" spans="2:2">
      <c r="B5975" t="str">
        <v>CP403</v>
      </c>
    </row>
    <row r="5976" spans="2:2">
      <c r="B5976" t="str">
        <v>CP403BLK</v>
      </c>
    </row>
    <row r="5977" spans="2:2">
      <c r="B5977" t="str">
        <v>CP403RED</v>
      </c>
    </row>
    <row r="5978" spans="2:2">
      <c r="B5978" t="str">
        <v>CP404</v>
      </c>
    </row>
    <row r="5979" spans="2:2">
      <c r="B5979" t="str">
        <v>CP580</v>
      </c>
    </row>
    <row r="5980" spans="2:2">
      <c r="B5980" t="str">
        <v>CP585</v>
      </c>
    </row>
    <row r="5981" spans="2:2">
      <c r="B5981" t="str">
        <v>CP604</v>
      </c>
    </row>
    <row r="5982" spans="2:2">
      <c r="B5982" t="str">
        <v>CP605</v>
      </c>
    </row>
    <row r="5983" spans="2:2">
      <c r="B5983" t="str">
        <v>CP608</v>
      </c>
    </row>
    <row r="5984" spans="2:2">
      <c r="B5984" t="str">
        <v>CP5905</v>
      </c>
    </row>
    <row r="5985" spans="2:2">
      <c r="B5985" t="str">
        <v>DC300</v>
      </c>
    </row>
    <row r="5986" spans="2:2">
      <c r="B5986" t="str">
        <v>Duende-004</v>
      </c>
    </row>
    <row r="5987" spans="2:2">
      <c r="B5987" t="str">
        <v>Duende-005</v>
      </c>
    </row>
    <row r="5988" spans="2:2">
      <c r="B5988" t="str">
        <v>Duende-006</v>
      </c>
    </row>
    <row r="5989" spans="2:2">
      <c r="B5989" t="str">
        <v>Duende-007</v>
      </c>
    </row>
    <row r="5990" spans="2:2">
      <c r="B5990" t="str">
        <v>Duende-008</v>
      </c>
    </row>
    <row r="5991" spans="2:2">
      <c r="B5991" t="str">
        <v>Duende-009</v>
      </c>
    </row>
    <row r="5992" spans="2:2">
      <c r="B5992" t="str">
        <v>Duende-010</v>
      </c>
    </row>
    <row r="5993" spans="2:2">
      <c r="B5993" t="str">
        <v>Duende-011</v>
      </c>
    </row>
    <row r="5994" spans="2:2">
      <c r="B5994" t="str">
        <v>Duende-012</v>
      </c>
    </row>
    <row r="5995" spans="2:2">
      <c r="B5995" t="str">
        <v>Duende-013</v>
      </c>
    </row>
    <row r="5996" spans="2:2">
      <c r="B5996" t="str">
        <v>Duende-014</v>
      </c>
    </row>
    <row r="5997" spans="2:2">
      <c r="B5997" t="str">
        <v>Duende-017</v>
      </c>
    </row>
    <row r="5998" spans="2:2">
      <c r="B5998" t="str">
        <v>Duende-018</v>
      </c>
    </row>
    <row r="5999" spans="2:2">
      <c r="B5999" t="str">
        <v>Duende-019</v>
      </c>
    </row>
    <row r="6000" spans="2:2">
      <c r="B6000" t="str">
        <v>Duende-020</v>
      </c>
    </row>
    <row r="6001" spans="2:2">
      <c r="B6001" t="str">
        <v>Duende-EP-POC</v>
      </c>
    </row>
    <row r="6002" spans="2:2">
      <c r="B6002" t="str">
        <v>Varios Gold</v>
      </c>
    </row>
    <row r="6003" spans="2:2">
      <c r="B6003" t="str">
        <v>SE162</v>
      </c>
    </row>
    <row r="6004" spans="2:2">
      <c r="B6004" t="str">
        <v>SE165</v>
      </c>
    </row>
    <row r="6005" spans="2:2">
      <c r="B6005" t="str">
        <v>SE-105</v>
      </c>
    </row>
    <row r="6006" spans="2:2">
      <c r="B6006" t="str">
        <v>SE007</v>
      </c>
    </row>
    <row r="6007" spans="2:2">
      <c r="B6007" t="str">
        <v>SE-067</v>
      </c>
    </row>
    <row r="6008" spans="2:2">
      <c r="B6008" t="str">
        <v>EH3767</v>
      </c>
    </row>
    <row r="6009" spans="2:2">
      <c r="B6009" t="str">
        <v>GOLDEN CAJON / 골든카혼</v>
      </c>
    </row>
    <row r="6010" spans="2:2">
      <c r="B6010" t="str">
        <v>Alma Classe</v>
      </c>
    </row>
    <row r="6011" spans="2:2">
      <c r="B6011" t="str">
        <v>EASY-B</v>
      </c>
    </row>
    <row r="6012" spans="2:2">
      <c r="B6012" t="str">
        <v>EASY-J</v>
      </c>
    </row>
    <row r="6013" spans="2:2">
      <c r="B6013" t="str">
        <v>JCL-E</v>
      </c>
    </row>
    <row r="6014" spans="2:2">
      <c r="B6014" t="str">
        <v>JLC-MB</v>
      </c>
    </row>
    <row r="6015" spans="2:2">
      <c r="B6015" t="str">
        <v>JLC-MBB</v>
      </c>
    </row>
    <row r="6016" spans="2:2">
      <c r="B6016" t="str">
        <v>JLC-OZ</v>
      </c>
    </row>
    <row r="6017" spans="2:2">
      <c r="B6017" t="str">
        <v>JLC-OM</v>
      </c>
    </row>
    <row r="6018" spans="2:2">
      <c r="B6018" t="str">
        <v>JLC-OMB</v>
      </c>
    </row>
    <row r="6019" spans="2:2">
      <c r="B6019" t="str">
        <v>JLC-OT</v>
      </c>
    </row>
    <row r="6020" spans="2:2">
      <c r="B6020" t="str">
        <v>JLC-AC</v>
      </c>
    </row>
    <row r="6021" spans="2:2">
      <c r="B6021" t="str">
        <v>JLC-ZA</v>
      </c>
    </row>
    <row r="6022" spans="2:2">
      <c r="B6022" t="str">
        <v>JLC-Z2</v>
      </c>
    </row>
    <row r="6023" spans="2:2">
      <c r="B6023" t="str">
        <v>JLC-34</v>
      </c>
    </row>
    <row r="6024" spans="2:2">
      <c r="B6024" t="str">
        <v>JLC-MV</v>
      </c>
    </row>
    <row r="6025" spans="2:2">
      <c r="B6025" t="str">
        <v>JLC-OE</v>
      </c>
    </row>
    <row r="6026" spans="2:2">
      <c r="B6026" t="str">
        <v>JLC-OE2</v>
      </c>
    </row>
    <row r="6027" spans="2:2">
      <c r="B6027" t="str">
        <v>JUN-B</v>
      </c>
    </row>
    <row r="6028" spans="2:2">
      <c r="B6028" t="str">
        <v>JUN-P</v>
      </c>
    </row>
    <row r="6029" spans="2:2">
      <c r="B6029" t="str">
        <v>LP1426</v>
      </c>
    </row>
    <row r="6030" spans="2:2">
      <c r="B6030" t="str">
        <v>LP1428NYBS</v>
      </c>
    </row>
    <row r="6031" spans="2:2">
      <c r="B6031" t="str">
        <v>LP1432</v>
      </c>
    </row>
    <row r="6032" spans="2:2">
      <c r="B6032" t="str">
        <v>LPA1330</v>
      </c>
    </row>
    <row r="6033" spans="2:2">
      <c r="B6033" t="str">
        <v>LPA1331</v>
      </c>
    </row>
    <row r="6034" spans="2:2">
      <c r="B6034" t="str">
        <v>MB110</v>
      </c>
    </row>
    <row r="6035" spans="2:2">
      <c r="B6035" t="str">
        <v>ME-BLK</v>
      </c>
    </row>
    <row r="6036" spans="2:2">
      <c r="B6036" t="str">
        <v>ME-ECO</v>
      </c>
    </row>
    <row r="6037" spans="2:2">
      <c r="B6037" t="str">
        <v>ME-VTG</v>
      </c>
    </row>
    <row r="6038" spans="2:2">
      <c r="B6038" t="str">
        <v>OM-BS</v>
      </c>
    </row>
    <row r="6039" spans="2:2">
      <c r="B6039" t="str">
        <v>OM-EVO</v>
      </c>
    </row>
    <row r="6040" spans="2:2">
      <c r="B6040" t="str">
        <v>OM-EVO2</v>
      </c>
    </row>
    <row r="6041" spans="2:2">
      <c r="B6041" t="str">
        <v>OM-MA</v>
      </c>
    </row>
    <row r="6042" spans="2:2">
      <c r="B6042" t="str">
        <v>OM-PRO</v>
      </c>
    </row>
    <row r="6043" spans="2:2">
      <c r="B6043" t="str">
        <v>OM-TR</v>
      </c>
    </row>
    <row r="6044" spans="2:2">
      <c r="B6044" t="str">
        <v>PRO-BLA</v>
      </c>
    </row>
    <row r="6045" spans="2:2">
      <c r="B6045" t="str">
        <v>PRO-C12</v>
      </c>
    </row>
    <row r="6046" spans="2:2">
      <c r="B6046" t="str">
        <v>PRO-C12P</v>
      </c>
    </row>
    <row r="6047" spans="2:2">
      <c r="B6047" t="str">
        <v>PRO-TIT</v>
      </c>
    </row>
    <row r="6048" spans="2:2">
      <c r="B6048" t="str">
        <v>SIG-BAN</v>
      </c>
    </row>
    <row r="6049" spans="2:2">
      <c r="B6049" t="str">
        <v>SIG-BR</v>
      </c>
    </row>
    <row r="6050" spans="2:2">
      <c r="B6050" t="str">
        <v>SIG-PG</v>
      </c>
    </row>
    <row r="6051" spans="2:2">
      <c r="B6051" t="str">
        <v>TK-PCPP</v>
      </c>
    </row>
    <row r="6052" spans="2:2">
      <c r="B6052" t="str">
        <v>TKBSC-29-GR</v>
      </c>
    </row>
    <row r="6053" spans="2:2">
      <c r="B6053" t="str">
        <v>TKBSC-29-HV</v>
      </c>
    </row>
    <row r="6054" spans="2:2">
      <c r="B6054" t="str">
        <v>TKBSC-29-OR</v>
      </c>
    </row>
    <row r="6055" spans="2:2">
      <c r="B6055" t="str">
        <v>TKBSC-29-PK</v>
      </c>
    </row>
    <row r="6056" spans="2:2">
      <c r="B6056" t="str">
        <v>VIVA</v>
      </c>
    </row>
    <row r="6057" spans="2:2">
      <c r="B6057" t="str">
        <v>W025-06</v>
      </c>
    </row>
    <row r="6058" spans="2:2">
      <c r="B6058" t="str">
        <v>ZOCO-1</v>
      </c>
    </row>
    <row r="6059" spans="2:2">
      <c r="B6059" t="str">
        <v>ZOCO-2</v>
      </c>
    </row>
    <row r="6060" spans="2:2">
      <c r="B6060" t="str">
        <v>ZOCO-2W</v>
      </c>
    </row>
    <row r="6061" spans="2:2">
      <c r="B6061" t="str">
        <v>WC100B</v>
      </c>
    </row>
    <row r="6062" spans="2:2">
      <c r="B6062" t="str">
        <v>WC100EB</v>
      </c>
    </row>
    <row r="6063" spans="2:2">
      <c r="B6063" t="str">
        <v>Bothhands12</v>
      </c>
    </row>
    <row r="6064" spans="2:2">
      <c r="B6064" t="str">
        <v>Bothhands14</v>
      </c>
    </row>
    <row r="6065" spans="2:2">
      <c r="B6065" t="str">
        <v>CCR14</v>
      </c>
    </row>
    <row r="6066" spans="2:2">
      <c r="B6066" t="str">
        <v>CHH12</v>
      </c>
    </row>
    <row r="6067" spans="2:2">
      <c r="B6067" t="str">
        <v>CS10</v>
      </c>
    </row>
    <row r="6068" spans="2:2">
      <c r="B6068" t="str">
        <v>CS12</v>
      </c>
    </row>
    <row r="6069" spans="2:2">
      <c r="B6069" t="str">
        <v>PaisteCAJONC16</v>
      </c>
    </row>
    <row r="6070" spans="2:2">
      <c r="B6070" t="str">
        <v>PaisteCAJONH12</v>
      </c>
    </row>
    <row r="6071" spans="2:2">
      <c r="B6071" t="str">
        <v>BE33</v>
      </c>
    </row>
    <row r="6072" spans="2:2">
      <c r="B6072" t="str">
        <v>BP40</v>
      </c>
    </row>
    <row r="6073" spans="2:2">
      <c r="B6073" t="str">
        <v>BRC01</v>
      </c>
    </row>
    <row r="6074" spans="2:2">
      <c r="B6074" t="str">
        <v>BRC02</v>
      </c>
    </row>
    <row r="6075" spans="2:2">
      <c r="B6075" t="str">
        <v>BRC03</v>
      </c>
    </row>
    <row r="6076" spans="2:2">
      <c r="B6076" t="str">
        <v>BRC04</v>
      </c>
    </row>
    <row r="6077" spans="2:2">
      <c r="B6077" t="str">
        <v>BRC05</v>
      </c>
    </row>
    <row r="6078" spans="2:2">
      <c r="B6078" t="str">
        <v>BRC06</v>
      </c>
    </row>
    <row r="6079" spans="2:2">
      <c r="B6079" t="str">
        <v>BS22</v>
      </c>
    </row>
    <row r="6080" spans="2:2">
      <c r="B6080" t="str">
        <v>BS42</v>
      </c>
    </row>
    <row r="6081" spans="2:2">
      <c r="B6081" t="str">
        <v>CA22</v>
      </c>
    </row>
    <row r="6082" spans="2:2">
      <c r="B6082" t="str">
        <v>CFL10</v>
      </c>
    </row>
    <row r="6083" spans="2:2">
      <c r="B6083" t="str">
        <v>CFL12</v>
      </c>
    </row>
    <row r="6084" spans="2:2">
      <c r="B6084" t="str">
        <v>CFL16</v>
      </c>
    </row>
    <row r="6085" spans="2:2">
      <c r="B6085" t="str">
        <v>CM-5H</v>
      </c>
    </row>
    <row r="6086" spans="2:2">
      <c r="B6086" t="str">
        <v>CO1</v>
      </c>
    </row>
    <row r="6087" spans="2:2">
      <c r="B6087" t="str">
        <v>RTH20</v>
      </c>
    </row>
    <row r="6088" spans="2:2">
      <c r="B6088" t="str">
        <v>FILZ</v>
      </c>
    </row>
    <row r="6089" spans="2:2">
      <c r="B6089" t="str">
        <v>LP-CJS</v>
      </c>
    </row>
    <row r="6090" spans="2:2">
      <c r="B6090" t="str">
        <v>HK-8550-00</v>
      </c>
    </row>
    <row r="6091" spans="2:2">
      <c r="B6091" t="str">
        <v>HK-8551-00</v>
      </c>
    </row>
    <row r="6092" spans="2:2">
      <c r="B6092" t="str">
        <v>JL-PAD</v>
      </c>
    </row>
    <row r="6093" spans="2:2">
      <c r="B6093" t="str">
        <v>PU-4C</v>
      </c>
    </row>
    <row r="6094" spans="2:2">
      <c r="B6094" t="str">
        <v>PU-4CII</v>
      </c>
    </row>
    <row r="6095" spans="2:2">
      <c r="B6095" t="str">
        <v>SP30BLK</v>
      </c>
    </row>
    <row r="6096" spans="2:2">
      <c r="B6096" t="str">
        <v>SP40</v>
      </c>
    </row>
    <row r="6097" spans="2:2">
      <c r="B6097" t="str">
        <v>SP60</v>
      </c>
    </row>
    <row r="6098" spans="2:2">
      <c r="B6098" t="str">
        <v>TMSTCP</v>
      </c>
    </row>
    <row r="6099" spans="2:2">
      <c r="B6099" t="str">
        <v>T-CAJSTD</v>
      </c>
    </row>
    <row r="6100" spans="2:2">
      <c r="B6100" t="str">
        <v>TKS-B</v>
      </c>
    </row>
    <row r="6101" spans="2:2">
      <c r="B6101" t="str">
        <v>CAP100</v>
      </c>
    </row>
    <row r="6102" spans="2:2">
      <c r="B6102" t="str">
        <v>DGP1</v>
      </c>
    </row>
    <row r="6103" spans="2:2">
      <c r="B6103" t="str">
        <v>DWCP5000CJDL</v>
      </c>
    </row>
    <row r="6104" spans="2:2">
      <c r="B6104" t="str">
        <v>JL-PEDAL</v>
      </c>
    </row>
    <row r="6105" spans="2:2">
      <c r="B6105" t="str">
        <v>PKS014M-0</v>
      </c>
    </row>
    <row r="6106" spans="2:2">
      <c r="B6106" t="str">
        <v>PKT014M-0</v>
      </c>
    </row>
    <row r="6107" spans="2:2">
      <c r="B6107" t="str">
        <v>PDSW442A 스네어 와이어 14" 42줄</v>
      </c>
    </row>
    <row r="6108" spans="2:2">
      <c r="B6108" t="str">
        <v>CC202(단종)</v>
      </c>
    </row>
    <row r="6109" spans="2:2">
      <c r="B6109" t="str">
        <v>CC202S(신형)</v>
      </c>
    </row>
    <row r="6110" spans="2:2">
      <c r="B6110" t="str">
        <v>CC205</v>
      </c>
    </row>
    <row r="6111" spans="2:2">
      <c r="B6111" t="str">
        <v>CC206</v>
      </c>
    </row>
    <row r="6112" spans="2:2">
      <c r="B6112" t="str">
        <v>HN20B</v>
      </c>
    </row>
    <row r="6113" spans="2:2">
      <c r="B6113" t="str">
        <v>HN12T</v>
      </c>
    </row>
    <row r="6114" spans="2:2">
      <c r="B6114" t="str">
        <v>HCP19</v>
      </c>
    </row>
    <row r="6115" spans="2:2">
      <c r="B6115" t="str">
        <v>HCPFFSK-DB</v>
      </c>
    </row>
    <row r="6116" spans="2:2">
      <c r="B6116" t="str">
        <v>HCPFFSK-DG</v>
      </c>
    </row>
    <row r="6117" spans="2:2">
      <c r="B6117" t="str">
        <v>HCPFFSK-GN</v>
      </c>
    </row>
    <row r="6118" spans="2:2">
      <c r="B6118" t="str">
        <v>HCPFFSK-LB</v>
      </c>
    </row>
    <row r="6119" spans="2:2">
      <c r="B6119" t="str">
        <v>HCPFFSK-LG</v>
      </c>
    </row>
    <row r="6120" spans="2:2">
      <c r="B6120" t="str">
        <v>HCPFFSK-O</v>
      </c>
    </row>
    <row r="6121" spans="2:2">
      <c r="B6121" t="str">
        <v>HCPFFSK-P</v>
      </c>
    </row>
    <row r="6122" spans="2:2">
      <c r="B6122" t="str">
        <v>HCPFFSK-PU</v>
      </c>
    </row>
    <row r="6123" spans="2:2">
      <c r="B6123" t="str">
        <v>HCPFFSK-R</v>
      </c>
    </row>
    <row r="6124" spans="2:2">
      <c r="B6124" t="str">
        <v>HCPFFSK-W</v>
      </c>
    </row>
    <row r="6125" spans="2:2">
      <c r="B6125" t="str">
        <v>HCPFFSK-Y</v>
      </c>
    </row>
    <row r="6126" spans="2:2">
      <c r="B6126" t="str">
        <v>HCPSSK</v>
      </c>
    </row>
    <row r="6127" spans="2:2">
      <c r="B6127" t="str">
        <v>HCPSSK-DB</v>
      </c>
    </row>
    <row r="6128" spans="2:2">
      <c r="B6128" t="str">
        <v>HCPSSK-DG</v>
      </c>
    </row>
    <row r="6129" spans="2:2">
      <c r="B6129" t="str">
        <v>HCPSSK-GN</v>
      </c>
    </row>
    <row r="6130" spans="2:2">
      <c r="B6130" t="str">
        <v>HCPSSK-LB</v>
      </c>
    </row>
    <row r="6131" spans="2:2">
      <c r="B6131" t="str">
        <v>HCPSSK-LG</v>
      </c>
    </row>
    <row r="6132" spans="2:2">
      <c r="B6132" t="str">
        <v>HCPSSK-O</v>
      </c>
    </row>
    <row r="6133" spans="2:2">
      <c r="B6133" t="str">
        <v>HCPSSK-P</v>
      </c>
    </row>
    <row r="6134" spans="2:2">
      <c r="B6134" t="str">
        <v>HCPSSK-PU</v>
      </c>
    </row>
    <row r="6135" spans="2:2">
      <c r="B6135" t="str">
        <v>HCPSSK-R</v>
      </c>
    </row>
    <row r="6136" spans="2:2">
      <c r="B6136" t="str">
        <v>HCPSSK-W</v>
      </c>
    </row>
    <row r="6137" spans="2:2">
      <c r="B6137" t="str">
        <v>HCPSSK-Y</v>
      </c>
    </row>
    <row r="6138" spans="2:2">
      <c r="B6138" t="str">
        <v>HLFUSION(2)-DB</v>
      </c>
    </row>
    <row r="6139" spans="2:2">
      <c r="B6139" t="str">
        <v>HLFUSION(2)-DG</v>
      </c>
    </row>
    <row r="6140" spans="2:2">
      <c r="B6140" t="str">
        <v>HLFUSION(2)-GN</v>
      </c>
    </row>
    <row r="6141" spans="2:2">
      <c r="B6141" t="str">
        <v>HLFUSION(2)-LB</v>
      </c>
    </row>
    <row r="6142" spans="2:2">
      <c r="B6142" t="str">
        <v>HLFUSION(2)-LG</v>
      </c>
    </row>
    <row r="6143" spans="2:2">
      <c r="B6143" t="str">
        <v>HLFUSION(2)-O</v>
      </c>
    </row>
    <row r="6144" spans="2:2">
      <c r="B6144" t="str">
        <v>HLFUSION(2)-P</v>
      </c>
    </row>
    <row r="6145" spans="2:2">
      <c r="B6145" t="str">
        <v>HLFUSION(2)-PU</v>
      </c>
    </row>
    <row r="6146" spans="2:2">
      <c r="B6146" t="str">
        <v>HLFUSION(2)-R</v>
      </c>
    </row>
    <row r="6147" spans="2:2">
      <c r="B6147" t="str">
        <v>HLFUSION(2)-W</v>
      </c>
    </row>
    <row r="6148" spans="2:2">
      <c r="B6148" t="str">
        <v>HLFUSION(2)-Y</v>
      </c>
    </row>
    <row r="6149" spans="2:2">
      <c r="B6149" t="str">
        <v>HLJAZZ-DB</v>
      </c>
    </row>
    <row r="6150" spans="2:2">
      <c r="B6150" t="str">
        <v>HLJAZZ-DG</v>
      </c>
    </row>
    <row r="6151" spans="2:2">
      <c r="B6151" t="str">
        <v>HLJAZZ-GN</v>
      </c>
    </row>
    <row r="6152" spans="2:2">
      <c r="B6152" t="str">
        <v>HLJAZZ-LB</v>
      </c>
    </row>
    <row r="6153" spans="2:2">
      <c r="B6153" t="str">
        <v>HLJAZZ-LG</v>
      </c>
    </row>
    <row r="6154" spans="2:2">
      <c r="B6154" t="str">
        <v>HLJAZZ-O</v>
      </c>
    </row>
    <row r="6155" spans="2:2">
      <c r="B6155" t="str">
        <v>HLJAZZ-P</v>
      </c>
    </row>
    <row r="6156" spans="2:2">
      <c r="B6156" t="str">
        <v>HLJAZZ-PU</v>
      </c>
    </row>
    <row r="6157" spans="2:2">
      <c r="B6157" t="str">
        <v>HLJAZZ-R</v>
      </c>
    </row>
    <row r="6158" spans="2:2">
      <c r="B6158" t="str">
        <v>HLJAZZ-W</v>
      </c>
    </row>
    <row r="6159" spans="2:2">
      <c r="B6159" t="str">
        <v>HLJAZZ-Y</v>
      </c>
    </row>
    <row r="6160" spans="2:2">
      <c r="B6160" t="str">
        <v>HLJUNGLE-DB</v>
      </c>
    </row>
    <row r="6161" spans="2:2">
      <c r="B6161" t="str">
        <v>HLJUNGLE-DG</v>
      </c>
    </row>
    <row r="6162" spans="2:2">
      <c r="B6162" t="str">
        <v>HLJUNGLE-GN</v>
      </c>
    </row>
    <row r="6163" spans="2:2">
      <c r="B6163" t="str">
        <v>HLJUNGLE-LB</v>
      </c>
    </row>
    <row r="6164" spans="2:2">
      <c r="B6164" t="str">
        <v>HLJUNGLE-LG</v>
      </c>
    </row>
    <row r="6165" spans="2:2">
      <c r="B6165" t="str">
        <v>HLJUNGLE-O</v>
      </c>
    </row>
    <row r="6166" spans="2:2">
      <c r="B6166" t="str">
        <v>HLJUNGLE-P</v>
      </c>
    </row>
    <row r="6167" spans="2:2">
      <c r="B6167" t="str">
        <v>HLJUNGLE-PU</v>
      </c>
    </row>
    <row r="6168" spans="2:2">
      <c r="B6168" t="str">
        <v>HLJUNGLE-R</v>
      </c>
    </row>
    <row r="6169" spans="2:2">
      <c r="B6169" t="str">
        <v>HLJUNGLE-W</v>
      </c>
    </row>
    <row r="6170" spans="2:2">
      <c r="B6170" t="str">
        <v>HLJUNGLE-Y</v>
      </c>
    </row>
    <row r="6171" spans="2:2">
      <c r="B6171" t="str">
        <v>HLROCKFUS(3)-DB</v>
      </c>
    </row>
    <row r="6172" spans="2:2">
      <c r="B6172" t="str">
        <v>HLROCKFUS(3)-DG</v>
      </c>
    </row>
    <row r="6173" spans="2:2">
      <c r="B6173" t="str">
        <v>HLROCKFUS(3)-GN</v>
      </c>
    </row>
    <row r="6174" spans="2:2">
      <c r="B6174" t="str">
        <v>HLROCKFUS(3)-LB</v>
      </c>
    </row>
    <row r="6175" spans="2:2">
      <c r="B6175" t="str">
        <v>HLROCKFUS(3)-LG</v>
      </c>
    </row>
    <row r="6176" spans="2:2">
      <c r="B6176" t="str">
        <v>HLROCKFUS(3)-O</v>
      </c>
    </row>
    <row r="6177" spans="2:2">
      <c r="B6177" t="str">
        <v>HLROCKFUS(3)-P</v>
      </c>
    </row>
    <row r="6178" spans="2:2">
      <c r="B6178" t="str">
        <v>HLROCKFUS(3)-PU</v>
      </c>
    </row>
    <row r="6179" spans="2:2">
      <c r="B6179" t="str">
        <v>HLROCKFUS(3)-R</v>
      </c>
    </row>
    <row r="6180" spans="2:2">
      <c r="B6180" t="str">
        <v>HLROCKFUS(3)-W</v>
      </c>
    </row>
    <row r="6181" spans="2:2">
      <c r="B6181" t="str">
        <v>HLROCKFUS(3)-Y</v>
      </c>
    </row>
    <row r="6182" spans="2:2">
      <c r="B6182" t="str">
        <v>HLROCKFUS(5)-DB</v>
      </c>
    </row>
    <row r="6183" spans="2:2">
      <c r="B6183" t="str">
        <v>HLROCKFUS(5)-DG</v>
      </c>
    </row>
    <row r="6184" spans="2:2">
      <c r="B6184" t="str">
        <v>HLROCKFUS(5)-GN</v>
      </c>
    </row>
    <row r="6185" spans="2:2">
      <c r="B6185" t="str">
        <v>HLROCKFUS(5)-LB</v>
      </c>
    </row>
    <row r="6186" spans="2:2">
      <c r="B6186" t="str">
        <v>HLROCKFUS(5)-LG</v>
      </c>
    </row>
    <row r="6187" spans="2:2">
      <c r="B6187" t="str">
        <v>HLROCKFUS(5)-O</v>
      </c>
    </row>
    <row r="6188" spans="2:2">
      <c r="B6188" t="str">
        <v>HLROCKFUS(5)-P</v>
      </c>
    </row>
    <row r="6189" spans="2:2">
      <c r="B6189" t="str">
        <v>HLROCKFUS(5)-PU</v>
      </c>
    </row>
    <row r="6190" spans="2:2">
      <c r="B6190" t="str">
        <v>HLROCKFUS(5)-R</v>
      </c>
    </row>
    <row r="6191" spans="2:2">
      <c r="B6191" t="str">
        <v>HLROCKFUS(5)-W</v>
      </c>
    </row>
    <row r="6192" spans="2:2">
      <c r="B6192" t="str">
        <v>HLROCKFUS(5)-Y</v>
      </c>
    </row>
    <row r="6193" spans="2:2">
      <c r="B6193" t="str">
        <v>hmt-50BL</v>
      </c>
    </row>
    <row r="6194" spans="2:2">
      <c r="B6194" t="str">
        <v>HMT-50RD</v>
      </c>
    </row>
    <row r="6195" spans="2:2">
      <c r="B6195" t="str">
        <v>HNL10T-GN</v>
      </c>
    </row>
    <row r="6196" spans="2:2">
      <c r="B6196" t="str">
        <v>HNL10T-R</v>
      </c>
    </row>
    <row r="6197" spans="2:2">
      <c r="B6197" t="str">
        <v>HNL10T-Y</v>
      </c>
    </row>
    <row r="6198" spans="2:2">
      <c r="B6198" t="str">
        <v>HNL12T-GN</v>
      </c>
    </row>
    <row r="6199" spans="2:2">
      <c r="B6199" t="str">
        <v>HNL12T-Y</v>
      </c>
    </row>
    <row r="6200" spans="2:2">
      <c r="B6200" t="str">
        <v>HNL13S-DB</v>
      </c>
    </row>
    <row r="6201" spans="2:2">
      <c r="B6201" t="str">
        <v>HNL13S-DG</v>
      </c>
    </row>
    <row r="6202" spans="2:2">
      <c r="B6202" t="str">
        <v>HNL13S-GN</v>
      </c>
    </row>
    <row r="6203" spans="2:2">
      <c r="B6203" t="str">
        <v>HNL13S-LB</v>
      </c>
    </row>
    <row r="6204" spans="2:2">
      <c r="B6204" t="str">
        <v>HNL13S-LG</v>
      </c>
    </row>
    <row r="6205" spans="2:2">
      <c r="B6205" t="str">
        <v>HNL13S-O</v>
      </c>
    </row>
    <row r="6206" spans="2:2">
      <c r="B6206" t="str">
        <v>HNL13S-P</v>
      </c>
    </row>
    <row r="6207" spans="2:2">
      <c r="B6207" t="str">
        <v>HNL13S-PU</v>
      </c>
    </row>
    <row r="6208" spans="2:2">
      <c r="B6208" t="str">
        <v>HNL13S-R</v>
      </c>
    </row>
    <row r="6209" spans="2:2">
      <c r="B6209" t="str">
        <v>HNL13S-W</v>
      </c>
    </row>
    <row r="6210" spans="2:2">
      <c r="B6210" t="str">
        <v>HNL13S-Y</v>
      </c>
    </row>
    <row r="6211" spans="2:2">
      <c r="B6211" t="str">
        <v>HNL13T-DB</v>
      </c>
    </row>
    <row r="6212" spans="2:2">
      <c r="B6212" t="str">
        <v>HNL13T-GN</v>
      </c>
    </row>
    <row r="6213" spans="2:2">
      <c r="B6213" t="str">
        <v>HNL13T-R</v>
      </c>
    </row>
    <row r="6214" spans="2:2">
      <c r="B6214" t="str">
        <v>HNL14FFS-DB</v>
      </c>
    </row>
    <row r="6215" spans="2:2">
      <c r="B6215" t="str">
        <v>HNL14FFS-DG</v>
      </c>
    </row>
    <row r="6216" spans="2:2">
      <c r="B6216" t="str">
        <v>HNL14FFS-GN</v>
      </c>
    </row>
    <row r="6217" spans="2:2">
      <c r="B6217" t="str">
        <v>HNL14FFS-LB</v>
      </c>
    </row>
    <row r="6218" spans="2:2">
      <c r="B6218" t="str">
        <v>HNL14FFS-LG</v>
      </c>
    </row>
    <row r="6219" spans="2:2">
      <c r="B6219" t="str">
        <v>HNL14FFS-O</v>
      </c>
    </row>
    <row r="6220" spans="2:2">
      <c r="B6220" t="str">
        <v>HNL14FFS-P</v>
      </c>
    </row>
    <row r="6221" spans="2:2">
      <c r="B6221" t="str">
        <v>HNL14FFS-PU</v>
      </c>
    </row>
    <row r="6222" spans="2:2">
      <c r="B6222" t="str">
        <v>HNL14FFS-R</v>
      </c>
    </row>
    <row r="6223" spans="2:2">
      <c r="B6223" t="str">
        <v>HNL14FFS-W</v>
      </c>
    </row>
    <row r="6224" spans="2:2">
      <c r="B6224" t="str">
        <v>HNL14FFS-Y</v>
      </c>
    </row>
    <row r="6225" spans="2:2">
      <c r="B6225" t="str">
        <v>HNL14FT-DB</v>
      </c>
    </row>
    <row r="6226" spans="2:2">
      <c r="B6226" t="str">
        <v>HNL14FT-DG</v>
      </c>
    </row>
    <row r="6227" spans="2:2">
      <c r="B6227" t="str">
        <v>HNL14FT-GN</v>
      </c>
    </row>
    <row r="6228" spans="2:2">
      <c r="B6228" t="str">
        <v>HNL14FT-LB</v>
      </c>
    </row>
    <row r="6229" spans="2:2">
      <c r="B6229" t="str">
        <v>HNL14FT-LG</v>
      </c>
    </row>
    <row r="6230" spans="2:2">
      <c r="B6230" t="str">
        <v>HNL14FT-O</v>
      </c>
    </row>
    <row r="6231" spans="2:2">
      <c r="B6231" t="str">
        <v>HNL14FT-P</v>
      </c>
    </row>
    <row r="6232" spans="2:2">
      <c r="B6232" t="str">
        <v>HNL14FT-PU</v>
      </c>
    </row>
    <row r="6233" spans="2:2">
      <c r="B6233" t="str">
        <v>HNL14FT-R</v>
      </c>
    </row>
    <row r="6234" spans="2:2">
      <c r="B6234" t="str">
        <v>HNL14FT-W</v>
      </c>
    </row>
    <row r="6235" spans="2:2">
      <c r="B6235" t="str">
        <v>HNL14FT-Y</v>
      </c>
    </row>
    <row r="6236" spans="2:2">
      <c r="B6236" t="str">
        <v>HNL14P-DB</v>
      </c>
    </row>
    <row r="6237" spans="2:2">
      <c r="B6237" t="str">
        <v>HNL14P-DG</v>
      </c>
    </row>
    <row r="6238" spans="2:2">
      <c r="B6238" t="str">
        <v>HNL14P-GN</v>
      </c>
    </row>
    <row r="6239" spans="2:2">
      <c r="B6239" t="str">
        <v>HNL14P-LB</v>
      </c>
    </row>
    <row r="6240" spans="2:2">
      <c r="B6240" t="str">
        <v>HNL14P-LG</v>
      </c>
    </row>
    <row r="6241" spans="2:2">
      <c r="B6241" t="str">
        <v>HNL14P-O</v>
      </c>
    </row>
    <row r="6242" spans="2:2">
      <c r="B6242" t="str">
        <v>HNL14P-P</v>
      </c>
    </row>
    <row r="6243" spans="2:2">
      <c r="B6243" t="str">
        <v>HNL14P-PU</v>
      </c>
    </row>
    <row r="6244" spans="2:2">
      <c r="B6244" t="str">
        <v>HNL14P-R</v>
      </c>
    </row>
    <row r="6245" spans="2:2">
      <c r="B6245" t="str">
        <v>HNL14P-W</v>
      </c>
    </row>
    <row r="6246" spans="2:2">
      <c r="B6246" t="str">
        <v>HNL14P-Y</v>
      </c>
    </row>
    <row r="6247" spans="2:2">
      <c r="B6247" t="str">
        <v>HNL14S(DX)-DB</v>
      </c>
    </row>
    <row r="6248" spans="2:2">
      <c r="B6248" t="str">
        <v>HNL14S(DX)-DG</v>
      </c>
    </row>
    <row r="6249" spans="2:2">
      <c r="B6249" t="str">
        <v>HNL14S(DX)-GN</v>
      </c>
    </row>
    <row r="6250" spans="2:2">
      <c r="B6250" t="str">
        <v>HNL14S(DX)-LB</v>
      </c>
    </row>
    <row r="6251" spans="2:2">
      <c r="B6251" t="str">
        <v>HNL14S(DX)-LG</v>
      </c>
    </row>
    <row r="6252" spans="2:2">
      <c r="B6252" t="str">
        <v>HNL14S(DX)-O</v>
      </c>
    </row>
    <row r="6253" spans="2:2">
      <c r="B6253" t="str">
        <v>HNL14S(DX)-P</v>
      </c>
    </row>
    <row r="6254" spans="2:2">
      <c r="B6254" t="str">
        <v>HNL14S(DX)-PU</v>
      </c>
    </row>
    <row r="6255" spans="2:2">
      <c r="B6255" t="str">
        <v>HNL14S(DX)-R</v>
      </c>
    </row>
    <row r="6256" spans="2:2">
      <c r="B6256" t="str">
        <v>HNL14S(DX)-W</v>
      </c>
    </row>
    <row r="6257" spans="2:2">
      <c r="B6257" t="str">
        <v>HNL14S(DX)-Y</v>
      </c>
    </row>
    <row r="6258" spans="2:2">
      <c r="B6258" t="str">
        <v>HNL14S-DB</v>
      </c>
    </row>
    <row r="6259" spans="2:2">
      <c r="B6259" t="str">
        <v>HNL14S-DG</v>
      </c>
    </row>
    <row r="6260" spans="2:2">
      <c r="B6260" t="str">
        <v>HNL14S-GN</v>
      </c>
    </row>
    <row r="6261" spans="2:2">
      <c r="B6261" t="str">
        <v>HNL14S-LB</v>
      </c>
    </row>
    <row r="6262" spans="2:2">
      <c r="B6262" t="str">
        <v>HNL14S-LG</v>
      </c>
    </row>
    <row r="6263" spans="2:2">
      <c r="B6263" t="str">
        <v>HNL14S-O</v>
      </c>
    </row>
    <row r="6264" spans="2:2">
      <c r="B6264" t="str">
        <v>HNL14S-P</v>
      </c>
    </row>
    <row r="6265" spans="2:2">
      <c r="B6265" t="str">
        <v>HNL14S-PU</v>
      </c>
    </row>
    <row r="6266" spans="2:2">
      <c r="B6266" t="str">
        <v>HNL14S-R</v>
      </c>
    </row>
    <row r="6267" spans="2:2">
      <c r="B6267" t="str">
        <v>HNL14S-W</v>
      </c>
    </row>
    <row r="6268" spans="2:2">
      <c r="B6268" t="str">
        <v>HNL14S-Y</v>
      </c>
    </row>
    <row r="6269" spans="2:2">
      <c r="B6269" t="str">
        <v>HNL16FT-GN</v>
      </c>
    </row>
    <row r="6270" spans="2:2">
      <c r="B6270" t="str">
        <v>HNL20B-Y</v>
      </c>
    </row>
    <row r="6271" spans="2:2">
      <c r="B6271" t="str">
        <v>HNL8T-DB</v>
      </c>
    </row>
    <row r="6272" spans="2:2">
      <c r="B6272" t="str">
        <v>HNL8T-DG</v>
      </c>
    </row>
    <row r="6273" spans="2:2">
      <c r="B6273" t="str">
        <v>HNL8T-GN</v>
      </c>
    </row>
    <row r="6274" spans="2:2">
      <c r="B6274" t="str">
        <v>HNL8T-LB</v>
      </c>
    </row>
    <row r="6275" spans="2:2">
      <c r="B6275" t="str">
        <v>HNL8T-LG</v>
      </c>
    </row>
    <row r="6276" spans="2:2">
      <c r="B6276" t="str">
        <v>HNL8T-O</v>
      </c>
    </row>
    <row r="6277" spans="2:2">
      <c r="B6277" t="str">
        <v>HNL8T-P</v>
      </c>
    </row>
    <row r="6278" spans="2:2">
      <c r="B6278" t="str">
        <v>HNL8T-PU</v>
      </c>
    </row>
    <row r="6279" spans="2:2">
      <c r="B6279" t="str">
        <v>HNL8T-R</v>
      </c>
    </row>
    <row r="6280" spans="2:2">
      <c r="B6280" t="str">
        <v>HNL8T-W</v>
      </c>
    </row>
    <row r="6281" spans="2:2">
      <c r="B6281" t="str">
        <v>HNL8T-Y</v>
      </c>
    </row>
    <row r="6282" spans="2:2">
      <c r="B6282" t="str">
        <v>HNLBP-BLK</v>
      </c>
    </row>
    <row r="6283" spans="2:2">
      <c r="B6283" t="str">
        <v>HNLBP-DB</v>
      </c>
    </row>
    <row r="6284" spans="2:2">
      <c r="B6284" t="str">
        <v>HNLBP-DG</v>
      </c>
    </row>
    <row r="6285" spans="2:2">
      <c r="B6285" t="str">
        <v>HNLBP-GN</v>
      </c>
    </row>
    <row r="6286" spans="2:2">
      <c r="B6286" t="str">
        <v>HNLBP-LB</v>
      </c>
    </row>
    <row r="6287" spans="2:2">
      <c r="B6287" t="str">
        <v>HNLBP-LG</v>
      </c>
    </row>
    <row r="6288" spans="2:2">
      <c r="B6288" t="str">
        <v>HNLBP-O</v>
      </c>
    </row>
    <row r="6289" spans="2:2">
      <c r="B6289" t="str">
        <v>HNLBP-P</v>
      </c>
    </row>
    <row r="6290" spans="2:2">
      <c r="B6290" t="str">
        <v>HNLBP-PU</v>
      </c>
    </row>
    <row r="6291" spans="2:2">
      <c r="B6291" t="str">
        <v>HNLBP-R</v>
      </c>
    </row>
    <row r="6292" spans="2:2">
      <c r="B6292" t="str">
        <v>HNLBP-W</v>
      </c>
    </row>
    <row r="6293" spans="2:2">
      <c r="B6293" t="str">
        <v>HNLBP-Y</v>
      </c>
    </row>
    <row r="6294" spans="2:2">
      <c r="B6294" t="str">
        <v>HNP12CYM24-BLK</v>
      </c>
    </row>
    <row r="6295" spans="2:2">
      <c r="B6295" t="str">
        <v>HNP12CYM24-DB</v>
      </c>
    </row>
    <row r="6296" spans="2:2">
      <c r="B6296" t="str">
        <v>HNP12CYM24-DG</v>
      </c>
    </row>
    <row r="6297" spans="2:2">
      <c r="B6297" t="str">
        <v>HNP12CYM24-GN</v>
      </c>
    </row>
    <row r="6298" spans="2:2">
      <c r="B6298" t="str">
        <v>HNP12CYM24-LB</v>
      </c>
    </row>
    <row r="6299" spans="2:2">
      <c r="B6299" t="str">
        <v>HNP12CYM24-LG</v>
      </c>
    </row>
    <row r="6300" spans="2:2">
      <c r="B6300" t="str">
        <v>HNP12CYM24-O</v>
      </c>
    </row>
    <row r="6301" spans="2:2">
      <c r="B6301" t="str">
        <v>HNP12CYM24-P</v>
      </c>
    </row>
    <row r="6302" spans="2:2">
      <c r="B6302" t="str">
        <v>HNP12CYM24-PU</v>
      </c>
    </row>
    <row r="6303" spans="2:2">
      <c r="B6303" t="str">
        <v>HNP12CYM24-R</v>
      </c>
    </row>
    <row r="6304" spans="2:2">
      <c r="B6304" t="str">
        <v>HNP12CYM24-W</v>
      </c>
    </row>
    <row r="6305" spans="2:2">
      <c r="B6305" t="str">
        <v>HNP12CYM24-Y</v>
      </c>
    </row>
    <row r="6306" spans="2:2">
      <c r="B6306" t="str">
        <v>HNP13-14T-BLK</v>
      </c>
    </row>
    <row r="6307" spans="2:2">
      <c r="B6307" t="str">
        <v>HNP13-14T-DB</v>
      </c>
    </row>
    <row r="6308" spans="2:2">
      <c r="B6308" t="str">
        <v>HNP13-14T-DG</v>
      </c>
    </row>
    <row r="6309" spans="2:2">
      <c r="B6309" t="str">
        <v>HNP13-14T-GN</v>
      </c>
    </row>
    <row r="6310" spans="2:2">
      <c r="B6310" t="str">
        <v>HNP13-14T-LB</v>
      </c>
    </row>
    <row r="6311" spans="2:2">
      <c r="B6311" t="str">
        <v>HNP13-14T-LG</v>
      </c>
    </row>
    <row r="6312" spans="2:2">
      <c r="B6312" t="str">
        <v>HNP13-14T-O</v>
      </c>
    </row>
    <row r="6313" spans="2:2">
      <c r="B6313" t="str">
        <v>HNP13-14T-P</v>
      </c>
    </row>
    <row r="6314" spans="2:2">
      <c r="B6314" t="str">
        <v>HNP13-14T-PU</v>
      </c>
    </row>
    <row r="6315" spans="2:2">
      <c r="B6315" t="str">
        <v>HNP13-14T-R</v>
      </c>
    </row>
    <row r="6316" spans="2:2">
      <c r="B6316" t="str">
        <v>HNP13-14T-W</v>
      </c>
    </row>
    <row r="6317" spans="2:2">
      <c r="B6317" t="str">
        <v>HNP13-14T-Y</v>
      </c>
    </row>
    <row r="6318" spans="2:2">
      <c r="B6318" t="str">
        <v>HNP14-15T-BLK</v>
      </c>
    </row>
    <row r="6319" spans="2:2">
      <c r="B6319" t="str">
        <v>HNP14-15T-DB</v>
      </c>
    </row>
    <row r="6320" spans="2:2">
      <c r="B6320" t="str">
        <v>HNP14-15T-DG</v>
      </c>
    </row>
    <row r="6321" spans="2:2">
      <c r="B6321" t="str">
        <v>HNP14-15T-GN</v>
      </c>
    </row>
    <row r="6322" spans="2:2">
      <c r="B6322" t="str">
        <v>HNP14-15T-LB</v>
      </c>
    </row>
    <row r="6323" spans="2:2">
      <c r="B6323" t="str">
        <v>HNP14-15T-LG</v>
      </c>
    </row>
    <row r="6324" spans="2:2">
      <c r="B6324" t="str">
        <v>HNP14-15T-O</v>
      </c>
    </row>
    <row r="6325" spans="2:2">
      <c r="B6325" t="str">
        <v>HNP14-15T-P</v>
      </c>
    </row>
    <row r="6326" spans="2:2">
      <c r="B6326" t="str">
        <v>HNP14-15T-PU</v>
      </c>
    </row>
    <row r="6327" spans="2:2">
      <c r="B6327" t="str">
        <v>HNP14-15T-R</v>
      </c>
    </row>
    <row r="6328" spans="2:2">
      <c r="B6328" t="str">
        <v>HNP14-15T-W</v>
      </c>
    </row>
    <row r="6329" spans="2:2">
      <c r="B6329" t="str">
        <v>HNP14-15T-Y</v>
      </c>
    </row>
    <row r="6330" spans="2:2">
      <c r="B6330" t="str">
        <v>HNP16HC-BLK</v>
      </c>
    </row>
    <row r="6331" spans="2:2">
      <c r="B6331" t="str">
        <v>HNP18HC-BLK</v>
      </c>
    </row>
    <row r="6332" spans="2:2">
      <c r="B6332" t="str">
        <v>HNP28W-BLK</v>
      </c>
    </row>
    <row r="6333" spans="2:2">
      <c r="B6333" t="str">
        <v>HNP28W-DB</v>
      </c>
    </row>
    <row r="6334" spans="2:2">
      <c r="B6334" t="str">
        <v>HNP28W-DG</v>
      </c>
    </row>
    <row r="6335" spans="2:2">
      <c r="B6335" t="str">
        <v>HNP28W-GN</v>
      </c>
    </row>
    <row r="6336" spans="2:2">
      <c r="B6336" t="str">
        <v>HNP28W-LB</v>
      </c>
    </row>
    <row r="6337" spans="2:2">
      <c r="B6337" t="str">
        <v>HNP28W-LG</v>
      </c>
    </row>
    <row r="6338" spans="2:2">
      <c r="B6338" t="str">
        <v>HNP28W-O</v>
      </c>
    </row>
    <row r="6339" spans="2:2">
      <c r="B6339" t="str">
        <v>HNP28W-P</v>
      </c>
    </row>
    <row r="6340" spans="2:2">
      <c r="B6340" t="str">
        <v>HNP28W-PU</v>
      </c>
    </row>
    <row r="6341" spans="2:2">
      <c r="B6341" t="str">
        <v>HNP28W-R</v>
      </c>
    </row>
    <row r="6342" spans="2:2">
      <c r="B6342" t="str">
        <v>HNP28W-W</v>
      </c>
    </row>
    <row r="6343" spans="2:2">
      <c r="B6343" t="str">
        <v>HNP28W-Y</v>
      </c>
    </row>
    <row r="6344" spans="2:2">
      <c r="B6344" t="str">
        <v>HNP36W-BLK</v>
      </c>
    </row>
    <row r="6345" spans="2:2">
      <c r="B6345" t="str">
        <v>HNP36W-DB</v>
      </c>
    </row>
    <row r="6346" spans="2:2">
      <c r="B6346" t="str">
        <v>HNP36W-DG</v>
      </c>
    </row>
    <row r="6347" spans="2:2">
      <c r="B6347" t="str">
        <v>HNP36W-GN</v>
      </c>
    </row>
    <row r="6348" spans="2:2">
      <c r="B6348" t="str">
        <v>HNP36W-LB</v>
      </c>
    </row>
    <row r="6349" spans="2:2">
      <c r="B6349" t="str">
        <v>HNP36W-LG</v>
      </c>
    </row>
    <row r="6350" spans="2:2">
      <c r="B6350" t="str">
        <v>HNP36W-O</v>
      </c>
    </row>
    <row r="6351" spans="2:2">
      <c r="B6351" t="str">
        <v>HNP36W-P</v>
      </c>
    </row>
    <row r="6352" spans="2:2">
      <c r="B6352" t="str">
        <v>HNP36W-PU</v>
      </c>
    </row>
    <row r="6353" spans="2:2">
      <c r="B6353" t="str">
        <v>HNP36W-R</v>
      </c>
    </row>
    <row r="6354" spans="2:2">
      <c r="B6354" t="str">
        <v>HNP36W-W</v>
      </c>
    </row>
    <row r="6355" spans="2:2">
      <c r="B6355" t="str">
        <v>HNP36W-Y</v>
      </c>
    </row>
    <row r="6356" spans="2:2">
      <c r="B6356" t="str">
        <v>HNP40W-BLK</v>
      </c>
    </row>
    <row r="6357" spans="2:2">
      <c r="B6357" t="str">
        <v>HNP40W-DB</v>
      </c>
    </row>
    <row r="6358" spans="2:2">
      <c r="B6358" t="str">
        <v>HNP40W-DG</v>
      </c>
    </row>
    <row r="6359" spans="2:2">
      <c r="B6359" t="str">
        <v>HNP40W-GN</v>
      </c>
    </row>
    <row r="6360" spans="2:2">
      <c r="B6360" t="str">
        <v>HNP40W-LB</v>
      </c>
    </row>
    <row r="6361" spans="2:2">
      <c r="B6361" t="str">
        <v>HNP40W-LG</v>
      </c>
    </row>
    <row r="6362" spans="2:2">
      <c r="B6362" t="str">
        <v>HNP40W-O</v>
      </c>
    </row>
    <row r="6363" spans="2:2">
      <c r="B6363" t="str">
        <v>HNP40W-P</v>
      </c>
    </row>
    <row r="6364" spans="2:2">
      <c r="B6364" t="str">
        <v>HNP40W-PU</v>
      </c>
    </row>
    <row r="6365" spans="2:2">
      <c r="B6365" t="str">
        <v>HNP40W-R</v>
      </c>
    </row>
    <row r="6366" spans="2:2">
      <c r="B6366" t="str">
        <v>HNP40W-W</v>
      </c>
    </row>
    <row r="6367" spans="2:2">
      <c r="B6367" t="str">
        <v>HNP40W-Y</v>
      </c>
    </row>
    <row r="6368" spans="2:2">
      <c r="B6368" t="str">
        <v>HNP48W-BLK</v>
      </c>
    </row>
    <row r="6369" spans="2:2">
      <c r="B6369" t="str">
        <v>HNP48W-DB</v>
      </c>
    </row>
    <row r="6370" spans="2:2">
      <c r="B6370" t="str">
        <v>HNP48W-DG</v>
      </c>
    </row>
    <row r="6371" spans="2:2">
      <c r="B6371" t="str">
        <v>HNP48W-GN</v>
      </c>
    </row>
    <row r="6372" spans="2:2">
      <c r="B6372" t="str">
        <v>HNP48W-LB</v>
      </c>
    </row>
    <row r="6373" spans="2:2">
      <c r="B6373" t="str">
        <v>HNP48W-LG</v>
      </c>
    </row>
    <row r="6374" spans="2:2">
      <c r="B6374" t="str">
        <v>HNP48W-O</v>
      </c>
    </row>
    <row r="6375" spans="2:2">
      <c r="B6375" t="str">
        <v>HNP48W-P</v>
      </c>
    </row>
    <row r="6376" spans="2:2">
      <c r="B6376" t="str">
        <v>HNP48W-PU</v>
      </c>
    </row>
    <row r="6377" spans="2:2">
      <c r="B6377" t="str">
        <v>HNP48W-R</v>
      </c>
    </row>
    <row r="6378" spans="2:2">
      <c r="B6378" t="str">
        <v>HNP48W-W</v>
      </c>
    </row>
    <row r="6379" spans="2:2">
      <c r="B6379" t="str">
        <v>HNP48W-Y</v>
      </c>
    </row>
    <row r="6380" spans="2:2">
      <c r="B6380" t="str">
        <v>HNP52W-BLK</v>
      </c>
    </row>
    <row r="6381" spans="2:2">
      <c r="B6381" t="str">
        <v>HNP52W-DB</v>
      </c>
    </row>
    <row r="6382" spans="2:2">
      <c r="B6382" t="str">
        <v>HNP52W-DG</v>
      </c>
    </row>
    <row r="6383" spans="2:2">
      <c r="B6383" t="str">
        <v>HNP52W-GN</v>
      </c>
    </row>
    <row r="6384" spans="2:2">
      <c r="B6384" t="str">
        <v>HNP52W-LB</v>
      </c>
    </row>
    <row r="6385" spans="2:2">
      <c r="B6385" t="str">
        <v>HNP52W-LG</v>
      </c>
    </row>
    <row r="6386" spans="2:2">
      <c r="B6386" t="str">
        <v>HNP52W-O</v>
      </c>
    </row>
    <row r="6387" spans="2:2">
      <c r="B6387" t="str">
        <v>HNP52W-P</v>
      </c>
    </row>
    <row r="6388" spans="2:2">
      <c r="B6388" t="str">
        <v>HNP52W-PU</v>
      </c>
    </row>
    <row r="6389" spans="2:2">
      <c r="B6389" t="str">
        <v>HNP52W-R</v>
      </c>
    </row>
    <row r="6390" spans="2:2">
      <c r="B6390" t="str">
        <v>HNP52W-W</v>
      </c>
    </row>
    <row r="6391" spans="2:2">
      <c r="B6391" t="str">
        <v>HNP52W-Y</v>
      </c>
    </row>
    <row r="6392" spans="2:2">
      <c r="B6392" t="str">
        <v>HNP58W-BLK</v>
      </c>
    </row>
    <row r="6393" spans="2:2">
      <c r="B6393" t="str">
        <v>HNP58W-DB</v>
      </c>
    </row>
    <row r="6394" spans="2:2">
      <c r="B6394" t="str">
        <v>HNP58W-DG</v>
      </c>
    </row>
    <row r="6395" spans="2:2">
      <c r="B6395" t="str">
        <v>HNP58W-GN</v>
      </c>
    </row>
    <row r="6396" spans="2:2">
      <c r="B6396" t="str">
        <v>HNP58W-LB</v>
      </c>
    </row>
    <row r="6397" spans="2:2">
      <c r="B6397" t="str">
        <v>HNP58W-LG</v>
      </c>
    </row>
    <row r="6398" spans="2:2">
      <c r="B6398" t="str">
        <v>HNP58W-O</v>
      </c>
    </row>
    <row r="6399" spans="2:2">
      <c r="B6399" t="str">
        <v>HNP58W-P</v>
      </c>
    </row>
    <row r="6400" spans="2:2">
      <c r="B6400" t="str">
        <v>HNP58W-PU</v>
      </c>
    </row>
    <row r="6401" spans="2:2">
      <c r="B6401" t="str">
        <v>HNP58W-R</v>
      </c>
    </row>
    <row r="6402" spans="2:2">
      <c r="B6402" t="str">
        <v>HNP58W-W</v>
      </c>
    </row>
    <row r="6403" spans="2:2">
      <c r="B6403" t="str">
        <v>HNP58W-Y</v>
      </c>
    </row>
    <row r="6404" spans="2:2">
      <c r="B6404" t="str">
        <v>HNP6CYM20-BLK</v>
      </c>
    </row>
    <row r="6405" spans="2:2">
      <c r="B6405" t="str">
        <v>HNP6CYM20-DB</v>
      </c>
    </row>
    <row r="6406" spans="2:2">
      <c r="B6406" t="str">
        <v>HNP6CYM20-DG</v>
      </c>
    </row>
    <row r="6407" spans="2:2">
      <c r="B6407" t="str">
        <v>HNP6CYM20-GN</v>
      </c>
    </row>
    <row r="6408" spans="2:2">
      <c r="B6408" t="str">
        <v>HNP6CYM20-LB</v>
      </c>
    </row>
    <row r="6409" spans="2:2">
      <c r="B6409" t="str">
        <v>HNP6CYM20-LG</v>
      </c>
    </row>
    <row r="6410" spans="2:2">
      <c r="B6410" t="str">
        <v>HNP6CYM20-O</v>
      </c>
    </row>
    <row r="6411" spans="2:2">
      <c r="B6411" t="str">
        <v>HNP6CYM20-P</v>
      </c>
    </row>
    <row r="6412" spans="2:2">
      <c r="B6412" t="str">
        <v>HNP6CYM20-PU</v>
      </c>
    </row>
    <row r="6413" spans="2:2">
      <c r="B6413" t="str">
        <v>HNP6CYM20-R</v>
      </c>
    </row>
    <row r="6414" spans="2:2">
      <c r="B6414" t="str">
        <v>HNP6CYM20-W</v>
      </c>
    </row>
    <row r="6415" spans="2:2">
      <c r="B6415" t="str">
        <v>HNP6CYM20-Y</v>
      </c>
    </row>
    <row r="6416" spans="2:2">
      <c r="B6416" t="str">
        <v>HNP9CYM22-BLK</v>
      </c>
    </row>
    <row r="6417" spans="2:2">
      <c r="B6417" t="str">
        <v>HNP9CYM22-DB</v>
      </c>
    </row>
    <row r="6418" spans="2:2">
      <c r="B6418" t="str">
        <v>HNP9CYM22-DG</v>
      </c>
    </row>
    <row r="6419" spans="2:2">
      <c r="B6419" t="str">
        <v>HNP9CYM22-GN</v>
      </c>
    </row>
    <row r="6420" spans="2:2">
      <c r="B6420" t="str">
        <v>HNP9CYM22-LB</v>
      </c>
    </row>
    <row r="6421" spans="2:2">
      <c r="B6421" t="str">
        <v>HNP9CYM22-LG</v>
      </c>
    </row>
    <row r="6422" spans="2:2">
      <c r="B6422" t="str">
        <v>HNP9CYM22-O</v>
      </c>
    </row>
    <row r="6423" spans="2:2">
      <c r="B6423" t="str">
        <v>HNP9CYM22-P</v>
      </c>
    </row>
    <row r="6424" spans="2:2">
      <c r="B6424" t="str">
        <v>HNP9CYM22-PU</v>
      </c>
    </row>
    <row r="6425" spans="2:2">
      <c r="B6425" t="str">
        <v>HNP9CYM22-R</v>
      </c>
    </row>
    <row r="6426" spans="2:2">
      <c r="B6426" t="str">
        <v>HNP9CYM22-W</v>
      </c>
    </row>
    <row r="6427" spans="2:2">
      <c r="B6427" t="str">
        <v>HNP9CYM22-Y</v>
      </c>
    </row>
    <row r="6428" spans="2:2">
      <c r="B6428" t="str">
        <v>HNPA</v>
      </c>
    </row>
    <row r="6429" spans="2:2">
      <c r="B6429" t="str">
        <v>HNPBONGO-BLK</v>
      </c>
    </row>
    <row r="6430" spans="2:2">
      <c r="B6430" t="str">
        <v>HNPBONGO-DB</v>
      </c>
    </row>
    <row r="6431" spans="2:2">
      <c r="B6431" t="str">
        <v>HNPBONGO-DG</v>
      </c>
    </row>
    <row r="6432" spans="2:2">
      <c r="B6432" t="str">
        <v>HNPBONGO-GN</v>
      </c>
    </row>
    <row r="6433" spans="2:2">
      <c r="B6433" t="str">
        <v>HNPBONGO-LB</v>
      </c>
    </row>
    <row r="6434" spans="2:2">
      <c r="B6434" t="str">
        <v>HNPBONGO-LG</v>
      </c>
    </row>
    <row r="6435" spans="2:2">
      <c r="B6435" t="str">
        <v>HNPBONGO-O</v>
      </c>
    </row>
    <row r="6436" spans="2:2">
      <c r="B6436" t="str">
        <v>HNPBONGO-P</v>
      </c>
    </row>
    <row r="6437" spans="2:2">
      <c r="B6437" t="str">
        <v>HNPBONGO-PU</v>
      </c>
    </row>
    <row r="6438" spans="2:2">
      <c r="B6438" t="str">
        <v>HNPBONGO-R</v>
      </c>
    </row>
    <row r="6439" spans="2:2">
      <c r="B6439" t="str">
        <v>HNPBONGO-W</v>
      </c>
    </row>
    <row r="6440" spans="2:2">
      <c r="B6440" t="str">
        <v>HNPBONGO-Y</v>
      </c>
    </row>
    <row r="6441" spans="2:2">
      <c r="B6441" t="str">
        <v>HNPCAJON-BLK</v>
      </c>
    </row>
    <row r="6442" spans="2:2">
      <c r="B6442" t="str">
        <v>HNPCAJON-DB</v>
      </c>
    </row>
    <row r="6443" spans="2:2">
      <c r="B6443" t="str">
        <v>HNPCAJON-DG</v>
      </c>
    </row>
    <row r="6444" spans="2:2">
      <c r="B6444" t="str">
        <v>HNPCAJON-GN</v>
      </c>
    </row>
    <row r="6445" spans="2:2">
      <c r="B6445" t="str">
        <v>HNPCAJON-LB</v>
      </c>
    </row>
    <row r="6446" spans="2:2">
      <c r="B6446" t="str">
        <v>HNPCAJON-LG</v>
      </c>
    </row>
    <row r="6447" spans="2:2">
      <c r="B6447" t="str">
        <v>HNPCAJON-O</v>
      </c>
    </row>
    <row r="6448" spans="2:2">
      <c r="B6448" t="str">
        <v>HNPCAJON-P</v>
      </c>
    </row>
    <row r="6449" spans="2:2">
      <c r="B6449" t="str">
        <v>HNPCAJON-PU</v>
      </c>
    </row>
    <row r="6450" spans="2:2">
      <c r="B6450" t="str">
        <v>HNPCAJON-R</v>
      </c>
    </row>
    <row r="6451" spans="2:2">
      <c r="B6451" t="str">
        <v>HNPCAJON-W</v>
      </c>
    </row>
    <row r="6452" spans="2:2">
      <c r="B6452" t="str">
        <v>HNPCAJON-Y</v>
      </c>
    </row>
    <row r="6453" spans="2:2">
      <c r="B6453" t="str">
        <v>HNPCONGA-BLK</v>
      </c>
    </row>
    <row r="6454" spans="2:2">
      <c r="B6454" t="str">
        <v>HNPCONGA-DB</v>
      </c>
    </row>
    <row r="6455" spans="2:2">
      <c r="B6455" t="str">
        <v>HNPCONGA-DG</v>
      </c>
    </row>
    <row r="6456" spans="2:2">
      <c r="B6456" t="str">
        <v>HNPCONGA-GN</v>
      </c>
    </row>
    <row r="6457" spans="2:2">
      <c r="B6457" t="str">
        <v>HNPCONGA-LB</v>
      </c>
    </row>
    <row r="6458" spans="2:2">
      <c r="B6458" t="str">
        <v>HNPCONGA-LG</v>
      </c>
    </row>
    <row r="6459" spans="2:2">
      <c r="B6459" t="str">
        <v>HNPCONGA-O</v>
      </c>
    </row>
    <row r="6460" spans="2:2">
      <c r="B6460" t="str">
        <v>HNPCONGA-P</v>
      </c>
    </row>
    <row r="6461" spans="2:2">
      <c r="B6461" t="str">
        <v>HNPCONGA-PU</v>
      </c>
    </row>
    <row r="6462" spans="2:2">
      <c r="B6462" t="str">
        <v>HNPCONGA-R</v>
      </c>
    </row>
    <row r="6463" spans="2:2">
      <c r="B6463" t="str">
        <v>HNPCONGA-W</v>
      </c>
    </row>
    <row r="6464" spans="2:2">
      <c r="B6464" t="str">
        <v>HNPCONGA-Y</v>
      </c>
    </row>
    <row r="6465" spans="2:2">
      <c r="B6465" t="str">
        <v>HNPDB10-BLK</v>
      </c>
    </row>
    <row r="6466" spans="2:2">
      <c r="B6466" t="str">
        <v>HNPDB10-DB</v>
      </c>
    </row>
    <row r="6467" spans="2:2">
      <c r="B6467" t="str">
        <v>HNPDB10-DG</v>
      </c>
    </row>
    <row r="6468" spans="2:2">
      <c r="B6468" t="str">
        <v>HNPDB10-GN</v>
      </c>
    </row>
    <row r="6469" spans="2:2">
      <c r="B6469" t="str">
        <v>HNPDB10-LB</v>
      </c>
    </row>
    <row r="6470" spans="2:2">
      <c r="B6470" t="str">
        <v>HNPDB10-LG</v>
      </c>
    </row>
    <row r="6471" spans="2:2">
      <c r="B6471" t="str">
        <v>HNPDB10-O</v>
      </c>
    </row>
    <row r="6472" spans="2:2">
      <c r="B6472" t="str">
        <v>HNPDB10-P</v>
      </c>
    </row>
    <row r="6473" spans="2:2">
      <c r="B6473" t="str">
        <v>HNPDB10-PU</v>
      </c>
    </row>
    <row r="6474" spans="2:2">
      <c r="B6474" t="str">
        <v>HNPDB10-R</v>
      </c>
    </row>
    <row r="6475" spans="2:2">
      <c r="B6475" t="str">
        <v>HNPDB10-W</v>
      </c>
    </row>
    <row r="6476" spans="2:2">
      <c r="B6476" t="str">
        <v>HNPDB10-Y</v>
      </c>
    </row>
    <row r="6477" spans="2:2">
      <c r="B6477" t="str">
        <v>HNPDB12-BLK</v>
      </c>
    </row>
    <row r="6478" spans="2:2">
      <c r="B6478" t="str">
        <v>HNPDB12-DB</v>
      </c>
    </row>
    <row r="6479" spans="2:2">
      <c r="B6479" t="str">
        <v>HNPDB12-DG</v>
      </c>
    </row>
    <row r="6480" spans="2:2">
      <c r="B6480" t="str">
        <v>HNPDB12-GN</v>
      </c>
    </row>
    <row r="6481" spans="2:2">
      <c r="B6481" t="str">
        <v>HNPDB12-LB</v>
      </c>
    </row>
    <row r="6482" spans="2:2">
      <c r="B6482" t="str">
        <v>HNPDB12-LG</v>
      </c>
    </row>
    <row r="6483" spans="2:2">
      <c r="B6483" t="str">
        <v>HNPDB12-O</v>
      </c>
    </row>
    <row r="6484" spans="2:2">
      <c r="B6484" t="str">
        <v>HNPDB12-P</v>
      </c>
    </row>
    <row r="6485" spans="2:2">
      <c r="B6485" t="str">
        <v>HNPDB12-PU</v>
      </c>
    </row>
    <row r="6486" spans="2:2">
      <c r="B6486" t="str">
        <v>HNPDB12-R</v>
      </c>
    </row>
    <row r="6487" spans="2:2">
      <c r="B6487" t="str">
        <v>HNPDB12-W</v>
      </c>
    </row>
    <row r="6488" spans="2:2">
      <c r="B6488" t="str">
        <v>HNPDB12-Y</v>
      </c>
    </row>
    <row r="6489" spans="2:2">
      <c r="B6489" t="str">
        <v>HNPDB14-BLK</v>
      </c>
    </row>
    <row r="6490" spans="2:2">
      <c r="B6490" t="str">
        <v>HNPDB14-DB</v>
      </c>
    </row>
    <row r="6491" spans="2:2">
      <c r="B6491" t="str">
        <v>HNPDB14-DG</v>
      </c>
    </row>
    <row r="6492" spans="2:2">
      <c r="B6492" t="str">
        <v>HNPDB14-GN</v>
      </c>
    </row>
    <row r="6493" spans="2:2">
      <c r="B6493" t="str">
        <v>HNPDB14-LB</v>
      </c>
    </row>
    <row r="6494" spans="2:2">
      <c r="B6494" t="str">
        <v>HNPDB14-LG</v>
      </c>
    </row>
    <row r="6495" spans="2:2">
      <c r="B6495" t="str">
        <v>HNPDB14-O</v>
      </c>
    </row>
    <row r="6496" spans="2:2">
      <c r="B6496" t="str">
        <v>HNPDB14-P</v>
      </c>
    </row>
    <row r="6497" spans="2:2">
      <c r="B6497" t="str">
        <v>HNPDB14-PU</v>
      </c>
    </row>
    <row r="6498" spans="2:2">
      <c r="B6498" t="str">
        <v>HNPDB14-R</v>
      </c>
    </row>
    <row r="6499" spans="2:2">
      <c r="B6499" t="str">
        <v>HNPDB14-W</v>
      </c>
    </row>
    <row r="6500" spans="2:2">
      <c r="B6500" t="str">
        <v>HNPDB14-Y</v>
      </c>
    </row>
    <row r="6501" spans="2:2">
      <c r="B6501" t="str">
        <v>HNPDJ10-BLK</v>
      </c>
    </row>
    <row r="6502" spans="2:2">
      <c r="B6502" t="str">
        <v>HNPDJ10-DB</v>
      </c>
    </row>
    <row r="6503" spans="2:2">
      <c r="B6503" t="str">
        <v>HNPDJ10-DG</v>
      </c>
    </row>
    <row r="6504" spans="2:2">
      <c r="B6504" t="str">
        <v>HNPDJ10-GN</v>
      </c>
    </row>
    <row r="6505" spans="2:2">
      <c r="B6505" t="str">
        <v>HNPDJ10-LB</v>
      </c>
    </row>
    <row r="6506" spans="2:2">
      <c r="B6506" t="str">
        <v>HNPDJ10-LG</v>
      </c>
    </row>
    <row r="6507" spans="2:2">
      <c r="B6507" t="str">
        <v>HNPDJ10-O</v>
      </c>
    </row>
    <row r="6508" spans="2:2">
      <c r="B6508" t="str">
        <v>HNPDJ10-P</v>
      </c>
    </row>
    <row r="6509" spans="2:2">
      <c r="B6509" t="str">
        <v>HNPDJ10-PU</v>
      </c>
    </row>
    <row r="6510" spans="2:2">
      <c r="B6510" t="str">
        <v>HNPDJ10-R</v>
      </c>
    </row>
    <row r="6511" spans="2:2">
      <c r="B6511" t="str">
        <v>HNPDJ10-W</v>
      </c>
    </row>
    <row r="6512" spans="2:2">
      <c r="B6512" t="str">
        <v>HNPDJ10-Y</v>
      </c>
    </row>
    <row r="6513" spans="2:2">
      <c r="B6513" t="str">
        <v>HNPDJ12-BLK</v>
      </c>
    </row>
    <row r="6514" spans="2:2">
      <c r="B6514" t="str">
        <v>HNPDJ12-DB</v>
      </c>
    </row>
    <row r="6515" spans="2:2">
      <c r="B6515" t="str">
        <v>HNPDJ12-DG</v>
      </c>
    </row>
    <row r="6516" spans="2:2">
      <c r="B6516" t="str">
        <v>HNPDJ12-GN</v>
      </c>
    </row>
    <row r="6517" spans="2:2">
      <c r="B6517" t="str">
        <v>HNPDJ12-LB</v>
      </c>
    </row>
    <row r="6518" spans="2:2">
      <c r="B6518" t="str">
        <v>HNPDJ12-LG</v>
      </c>
    </row>
    <row r="6519" spans="2:2">
      <c r="B6519" t="str">
        <v>HNPDJ12-O</v>
      </c>
    </row>
    <row r="6520" spans="2:2">
      <c r="B6520" t="str">
        <v>HNPDJ12-P</v>
      </c>
    </row>
    <row r="6521" spans="2:2">
      <c r="B6521" t="str">
        <v>HNPDJ12-PU</v>
      </c>
    </row>
    <row r="6522" spans="2:2">
      <c r="B6522" t="str">
        <v>HNPDJ12-R</v>
      </c>
    </row>
    <row r="6523" spans="2:2">
      <c r="B6523" t="str">
        <v>HNPDJ12-W</v>
      </c>
    </row>
    <row r="6524" spans="2:2">
      <c r="B6524" t="str">
        <v>HNPDJ12-Y</v>
      </c>
    </row>
    <row r="6525" spans="2:2">
      <c r="B6525" t="str">
        <v>HNPDJ14-BLK</v>
      </c>
    </row>
    <row r="6526" spans="2:2">
      <c r="B6526" t="str">
        <v>HNPDJ14-DB</v>
      </c>
    </row>
    <row r="6527" spans="2:2">
      <c r="B6527" t="str">
        <v>HNPDJ14-DG</v>
      </c>
    </row>
    <row r="6528" spans="2:2">
      <c r="B6528" t="str">
        <v>HNPDJ14-GN</v>
      </c>
    </row>
    <row r="6529" spans="2:2">
      <c r="B6529" t="str">
        <v>HNPDJ14-LB</v>
      </c>
    </row>
    <row r="6530" spans="2:2">
      <c r="B6530" t="str">
        <v>HNPDJ14-LG</v>
      </c>
    </row>
    <row r="6531" spans="2:2">
      <c r="B6531" t="str">
        <v>HNPDJ14-O</v>
      </c>
    </row>
    <row r="6532" spans="2:2">
      <c r="B6532" t="str">
        <v>HNPDJ14-P</v>
      </c>
    </row>
    <row r="6533" spans="2:2">
      <c r="B6533" t="str">
        <v>HNPDJ14-PU</v>
      </c>
    </row>
    <row r="6534" spans="2:2">
      <c r="B6534" t="str">
        <v>HNPDJ14-R</v>
      </c>
    </row>
    <row r="6535" spans="2:2">
      <c r="B6535" t="str">
        <v>HNPDJ14-W</v>
      </c>
    </row>
    <row r="6536" spans="2:2">
      <c r="B6536" t="str">
        <v>HNPDJ14-Y</v>
      </c>
    </row>
    <row r="6537" spans="2:2">
      <c r="B6537" t="str">
        <v>HNPLMB18(S)-O</v>
      </c>
    </row>
    <row r="6538" spans="2:2">
      <c r="B6538" t="str">
        <v>HNPLMB20(S)-O</v>
      </c>
    </row>
    <row r="6539" spans="2:2">
      <c r="B6539" t="str">
        <v>HNPLMB22(S)-O</v>
      </c>
    </row>
    <row r="6540" spans="2:2">
      <c r="B6540" t="str">
        <v>HNPLMB24(S)-O</v>
      </c>
    </row>
    <row r="6541" spans="2:2">
      <c r="B6541" t="str">
        <v>HNPLMB26(S)-O</v>
      </c>
    </row>
    <row r="6542" spans="2:2">
      <c r="B6542" t="str">
        <v>HNPLMS14HT(DX)-O</v>
      </c>
    </row>
    <row r="6543" spans="2:2">
      <c r="B6543" t="str">
        <v>HNPP1080</v>
      </c>
    </row>
    <row r="6544" spans="2:2">
      <c r="B6544" t="str">
        <v>HNPP1132B</v>
      </c>
    </row>
    <row r="6545" spans="2:2">
      <c r="B6545" t="str">
        <v>HNPP1132S</v>
      </c>
    </row>
    <row r="6546" spans="2:2">
      <c r="B6546" t="str">
        <v>HNPP1142A</v>
      </c>
    </row>
    <row r="6547" spans="2:2">
      <c r="B6547" t="str">
        <v>HNPP253A</v>
      </c>
    </row>
    <row r="6548" spans="2:2">
      <c r="B6548" t="str">
        <v>HNPP271B</v>
      </c>
    </row>
    <row r="6549" spans="2:2">
      <c r="B6549" t="str">
        <v>HNPP274</v>
      </c>
    </row>
    <row r="6550" spans="2:2">
      <c r="B6550" t="str">
        <v>HNPP300</v>
      </c>
    </row>
    <row r="6551" spans="2:2">
      <c r="B6551" t="str">
        <v>HNPP422S</v>
      </c>
    </row>
    <row r="6552" spans="2:2">
      <c r="B6552" t="str">
        <v>HNPP581A</v>
      </c>
    </row>
    <row r="6553" spans="2:2">
      <c r="B6553" t="str">
        <v>HNPP632A</v>
      </c>
    </row>
    <row r="6554" spans="2:2">
      <c r="B6554" t="str">
        <v>HNPP707BS</v>
      </c>
    </row>
    <row r="6555" spans="2:2">
      <c r="B6555" t="str">
        <v>HNPP708BS</v>
      </c>
    </row>
    <row r="6556" spans="2:2">
      <c r="B6556" t="str">
        <v>HNPP723S</v>
      </c>
    </row>
    <row r="6557" spans="2:2">
      <c r="B6557" t="str">
        <v>HNPP725</v>
      </c>
    </row>
    <row r="6558" spans="2:2">
      <c r="B6558" t="str">
        <v>HNPP727</v>
      </c>
    </row>
    <row r="6559" spans="2:2">
      <c r="B6559" t="str">
        <v>HNPP949</v>
      </c>
    </row>
    <row r="6560" spans="2:2">
      <c r="B6560" t="str">
        <v>HNPQUINTO-BLK</v>
      </c>
    </row>
    <row r="6561" spans="2:2">
      <c r="B6561" t="str">
        <v>HNPQUINTO-DB</v>
      </c>
    </row>
    <row r="6562" spans="2:2">
      <c r="B6562" t="str">
        <v>HNPQUINTO-DG</v>
      </c>
    </row>
    <row r="6563" spans="2:2">
      <c r="B6563" t="str">
        <v>HNPQUINTO-GN</v>
      </c>
    </row>
    <row r="6564" spans="2:2">
      <c r="B6564" t="str">
        <v>HNPQUINTO-LB</v>
      </c>
    </row>
    <row r="6565" spans="2:2">
      <c r="B6565" t="str">
        <v>HNPQUINTO-LG</v>
      </c>
    </row>
    <row r="6566" spans="2:2">
      <c r="B6566" t="str">
        <v>HNPQUINTO-O</v>
      </c>
    </row>
    <row r="6567" spans="2:2">
      <c r="B6567" t="str">
        <v>HNPQUINTO-P</v>
      </c>
    </row>
    <row r="6568" spans="2:2">
      <c r="B6568" t="str">
        <v>HNPQUINTO-PU</v>
      </c>
    </row>
    <row r="6569" spans="2:2">
      <c r="B6569" t="str">
        <v>HNPQUINTO-R</v>
      </c>
    </row>
    <row r="6570" spans="2:2">
      <c r="B6570" t="str">
        <v>HNPQUINTO-W</v>
      </c>
    </row>
    <row r="6571" spans="2:2">
      <c r="B6571" t="str">
        <v>HNPQUINTO-Y</v>
      </c>
    </row>
    <row r="6572" spans="2:2">
      <c r="B6572" t="str">
        <v>HNPSBP-BLK</v>
      </c>
    </row>
    <row r="6573" spans="2:2">
      <c r="B6573" t="str">
        <v>HNPSBP-DB</v>
      </c>
    </row>
    <row r="6574" spans="2:2">
      <c r="B6574" t="str">
        <v>HNPSBP-DG</v>
      </c>
    </row>
    <row r="6575" spans="2:2">
      <c r="B6575" t="str">
        <v>HNPSBP-GN</v>
      </c>
    </row>
    <row r="6576" spans="2:2">
      <c r="B6576" t="str">
        <v>HNPSBP-LB</v>
      </c>
    </row>
    <row r="6577" spans="2:2">
      <c r="B6577" t="str">
        <v>HNPSBP-LG</v>
      </c>
    </row>
    <row r="6578" spans="2:2">
      <c r="B6578" t="str">
        <v>HNPSBP-O</v>
      </c>
    </row>
    <row r="6579" spans="2:2">
      <c r="B6579" t="str">
        <v>HNPSBP-P</v>
      </c>
    </row>
    <row r="6580" spans="2:2">
      <c r="B6580" t="str">
        <v>HNPSBP-PU</v>
      </c>
    </row>
    <row r="6581" spans="2:2">
      <c r="B6581" t="str">
        <v>HNPSBP-R</v>
      </c>
    </row>
    <row r="6582" spans="2:2">
      <c r="B6582" t="str">
        <v>HNPSBP-W</v>
      </c>
    </row>
    <row r="6583" spans="2:2">
      <c r="B6583" t="str">
        <v>HNPSBP-Y</v>
      </c>
    </row>
    <row r="6584" spans="2:2">
      <c r="B6584" t="str">
        <v>HNPSTUMBA-BLK</v>
      </c>
    </row>
    <row r="6585" spans="2:2">
      <c r="B6585" t="str">
        <v>HNPSTUMBA-DB</v>
      </c>
    </row>
    <row r="6586" spans="2:2">
      <c r="B6586" t="str">
        <v>HNPSTUMBA-DG</v>
      </c>
    </row>
    <row r="6587" spans="2:2">
      <c r="B6587" t="str">
        <v>HNPSTUMBA-GN</v>
      </c>
    </row>
    <row r="6588" spans="2:2">
      <c r="B6588" t="str">
        <v>HNPSTUMBA-LB</v>
      </c>
    </row>
    <row r="6589" spans="2:2">
      <c r="B6589" t="str">
        <v>HNPSTUMBA-LG</v>
      </c>
    </row>
    <row r="6590" spans="2:2">
      <c r="B6590" t="str">
        <v>HNPSTUMBA-O</v>
      </c>
    </row>
    <row r="6591" spans="2:2">
      <c r="B6591" t="str">
        <v>HNPSTUMBA-P</v>
      </c>
    </row>
    <row r="6592" spans="2:2">
      <c r="B6592" t="str">
        <v>HNPSTUMBA-PU</v>
      </c>
    </row>
    <row r="6593" spans="2:2">
      <c r="B6593" t="str">
        <v>HNPSTUMBA-R</v>
      </c>
    </row>
    <row r="6594" spans="2:2">
      <c r="B6594" t="str">
        <v>HNPSTUMBA-W</v>
      </c>
    </row>
    <row r="6595" spans="2:2">
      <c r="B6595" t="str">
        <v>HNPSTUMBA-Y</v>
      </c>
    </row>
    <row r="6596" spans="2:2">
      <c r="B6596" t="str">
        <v>HNPTENORSET-O</v>
      </c>
    </row>
    <row r="6597" spans="2:2">
      <c r="B6597" t="str">
        <v>HNPTUMBA-BLK</v>
      </c>
    </row>
    <row r="6598" spans="2:2">
      <c r="B6598" t="str">
        <v>HNPTUMBA-DB</v>
      </c>
    </row>
    <row r="6599" spans="2:2">
      <c r="B6599" t="str">
        <v>HNPTUMBA-DG</v>
      </c>
    </row>
    <row r="6600" spans="2:2">
      <c r="B6600" t="str">
        <v>HNPTUMBA-GN</v>
      </c>
    </row>
    <row r="6601" spans="2:2">
      <c r="B6601" t="str">
        <v>HNPTUMBA-LB</v>
      </c>
    </row>
    <row r="6602" spans="2:2">
      <c r="B6602" t="str">
        <v>HNPTUMBA-LG</v>
      </c>
    </row>
    <row r="6603" spans="2:2">
      <c r="B6603" t="str">
        <v>HNPTUMBA-O</v>
      </c>
    </row>
    <row r="6604" spans="2:2">
      <c r="B6604" t="str">
        <v>HNPTUMBA-P</v>
      </c>
    </row>
    <row r="6605" spans="2:2">
      <c r="B6605" t="str">
        <v>HNPTUMBA-PU</v>
      </c>
    </row>
    <row r="6606" spans="2:2">
      <c r="B6606" t="str">
        <v>HNPTUMBA-R</v>
      </c>
    </row>
    <row r="6607" spans="2:2">
      <c r="B6607" t="str">
        <v>HNPTUMBA-W</v>
      </c>
    </row>
    <row r="6608" spans="2:2">
      <c r="B6608" t="str">
        <v>HNPTUMBA-Y</v>
      </c>
    </row>
    <row r="6609" spans="2:2">
      <c r="B6609" t="str">
        <v>HNTROLLEY</v>
      </c>
    </row>
    <row r="6610" spans="2:2">
      <c r="B6610" t="str">
        <v>LP541-BK</v>
      </c>
    </row>
    <row r="6611" spans="2:2">
      <c r="B6611" t="str">
        <v>LP542-BK</v>
      </c>
    </row>
    <row r="6612" spans="2:2">
      <c r="B6612" t="str">
        <v>LPA291</v>
      </c>
    </row>
    <row r="6613" spans="2:2">
      <c r="B6613" t="str">
        <v>CH66HF</v>
      </c>
    </row>
    <row r="6614" spans="2:2">
      <c r="B6614" t="str">
        <v>CH27 골드 27바</v>
      </c>
    </row>
    <row r="6615" spans="2:2">
      <c r="B6615" t="str">
        <v>MCHB</v>
      </c>
    </row>
    <row r="6616" spans="2:2">
      <c r="B6616" t="str">
        <v>MCOB-11</v>
      </c>
    </row>
    <row r="6617" spans="2:2">
      <c r="B6617" t="str">
        <v>MCOB-1134</v>
      </c>
    </row>
    <row r="6618" spans="2:2">
      <c r="B6618" t="str">
        <v>MCOB-1212</v>
      </c>
    </row>
    <row r="6619" spans="2:2">
      <c r="B6619" t="str">
        <v>MDLXSB</v>
      </c>
    </row>
    <row r="6620" spans="2:2">
      <c r="B6620" t="str">
        <v>MSB-1</v>
      </c>
    </row>
    <row r="6621" spans="2:2">
      <c r="B6621" t="str">
        <v>TCBD-S</v>
      </c>
    </row>
    <row r="6622" spans="2:2">
      <c r="B6622" t="str">
        <v>PBC22</v>
      </c>
    </row>
    <row r="6623" spans="2:2">
      <c r="B6623" t="str">
        <v>PBH02L</v>
      </c>
    </row>
    <row r="6624" spans="2:2">
      <c r="B6624" t="str">
        <v>PBP100</v>
      </c>
    </row>
    <row r="6625" spans="2:2">
      <c r="B6625" t="str">
        <v>PBP200</v>
      </c>
    </row>
    <row r="6626" spans="2:2">
      <c r="B6626" t="str">
        <v>PBS24</v>
      </c>
    </row>
    <row r="6627" spans="2:2">
      <c r="B6627" t="str">
        <v>BF-SBN2</v>
      </c>
    </row>
    <row r="6628" spans="2:2">
      <c r="B6628" t="str">
        <v>BF-MCP2</v>
      </c>
    </row>
    <row r="6629" spans="2:2">
      <c r="B6629" t="str">
        <v>PT-SD1408</v>
      </c>
    </row>
    <row r="6630" spans="2:2">
      <c r="B6630" t="str">
        <v>VXSB00201</v>
      </c>
    </row>
    <row r="6631" spans="2:2">
      <c r="B6631" t="str">
        <v>ACME 스네어케이스</v>
      </c>
    </row>
    <row r="6632" spans="2:2">
      <c r="B6632" t="str">
        <v>바시너 스네어케이스 (블랙)</v>
      </c>
    </row>
    <row r="6633" spans="2:2">
      <c r="B6633" t="str">
        <v>ACME-ST-OB</v>
      </c>
    </row>
    <row r="6634" spans="2:2">
      <c r="B6634" t="str">
        <v>ACME-SB-MB</v>
      </c>
    </row>
    <row r="6635" spans="2:2">
      <c r="B6635" t="str">
        <v>ACME-SB-CG</v>
      </c>
    </row>
    <row r="6636" spans="2:2">
      <c r="B6636" t="str">
        <v>ACME-SB-OB</v>
      </c>
    </row>
    <row r="6637" spans="2:2">
      <c r="B6637" t="str">
        <v>CL-55</v>
      </c>
    </row>
    <row r="6638" spans="2:2">
      <c r="B6638" t="str">
        <v>PSC1175TC</v>
      </c>
    </row>
    <row r="6639" spans="2:2">
      <c r="B6639" t="str">
        <v>PSC-PCTK</v>
      </c>
    </row>
    <row r="6640" spans="2:2">
      <c r="B6640" t="str">
        <v>NP12</v>
      </c>
    </row>
    <row r="6641" spans="2:2">
      <c r="B6641" t="str">
        <v>SC-CP73</v>
      </c>
    </row>
    <row r="6642" spans="2:2">
      <c r="B6642" t="str">
        <v>SC-CP88</v>
      </c>
    </row>
    <row r="6643" spans="2:2">
      <c r="B6643" t="str">
        <v>SC-REFACE</v>
      </c>
    </row>
    <row r="6644" spans="2:2">
      <c r="B6644" t="str">
        <v>SC-MODX6</v>
      </c>
    </row>
    <row r="6645" spans="2:2">
      <c r="B6645" t="str">
        <v>SC-MODX7</v>
      </c>
    </row>
    <row r="6646" spans="2:2">
      <c r="B6646" t="str">
        <v>SC-MODX8</v>
      </c>
    </row>
    <row r="6647" spans="2:2">
      <c r="B6647" t="str">
        <v>SC-MODXM6</v>
      </c>
    </row>
    <row r="6648" spans="2:2">
      <c r="B6648" t="str">
        <v>SC-MODXM7</v>
      </c>
    </row>
    <row r="6649" spans="2:2">
      <c r="B6649" t="str">
        <v>SC-MODXM8</v>
      </c>
    </row>
    <row r="6650" spans="2:2">
      <c r="B6650" t="str">
        <v>SC-DE88</v>
      </c>
    </row>
    <row r="6651" spans="2:2">
      <c r="B6651" t="str">
        <v>88 건반 하드케이스</v>
      </c>
    </row>
    <row r="6652" spans="2:2">
      <c r="B6652" t="str">
        <v>76 건반 하드케이스</v>
      </c>
    </row>
    <row r="6653" spans="2:2">
      <c r="B6653" t="str">
        <v>TA5</v>
      </c>
    </row>
    <row r="6654" spans="2:2">
      <c r="B6654" t="str">
        <v>TA6</v>
      </c>
    </row>
    <row r="6655" spans="2:2">
      <c r="B6655" t="str">
        <v>TA7</v>
      </c>
    </row>
    <row r="6656" spans="2:2">
      <c r="B6656" t="str">
        <v>TBB</v>
      </c>
    </row>
    <row r="6657" spans="2:2">
      <c r="B6657" t="str">
        <v>TJB</v>
      </c>
    </row>
    <row r="6658" spans="2:2">
      <c r="B6658" t="str">
        <v>BK22BMWS</v>
      </c>
    </row>
    <row r="6659" spans="2:2">
      <c r="B6659" t="str">
        <v>SOL 하드웨어 세트 (Hardware Package) 의자 포함</v>
      </c>
    </row>
    <row r="6660" spans="2:2">
      <c r="B6660" t="str">
        <v>AT4+SOL-TRI5B</v>
      </c>
    </row>
    <row r="6661" spans="2:2">
      <c r="B6661" t="str">
        <v>AT6+SOL-T06</v>
      </c>
    </row>
    <row r="6662" spans="2:2">
      <c r="B6662" t="str">
        <v>AT8+SOL-TRI10B</v>
      </c>
    </row>
    <row r="6663" spans="2:2">
      <c r="B6663" t="str">
        <v>AT10+SOL-TRI10B</v>
      </c>
    </row>
    <row r="6664" spans="2:2">
      <c r="B6664" t="str">
        <v>TH-2</v>
      </c>
    </row>
    <row r="6665" spans="2:2">
      <c r="B6665" t="str">
        <v>TRE03BTR-G</v>
      </c>
    </row>
    <row r="6666" spans="2:2">
      <c r="B6666" t="str">
        <v>TRELG24</v>
      </c>
    </row>
    <row r="6667" spans="2:2">
      <c r="B6667" t="str">
        <v>TSDB1465BK</v>
      </c>
    </row>
    <row r="6668" spans="2:2">
      <c r="B6668" t="str">
        <v>일렉기타용 케이스 (국산)</v>
      </c>
    </row>
    <row r="6669" spans="2:2">
      <c r="B6669" t="str">
        <v>PR8311</v>
      </c>
    </row>
    <row r="6670" spans="2:2">
      <c r="B6670" t="str">
        <v>PR8312</v>
      </c>
    </row>
    <row r="6671" spans="2:2">
      <c r="B6671" t="str">
        <v>PR8313</v>
      </c>
    </row>
    <row r="6672" spans="2:2">
      <c r="B6672" t="str">
        <v>PR1110-07</v>
      </c>
    </row>
    <row r="6673" spans="2:2">
      <c r="B6673" t="str">
        <v>PR1110-08</v>
      </c>
    </row>
    <row r="6674" spans="2:2">
      <c r="B6674" t="str">
        <v>SET 1</v>
      </c>
    </row>
    <row r="6675" spans="2:2">
      <c r="B6675" t="str">
        <v>SET 12</v>
      </c>
    </row>
    <row r="6676" spans="2:2">
      <c r="B6676" t="str">
        <v>1620-00</v>
      </c>
    </row>
    <row r="6677" spans="2:2">
      <c r="B6677" t="str">
        <v>1422-00</v>
      </c>
    </row>
    <row r="6678" spans="2:2">
      <c r="B6678" t="str">
        <v>1426-00</v>
      </c>
    </row>
    <row r="6679" spans="2:2">
      <c r="B6679" t="str">
        <v>2014-00</v>
      </c>
    </row>
    <row r="6680" spans="2:2">
      <c r="B6680" t="str">
        <v>2016-00</v>
      </c>
    </row>
    <row r="6681" spans="2:2">
      <c r="B6681" t="str">
        <v>2017-00</v>
      </c>
    </row>
    <row r="6682" spans="2:2">
      <c r="B6682" t="str">
        <v>3003-00</v>
      </c>
    </row>
    <row r="6683" spans="2:2">
      <c r="B6683" t="str">
        <v>3004-07</v>
      </c>
    </row>
    <row r="6684" spans="2:2">
      <c r="B6684" t="str">
        <v>3006-00</v>
      </c>
    </row>
    <row r="6685" spans="2:2">
      <c r="B6685" t="str">
        <v>3011-00</v>
      </c>
    </row>
    <row r="6686" spans="2:2">
      <c r="B6686" t="str">
        <v>3011-07</v>
      </c>
    </row>
    <row r="6687" spans="2:2">
      <c r="B6687" t="str">
        <v>3011-BE</v>
      </c>
    </row>
    <row r="6688" spans="2:2">
      <c r="B6688" t="str">
        <v>3006R-00</v>
      </c>
    </row>
    <row r="6689" spans="2:2">
      <c r="B6689" t="str">
        <v>3011R-00</v>
      </c>
    </row>
    <row r="6690" spans="2:2">
      <c r="B6690" t="str">
        <v>3006C-00</v>
      </c>
    </row>
    <row r="6691" spans="2:2">
      <c r="B6691" t="str">
        <v>3011C-00</v>
      </c>
    </row>
    <row r="6692" spans="2:2">
      <c r="B6692" t="str">
        <v>6008-10</v>
      </c>
    </row>
    <row r="6693" spans="2:2">
      <c r="B6693" t="str">
        <v>5129-00</v>
      </c>
    </row>
    <row r="6694" spans="2:2">
      <c r="B6694" t="str">
        <v>5013-00</v>
      </c>
    </row>
    <row r="6695" spans="2:2">
      <c r="B6695" t="str">
        <v>5013R-00</v>
      </c>
    </row>
    <row r="6696" spans="2:2">
      <c r="B6696" t="str">
        <v>5014-00</v>
      </c>
    </row>
    <row r="6697" spans="2:2">
      <c r="B6697" t="str">
        <v>5015-00</v>
      </c>
    </row>
    <row r="6698" spans="2:2">
      <c r="B6698" t="str">
        <v>5029-00</v>
      </c>
    </row>
    <row r="6699" spans="2:2">
      <c r="B6699" t="str">
        <v>5028-00</v>
      </c>
    </row>
    <row r="6700" spans="2:2">
      <c r="B6700" t="str">
        <v>5030CZ-00</v>
      </c>
    </row>
    <row r="6701" spans="2:2">
      <c r="B6701" t="str">
        <v>5032-00</v>
      </c>
    </row>
    <row r="6702" spans="2:2">
      <c r="B6702" t="str">
        <v>5036-00</v>
      </c>
    </row>
    <row r="6703" spans="2:2">
      <c r="B6703" t="str">
        <v>5047-00</v>
      </c>
    </row>
    <row r="6704" spans="2:2">
      <c r="B6704" t="str">
        <v>5031-00</v>
      </c>
    </row>
    <row r="6705" spans="2:2">
      <c r="B6705" t="str">
        <v>5028W-09</v>
      </c>
    </row>
    <row r="6706" spans="2:2">
      <c r="B6706" t="str">
        <v>5038W-09</v>
      </c>
    </row>
    <row r="6707" spans="2:2">
      <c r="B6707" t="str">
        <v>5047W-09</v>
      </c>
    </row>
    <row r="6708" spans="2:2">
      <c r="B6708" t="str">
        <v>5054W-09</v>
      </c>
    </row>
    <row r="6709" spans="2:2">
      <c r="B6709" t="str">
        <v>9028-00</v>
      </c>
    </row>
    <row r="6710" spans="2:2">
      <c r="B6710" t="str">
        <v>9038-00</v>
      </c>
    </row>
    <row r="6711" spans="2:2">
      <c r="B6711" t="str">
        <v>1110-01</v>
      </c>
    </row>
    <row r="6712" spans="2:2">
      <c r="B6712" t="str">
        <v>1110-02</v>
      </c>
    </row>
    <row r="6713" spans="2:2">
      <c r="B6713" t="str">
        <v>1110-03</v>
      </c>
    </row>
    <row r="6714" spans="2:2">
      <c r="B6714" t="str">
        <v>1110-05</v>
      </c>
    </row>
    <row r="6715" spans="2:2">
      <c r="B6715" t="str">
        <v>1110-07</v>
      </c>
    </row>
    <row r="6716" spans="2:2">
      <c r="B6716" t="str">
        <v>DTX-P007-00</v>
      </c>
    </row>
    <row r="6717" spans="2:2">
      <c r="B6717" t="str">
        <v>HXC-A006-00</v>
      </c>
    </row>
    <row r="6718" spans="2:2">
      <c r="B6718" t="str">
        <v>HXE-A001-00</v>
      </c>
    </row>
    <row r="6719" spans="2:2">
      <c r="B6719" t="str">
        <v>HXF-A004-00</v>
      </c>
    </row>
    <row r="6720" spans="2:2">
      <c r="B6720" t="str">
        <v>HXLT-A003-00</v>
      </c>
    </row>
    <row r="6721" spans="2:2">
      <c r="B6721" t="str">
        <v>HXR-A005-00</v>
      </c>
    </row>
    <row r="6722" spans="2:2">
      <c r="B6722" t="str">
        <v>HXS-A002-00</v>
      </c>
    </row>
    <row r="6723" spans="2:2">
      <c r="B6723" t="str">
        <v>6020-00</v>
      </c>
    </row>
    <row r="6724" spans="2:2">
      <c r="B6724" t="str">
        <v>6020-05</v>
      </c>
    </row>
    <row r="6725" spans="2:2">
      <c r="B6725" t="str">
        <v>6020-07</v>
      </c>
    </row>
    <row r="6726" spans="2:2">
      <c r="B6726" t="str">
        <v>6021-00</v>
      </c>
    </row>
    <row r="6727" spans="2:2">
      <c r="B6727" t="str">
        <v>6021T-00</v>
      </c>
    </row>
    <row r="6728" spans="2:2">
      <c r="B6728" t="str">
        <v>6021R-00</v>
      </c>
    </row>
    <row r="6729" spans="2:2">
      <c r="B6729" t="str">
        <v>6022-00</v>
      </c>
    </row>
    <row r="6730" spans="2:2">
      <c r="B6730" t="str">
        <v>6024-00</v>
      </c>
    </row>
    <row r="6731" spans="2:2">
      <c r="B6731" t="str">
        <v>6025-00</v>
      </c>
    </row>
    <row r="6732" spans="2:2">
      <c r="B6732" t="str">
        <v>6026-00</v>
      </c>
    </row>
    <row r="6733" spans="2:2">
      <c r="B6733" t="str">
        <v>6027-00</v>
      </c>
    </row>
    <row r="6734" spans="2:2">
      <c r="B6734" t="str">
        <v>6029-00</v>
      </c>
    </row>
    <row r="6735" spans="2:2">
      <c r="B6735" t="str">
        <v>6029-05</v>
      </c>
    </row>
    <row r="6736" spans="2:2">
      <c r="B6736" t="str">
        <v>6029-07</v>
      </c>
    </row>
    <row r="6737" spans="2:2">
      <c r="B6737" t="str">
        <v>9023-00</v>
      </c>
    </row>
    <row r="6738" spans="2:2">
      <c r="B6738" t="str">
        <v>9025-00</v>
      </c>
    </row>
    <row r="6739" spans="2:2">
      <c r="B6739" t="str">
        <v>9020-01</v>
      </c>
    </row>
    <row r="6740" spans="2:2">
      <c r="B6740" t="str">
        <v>9027-01</v>
      </c>
    </row>
    <row r="6741" spans="2:2">
      <c r="B6741" t="str">
        <v>9022-00</v>
      </c>
    </row>
    <row r="6742" spans="2:2">
      <c r="B6742" t="str">
        <v>9022-01</v>
      </c>
    </row>
    <row r="6743" spans="2:2">
      <c r="B6743" t="str">
        <v>9031-00</v>
      </c>
    </row>
    <row r="6744" spans="2:2">
      <c r="B6744" t="str">
        <v>8311-00</v>
      </c>
    </row>
    <row r="6745" spans="2:2">
      <c r="B6745" t="str">
        <v>8312-00</v>
      </c>
    </row>
    <row r="6746" spans="2:2">
      <c r="B6746" t="str">
        <v>8313-00</v>
      </c>
    </row>
    <row r="6747" spans="2:2">
      <c r="B6747" t="str">
        <v>2272-56</v>
      </c>
    </row>
    <row r="6748" spans="2:2">
      <c r="B6748" t="str">
        <v>2272-57</v>
      </c>
    </row>
    <row r="6749" spans="2:2">
      <c r="B6749" t="str">
        <v>8115-00</v>
      </c>
    </row>
    <row r="6750" spans="2:2">
      <c r="B6750" t="str">
        <v>9110-00</v>
      </c>
    </row>
    <row r="6751" spans="2:2">
      <c r="B6751" t="str">
        <v>9112-00</v>
      </c>
    </row>
    <row r="6752" spans="2:2">
      <c r="B6752" t="str">
        <v>9114-00</v>
      </c>
    </row>
    <row r="6753" spans="2:2">
      <c r="B6753" t="str">
        <v>9017-00</v>
      </c>
    </row>
    <row r="6754" spans="2:2">
      <c r="B6754" t="str">
        <v>9710-00</v>
      </c>
    </row>
    <row r="6755" spans="2:2">
      <c r="B6755" t="str">
        <v>9712-00</v>
      </c>
    </row>
    <row r="6756" spans="2:2">
      <c r="B6756" t="str">
        <v>9814-00</v>
      </c>
    </row>
    <row r="6757" spans="2:2">
      <c r="B6757" t="str">
        <v>9916-00</v>
      </c>
    </row>
    <row r="6758" spans="2:2">
      <c r="B6758" t="str">
        <v>9918-00</v>
      </c>
    </row>
    <row r="6759" spans="2:2">
      <c r="B6759" t="str">
        <v>9920-00</v>
      </c>
    </row>
    <row r="6760" spans="2:2">
      <c r="B6760" t="str">
        <v>9922-00</v>
      </c>
    </row>
    <row r="6761" spans="2:2">
      <c r="B6761" t="str">
        <v>9122-01</v>
      </c>
    </row>
    <row r="6762" spans="2:2">
      <c r="B6762" t="str">
        <v>9123-00</v>
      </c>
    </row>
    <row r="6763" spans="2:2">
      <c r="B6763" t="str">
        <v>9123-01</v>
      </c>
    </row>
    <row r="6764" spans="2:2">
      <c r="B6764" t="str">
        <v>9124-00</v>
      </c>
    </row>
    <row r="6765" spans="2:2">
      <c r="B6765" t="str">
        <v>9125-00</v>
      </c>
    </row>
    <row r="6766" spans="2:2">
      <c r="B6766" t="str">
        <v>9610-00</v>
      </c>
    </row>
    <row r="6767" spans="2:2">
      <c r="B6767" t="str">
        <v>7279-49</v>
      </c>
    </row>
    <row r="6768" spans="2:2">
      <c r="B6768" t="str">
        <v>7279-51</v>
      </c>
    </row>
    <row r="6769" spans="2:2">
      <c r="B6769" t="str">
        <v>A1418-00</v>
      </c>
    </row>
    <row r="6770" spans="2:2">
      <c r="B6770" t="str">
        <v>A1618-00</v>
      </c>
    </row>
    <row r="6771" spans="2:2">
      <c r="B6771" t="str">
        <v>A1620-00</v>
      </c>
    </row>
    <row r="6772" spans="2:2">
      <c r="B6772" t="str">
        <v>A1820-00</v>
      </c>
    </row>
    <row r="6773" spans="2:2">
      <c r="B6773" t="str">
        <v>A2022-00</v>
      </c>
    </row>
    <row r="6774" spans="2:2">
      <c r="B6774" t="str">
        <v>A1822-00</v>
      </c>
    </row>
    <row r="6775" spans="2:2">
      <c r="B6775" t="str">
        <v>A2014-00</v>
      </c>
    </row>
    <row r="6776" spans="2:2">
      <c r="B6776" t="str">
        <v>A2016-00</v>
      </c>
    </row>
    <row r="6777" spans="2:2">
      <c r="B6777" t="str">
        <v>A2017-00</v>
      </c>
    </row>
    <row r="6778" spans="2:2">
      <c r="B6778" t="str">
        <v>A3006-00</v>
      </c>
    </row>
    <row r="6779" spans="2:2">
      <c r="B6779" t="str">
        <v xml:space="preserve">A3011-00 </v>
      </c>
    </row>
    <row r="6780" spans="2:2">
      <c r="B6780" t="str">
        <v>A4008R-00</v>
      </c>
    </row>
    <row r="6781" spans="2:2">
      <c r="B6781" t="str">
        <v>A4010R-00</v>
      </c>
    </row>
    <row r="6782" spans="2:2">
      <c r="B6782" t="str">
        <v>A4012R-00</v>
      </c>
    </row>
    <row r="6783" spans="2:2">
      <c r="B6783" t="str">
        <v>A5010R-00</v>
      </c>
    </row>
    <row r="6784" spans="2:2">
      <c r="B6784" t="str">
        <v>A6021-00</v>
      </c>
    </row>
    <row r="6785" spans="2:2">
      <c r="B6785" t="str">
        <v>N1800-50</v>
      </c>
    </row>
    <row r="6786" spans="2:2">
      <c r="B6786" t="str">
        <v>N1800-12</v>
      </c>
    </row>
    <row r="6787" spans="2:2">
      <c r="B6787" t="str">
        <v>N14X14F</v>
      </c>
    </row>
    <row r="6788" spans="2:2">
      <c r="B6788" t="str">
        <v>N14X5.5S</v>
      </c>
    </row>
    <row r="6789" spans="2:2">
      <c r="B6789" t="str">
        <v>N14X6.5S</v>
      </c>
    </row>
    <row r="6790" spans="2:2">
      <c r="B6790" t="str">
        <v>N3011-00</v>
      </c>
    </row>
    <row r="6791" spans="2:2">
      <c r="B6791" t="str">
        <v>9418-00</v>
      </c>
    </row>
    <row r="6792" spans="2:2">
      <c r="B6792" t="str">
        <v>9419-00</v>
      </c>
    </row>
    <row r="6793" spans="2:2">
      <c r="B6793" t="str">
        <v>9260-06</v>
      </c>
    </row>
    <row r="6794" spans="2:2">
      <c r="B6794" t="str">
        <v>9260-17</v>
      </c>
    </row>
    <row r="6795" spans="2:2">
      <c r="B6795" t="str">
        <v>9263-29</v>
      </c>
    </row>
    <row r="6796" spans="2:2">
      <c r="B6796" t="str">
        <v>9263-30</v>
      </c>
    </row>
    <row r="6797" spans="2:2">
      <c r="B6797" t="str">
        <v>9260-19</v>
      </c>
    </row>
    <row r="6798" spans="2:2">
      <c r="B6798" t="str">
        <v>9260-20</v>
      </c>
    </row>
    <row r="6799" spans="2:2">
      <c r="B6799" t="str">
        <v>8253-72</v>
      </c>
    </row>
    <row r="6800" spans="2:2">
      <c r="B6800" t="str">
        <v>3275-46</v>
      </c>
    </row>
    <row r="6801" spans="2:2">
      <c r="B6801" t="str">
        <v>PR8253-72</v>
      </c>
    </row>
    <row r="6802" spans="2:2">
      <c r="B6802" t="str">
        <v>Protection Racket 봉고 케이스 (PR8113-00,PR2272-56)</v>
      </c>
    </row>
    <row r="6803" spans="2:2">
      <c r="B6803" t="str">
        <v>Protection Racket 심벌 케이스 (6020-00)</v>
      </c>
    </row>
    <row r="6804" spans="2:2">
      <c r="B6804" t="str">
        <v>DSB-403-7</v>
      </c>
    </row>
    <row r="6805" spans="2:2">
      <c r="B6805" t="str">
        <v>CH70</v>
      </c>
    </row>
    <row r="6806" spans="2:2">
      <c r="B6806" t="str">
        <v>VAS6-455</v>
      </c>
    </row>
    <row r="6807" spans="2:2">
      <c r="B6807" t="str">
        <v>VAS8-455</v>
      </c>
    </row>
    <row r="6808" spans="2:2">
      <c r="B6808" t="str">
        <v>8T / 6장 / 실리콘가드 / 450*1800mm</v>
      </c>
    </row>
    <row r="6809" spans="2:2">
      <c r="B6809" t="str">
        <v>VONGOTT-탐탐 소프트 15mm 폼 케이스</v>
      </c>
    </row>
    <row r="6810" spans="2:2">
      <c r="B6810" t="str">
        <v>HTC11WB-M</v>
      </c>
    </row>
    <row r="6811" spans="2:2">
      <c r="B6811" t="str">
        <v>HTC12WB-M</v>
      </c>
    </row>
    <row r="6812" spans="2:2">
      <c r="B6812" t="str">
        <v>CP646-AW</v>
      </c>
    </row>
    <row r="6813" spans="2:2">
      <c r="B6813" t="str">
        <v>LP1209</v>
      </c>
    </row>
    <row r="6814" spans="2:2">
      <c r="B6814" t="str">
        <v>PCF-110HV-644</v>
      </c>
    </row>
    <row r="6815" spans="2:2">
      <c r="B6815" t="str">
        <v>PCF-117HV-644</v>
      </c>
    </row>
    <row r="6816" spans="2:2">
      <c r="B6816" t="str">
        <v>PCF-125HV-644</v>
      </c>
    </row>
    <row r="6817" spans="2:2">
      <c r="B6817" t="str">
        <v>PCW-110DX</v>
      </c>
    </row>
    <row r="6818" spans="2:2">
      <c r="B6818" t="str">
        <v>PCW-125DX</v>
      </c>
    </row>
    <row r="6819" spans="2:2">
      <c r="B6819" t="str">
        <v>LP1436</v>
      </c>
    </row>
    <row r="6820" spans="2:2">
      <c r="B6820" t="str">
        <v>LP826</v>
      </c>
    </row>
    <row r="6821" spans="2:2">
      <c r="B6821" t="str">
        <v>LP825</v>
      </c>
    </row>
    <row r="6822" spans="2:2">
      <c r="B6822" t="str">
        <v>LP860Z</v>
      </c>
    </row>
    <row r="6823" spans="2:2">
      <c r="B6823" t="str">
        <v>LP861Z</v>
      </c>
    </row>
    <row r="6824" spans="2:2">
      <c r="B6824" t="str">
        <v>LP862Z</v>
      </c>
    </row>
    <row r="6825" spans="2:2">
      <c r="B6825" t="str">
        <v>LP1175SA</v>
      </c>
    </row>
    <row r="6826" spans="2:2">
      <c r="B6826" t="str">
        <v>LP1250SA</v>
      </c>
    </row>
    <row r="6827" spans="2:2">
      <c r="B6827" t="str">
        <v>LP806T-PM</v>
      </c>
    </row>
    <row r="6828" spans="2:2">
      <c r="B6828" t="str">
        <v>LP806Z-AW</v>
      </c>
    </row>
    <row r="6829" spans="2:2">
      <c r="B6829" t="str">
        <v>LPA646-HC</v>
      </c>
    </row>
    <row r="6830" spans="2:2">
      <c r="B6830" t="str">
        <v>LPA646-VSB</v>
      </c>
    </row>
    <row r="6831" spans="2:2">
      <c r="B6831" t="str">
        <v>LPH646-SBB</v>
      </c>
    </row>
    <row r="6832" spans="2:2">
      <c r="B6832" t="str">
        <v>LPH646-ES</v>
      </c>
    </row>
    <row r="6833" spans="2:2">
      <c r="B6833" t="str">
        <v>LPM197-SNW</v>
      </c>
    </row>
    <row r="6834" spans="2:2">
      <c r="B6834" t="str">
        <v>LPM198-AW</v>
      </c>
    </row>
    <row r="6835" spans="2:2">
      <c r="B6835" t="str">
        <v>LPM198-PR</v>
      </c>
    </row>
    <row r="6836" spans="2:2">
      <c r="B6836" t="str">
        <v>MC52-VSB</v>
      </c>
    </row>
    <row r="6837" spans="2:2">
      <c r="B6837" t="str">
        <v>MTCP-120G</v>
      </c>
    </row>
    <row r="6838" spans="2:2">
      <c r="B6838" t="str">
        <v>PC-2500</v>
      </c>
    </row>
    <row r="6839" spans="2:2">
      <c r="B6839" t="str">
        <v>PC-1100TC</v>
      </c>
    </row>
    <row r="6840" spans="2:2">
      <c r="B6840" t="str">
        <v>PC-1175TC</v>
      </c>
    </row>
    <row r="6841" spans="2:2">
      <c r="B6841" t="str">
        <v>PTC-1100</v>
      </c>
    </row>
    <row r="6842" spans="2:2">
      <c r="B6842" t="str">
        <v>PTC-1100N-510</v>
      </c>
    </row>
    <row r="6843" spans="2:2">
      <c r="B6843" t="str">
        <v>PTC-1175</v>
      </c>
    </row>
    <row r="6844" spans="2:2">
      <c r="B6844" t="str">
        <v>PTC-1250</v>
      </c>
    </row>
    <row r="6845" spans="2:2">
      <c r="B6845" t="str">
        <v>TC30CSC-110 BC/S</v>
      </c>
    </row>
    <row r="6846" spans="2:2">
      <c r="B6846" t="str">
        <v>TC30CSC-130 BC/S</v>
      </c>
    </row>
    <row r="6847" spans="2:2">
      <c r="B6847" t="str">
        <v>TSCG-110BC/S</v>
      </c>
    </row>
    <row r="6848" spans="2:2">
      <c r="B6848" t="str">
        <v>TSCG-120BC/S</v>
      </c>
    </row>
    <row r="6849" spans="2:2">
      <c r="B6849" t="str">
        <v>TSCH110BCS</v>
      </c>
    </row>
    <row r="6850" spans="2:2">
      <c r="B6850" t="str">
        <v>TSCH120BCS</v>
      </c>
    </row>
    <row r="6851" spans="2:2">
      <c r="B6851" t="str">
        <v>TCS-B(10)</v>
      </c>
    </row>
    <row r="6852" spans="2:2">
      <c r="B6852" t="str">
        <v>LPA650</v>
      </c>
    </row>
    <row r="6853" spans="2:2">
      <c r="B6853" t="str">
        <v>M294</v>
      </c>
    </row>
    <row r="6854" spans="2:2">
      <c r="B6854" t="str">
        <v>PPS-20</v>
      </c>
    </row>
    <row r="6855" spans="2:2">
      <c r="B6855" t="str">
        <v>PPS-50TC</v>
      </c>
    </row>
    <row r="6856" spans="2:2">
      <c r="B6856" t="str">
        <v>M4-0975-S6D1003</v>
      </c>
    </row>
    <row r="6857" spans="2:2">
      <c r="B6857" t="str">
        <v>M4-1106-F6-D4</v>
      </c>
    </row>
    <row r="6858" spans="2:2">
      <c r="B6858" t="str">
        <v>M4-1175-F6-D4</v>
      </c>
    </row>
    <row r="6859" spans="2:2">
      <c r="B6859" t="str">
        <v>M4-1250-F6-D2</v>
      </c>
    </row>
    <row r="6860" spans="2:2">
      <c r="B6860" t="str">
        <v>M4-1106-N6-D4</v>
      </c>
    </row>
    <row r="6861" spans="2:2">
      <c r="B6861" t="str">
        <v>M4-1175-N6-D4</v>
      </c>
    </row>
    <row r="6862" spans="2:2">
      <c r="B6862" t="str">
        <v>M4-1250-N6-D2</v>
      </c>
    </row>
    <row r="6863" spans="2:2">
      <c r="B6863" t="str">
        <v>M4-1250-R6</v>
      </c>
    </row>
    <row r="6864" spans="2:2">
      <c r="B6864" t="str">
        <v>M4-1175-F6-D2</v>
      </c>
    </row>
    <row r="6865" spans="2:2">
      <c r="B6865" t="str">
        <v>3911D</v>
      </c>
    </row>
    <row r="6866" spans="2:2">
      <c r="B6866" t="str">
        <v>LP805Z-PMJ</v>
      </c>
    </row>
    <row r="6867" spans="2:2">
      <c r="B6867" t="str">
        <v>LP806Z-PMJ</v>
      </c>
    </row>
    <row r="6868" spans="2:2">
      <c r="B6868" t="str">
        <v>LP807Z-PMJ</v>
      </c>
    </row>
    <row r="6869" spans="2:2">
      <c r="B6869" t="str">
        <v>LP805Z-AW</v>
      </c>
    </row>
    <row r="6870" spans="2:2">
      <c r="B6870" t="str">
        <v>LP1100SA</v>
      </c>
    </row>
    <row r="6871" spans="2:2">
      <c r="B6871" t="str">
        <v>LP805T-PM</v>
      </c>
    </row>
    <row r="6872" spans="2:2">
      <c r="B6872" t="str">
        <v>MTCP-110G</v>
      </c>
    </row>
    <row r="6873" spans="2:2">
      <c r="B6873" t="str">
        <v>LP221A</v>
      </c>
    </row>
    <row r="6874" spans="2:2">
      <c r="B6874" t="str">
        <v>TC1S</v>
      </c>
    </row>
    <row r="6875" spans="2:2">
      <c r="B6875" t="str">
        <v>HTMT2BK</v>
      </c>
    </row>
    <row r="6876" spans="2:2">
      <c r="B6876" t="str">
        <v>TXTB-B 탬버린 마운트</v>
      </c>
    </row>
    <row r="6877" spans="2:2">
      <c r="B6877" t="str">
        <v>TBH-BBS</v>
      </c>
    </row>
    <row r="6878" spans="2:2">
      <c r="B6878" t="str">
        <v>TBH-BBM</v>
      </c>
    </row>
    <row r="6879" spans="2:2">
      <c r="B6879" t="str">
        <v>LP427</v>
      </c>
    </row>
    <row r="6880" spans="2:2">
      <c r="B6880" t="str">
        <v>LP142NYHBL</v>
      </c>
    </row>
    <row r="6881" spans="2:2">
      <c r="B6881" t="str">
        <v>LP191</v>
      </c>
    </row>
    <row r="6882" spans="2:2">
      <c r="B6882" t="str">
        <v>LP150 핸드탬버린</v>
      </c>
    </row>
    <row r="6883" spans="2:2">
      <c r="B6883" t="str">
        <v>LP151</v>
      </c>
    </row>
    <row r="6884" spans="2:2">
      <c r="B6884" t="str">
        <v>LP151_RED</v>
      </c>
    </row>
    <row r="6885" spans="2:2">
      <c r="B6885" t="str">
        <v>LP152</v>
      </c>
    </row>
    <row r="6886" spans="2:2">
      <c r="B6886" t="str">
        <v>LP152_White</v>
      </c>
    </row>
    <row r="6887" spans="2:2">
      <c r="B6887" t="str">
        <v>LP160</v>
      </c>
    </row>
    <row r="6888" spans="2:2">
      <c r="B6888" t="str">
        <v>LP160NY-K</v>
      </c>
    </row>
    <row r="6889" spans="2:2">
      <c r="B6889" t="str">
        <v>LP161</v>
      </c>
    </row>
    <row r="6890" spans="2:2">
      <c r="B6890" t="str">
        <v>LP162</v>
      </c>
    </row>
    <row r="6891" spans="2:2">
      <c r="B6891" t="str">
        <v>LP170</v>
      </c>
    </row>
    <row r="6892" spans="2:2">
      <c r="B6892" t="str">
        <v>LP174</v>
      </c>
    </row>
    <row r="6893" spans="2:2">
      <c r="B6893" t="str">
        <v>LP175</v>
      </c>
    </row>
    <row r="6894" spans="2:2">
      <c r="B6894" t="str">
        <v>LP179</v>
      </c>
    </row>
    <row r="6895" spans="2:2">
      <c r="B6895" t="str">
        <v>LP188</v>
      </c>
    </row>
    <row r="6896" spans="2:2">
      <c r="B6896" t="str">
        <v>LP3006</v>
      </c>
    </row>
    <row r="6897" spans="2:2">
      <c r="B6897" t="str">
        <v>LP1440M</v>
      </c>
    </row>
    <row r="6898" spans="2:2">
      <c r="B6898" t="str">
        <v>EDC-WP-WR</v>
      </c>
    </row>
    <row r="6899" spans="2:2">
      <c r="B6899" t="str">
        <v>DMC-15E</v>
      </c>
    </row>
    <row r="6900" spans="2:2">
      <c r="B6900" t="str">
        <v>TW-E3B</v>
      </c>
    </row>
    <row r="6901" spans="2:2">
      <c r="B6901" t="str">
        <v>LL16 ARE</v>
      </c>
    </row>
    <row r="6902" spans="2:2">
      <c r="B6902" t="str">
        <v>FGX-830C</v>
      </c>
    </row>
    <row r="6903" spans="2:2">
      <c r="B6903" t="str">
        <v>노바G 카본 통기타 EQ</v>
      </c>
    </row>
    <row r="6904" spans="2:2">
      <c r="B6904" t="str">
        <v>GMC-STE+</v>
      </c>
    </row>
    <row r="6905" spans="2:2">
      <c r="B6905" t="str">
        <v>GA200CE</v>
      </c>
    </row>
    <row r="6906" spans="2:2">
      <c r="B6906" t="str">
        <v>통기타 케이스</v>
      </c>
    </row>
    <row r="6907" spans="2:2">
      <c r="B6907" t="str">
        <v>일렉기타 케이스</v>
      </c>
    </row>
    <row r="6908" spans="2:2">
      <c r="B6908" t="str">
        <v>베이스기타 케이스</v>
      </c>
    </row>
    <row r="6909" spans="2:2">
      <c r="B6909" t="str">
        <v>기타 액세서리 5종</v>
      </c>
    </row>
    <row r="6910" spans="2:2">
      <c r="B6910" t="str">
        <v>헥스 액세서리 5종</v>
      </c>
    </row>
    <row r="6911" spans="2:2">
      <c r="B6911" t="str">
        <v>헥스 액세서리 7종</v>
      </c>
    </row>
    <row r="6912" spans="2:2">
      <c r="B6912" t="str">
        <v>헥스 액세서리 9종</v>
      </c>
    </row>
    <row r="6913" spans="2:2">
      <c r="B6913" t="str">
        <v>헥스 튜너 + 스트링</v>
      </c>
    </row>
    <row r="6914" spans="2:2">
      <c r="B6914" t="str">
        <v>C100</v>
      </c>
    </row>
    <row r="6915" spans="2:2">
      <c r="B6915" t="str">
        <v>HG200</v>
      </c>
    </row>
    <row r="6916" spans="2:2">
      <c r="B6916" t="str">
        <v>D100</v>
      </c>
    </row>
    <row r="6917" spans="2:2">
      <c r="B6917" t="str">
        <v>F120</v>
      </c>
    </row>
    <row r="6918" spans="2:2">
      <c r="B6918" t="str">
        <v>F100</v>
      </c>
    </row>
    <row r="6919" spans="2:2">
      <c r="B6919" t="str">
        <v>F100 SLIM</v>
      </c>
    </row>
    <row r="6920" spans="2:2">
      <c r="B6920" t="str">
        <v>M100</v>
      </c>
    </row>
    <row r="6921" spans="2:2">
      <c r="B6921" t="str">
        <v>P100</v>
      </c>
    </row>
    <row r="6922" spans="2:2">
      <c r="B6922" t="str">
        <v>BB100S</v>
      </c>
    </row>
    <row r="6923" spans="2:2">
      <c r="B6923" t="str">
        <v>D300</v>
      </c>
    </row>
    <row r="6924" spans="2:2">
      <c r="B6924" t="str">
        <v>F200</v>
      </c>
    </row>
    <row r="6925" spans="2:2">
      <c r="B6925" t="str">
        <v>F300</v>
      </c>
    </row>
    <row r="6926" spans="2:2">
      <c r="B6926" t="str">
        <v>P350</v>
      </c>
    </row>
    <row r="6927" spans="2:2">
      <c r="B6927" t="str">
        <v>GA300CE</v>
      </c>
    </row>
    <row r="6928" spans="2:2">
      <c r="B6928" t="str">
        <v>GA350CE</v>
      </c>
    </row>
    <row r="6929" spans="2:2">
      <c r="B6929" t="str">
        <v>GA400CE</v>
      </c>
    </row>
    <row r="6930" spans="2:2">
      <c r="B6930" t="str">
        <v>헥스 악세서리팩 (5종)</v>
      </c>
    </row>
    <row r="6931" spans="2:2">
      <c r="B6931" t="str">
        <v>헥스 악세서리팩 (8종)</v>
      </c>
    </row>
    <row r="6932" spans="2:2">
      <c r="B6932" t="str">
        <v>헥스 악세서리팩 (9종)</v>
      </c>
    </row>
    <row r="6933" spans="2:2">
      <c r="B6933" t="str">
        <v>헥스 튜너</v>
      </c>
    </row>
    <row r="6934" spans="2:2">
      <c r="B6934" t="str">
        <v>파크우드 S67</v>
      </c>
    </row>
    <row r="6935" spans="2:2">
      <c r="B6935" t="str">
        <v>GA5F-PF</v>
      </c>
    </row>
    <row r="6936" spans="2:2">
      <c r="B6936" t="str">
        <v>Genuine1103W</v>
      </c>
    </row>
    <row r="6937" spans="2:2">
      <c r="B6937" t="str">
        <v>MP242LVC(+듀얼소스 픽업)</v>
      </c>
    </row>
    <row r="6938" spans="2:2">
      <c r="B6938" t="str">
        <v>벤티볼리오 액세서리 팩</v>
      </c>
    </row>
    <row r="6939" spans="2:2">
      <c r="B6939" t="str">
        <v>ARK15B 베이스앰프</v>
      </c>
    </row>
    <row r="6940" spans="2:2">
      <c r="B6940" t="str">
        <v>ARK15 일렉앰프</v>
      </c>
    </row>
    <row r="6941" spans="2:2">
      <c r="B6941" t="str">
        <v>I220RCE</v>
      </c>
    </row>
    <row r="6942" spans="2:2">
      <c r="B6942" t="str">
        <v>I265RC</v>
      </c>
    </row>
    <row r="6943" spans="2:2">
      <c r="B6943" t="str">
        <v>G110</v>
      </c>
    </row>
    <row r="6944" spans="2:2">
      <c r="B6944" t="str">
        <v>G220CE</v>
      </c>
    </row>
    <row r="6945" spans="2:2">
      <c r="B6945" t="str">
        <v>i100</v>
      </c>
    </row>
    <row r="6946" spans="2:2">
      <c r="B6946" t="str">
        <v>i200R</v>
      </c>
    </row>
    <row r="6947" spans="2:2">
      <c r="B6947" t="str">
        <v>i320 RCE NA</v>
      </c>
    </row>
    <row r="6948" spans="2:2">
      <c r="B6948" t="str">
        <v>i940</v>
      </c>
    </row>
    <row r="6949" spans="2:2">
      <c r="B6949" t="str">
        <v>고퍼우드 튜너</v>
      </c>
    </row>
    <row r="6950" spans="2:2">
      <c r="B6950" t="str">
        <v>스트랩 (통기타, 우쿨렐레 호환)</v>
      </c>
    </row>
    <row r="6951" spans="2:2">
      <c r="B6951" t="str">
        <v>스트링 (통기타, 우쿨렐레 공급가 동일)</v>
      </c>
    </row>
    <row r="6952" spans="2:2">
      <c r="B6952" t="str">
        <v>악세서리 세트</v>
      </c>
    </row>
    <row r="6953" spans="2:2">
      <c r="B6953" t="str">
        <v>극세사 천</v>
      </c>
    </row>
    <row r="6954" spans="2:2">
      <c r="B6954" t="str">
        <v>ABLE G-600CE</v>
      </c>
    </row>
    <row r="6955" spans="2:2">
      <c r="B6955" t="str">
        <v>PLATINUM PREMIUM-Tce VVS</v>
      </c>
    </row>
    <row r="6956" spans="2:2">
      <c r="B6956" t="str">
        <v>갓인어스 VVS</v>
      </c>
    </row>
    <row r="6957" spans="2:2">
      <c r="B6957" t="str">
        <v>MIND T-15E</v>
      </c>
    </row>
    <row r="6958" spans="2:2">
      <c r="B6958" t="str">
        <v>KGAE-27 프레스티지</v>
      </c>
    </row>
    <row r="6959" spans="2:2">
      <c r="B6959" t="str">
        <v>HM-250/N</v>
      </c>
    </row>
    <row r="6960" spans="2:2">
      <c r="B6960" t="str">
        <v>HX-250/N</v>
      </c>
    </row>
    <row r="6961" spans="2:2">
      <c r="B6961" t="str">
        <v>HT-250 MH</v>
      </c>
    </row>
    <row r="6962" spans="2:2">
      <c r="B6962" t="str">
        <v>HG-250CE</v>
      </c>
    </row>
    <row r="6963" spans="2:2">
      <c r="B6963" t="str">
        <v>HT-200</v>
      </c>
    </row>
    <row r="6964" spans="2:2">
      <c r="B6964" t="str">
        <v>GODINUS</v>
      </c>
    </row>
    <row r="6965" spans="2:2">
      <c r="B6965" t="str">
        <v>GODINUS TCE</v>
      </c>
    </row>
    <row r="6966" spans="2:2">
      <c r="B6966" t="str">
        <v>베이스기타 액세서리 팩</v>
      </c>
    </row>
    <row r="6967" spans="2:2">
      <c r="B6967" t="str">
        <v>Universe BST-2 RSM</v>
      </c>
    </row>
    <row r="6968" spans="2:2">
      <c r="B6968" t="str">
        <v>BJB-1 RSM</v>
      </c>
    </row>
    <row r="6969" spans="2:2">
      <c r="B6969" t="str">
        <v>GRG210SP</v>
      </c>
    </row>
    <row r="6970" spans="2:2">
      <c r="B6970" t="str">
        <v>AZES40</v>
      </c>
    </row>
    <row r="6971" spans="2:2">
      <c r="B6971" t="str">
        <v>Affinity Stratocaster</v>
      </c>
    </row>
    <row r="6972" spans="2:2">
      <c r="B6972" t="str">
        <v>Affinity Precision Bass PJ MN</v>
      </c>
    </row>
    <row r="6973" spans="2:2">
      <c r="B6973" t="str">
        <v>Larry Carlton S7 -AHW</v>
      </c>
    </row>
    <row r="6974" spans="2:2">
      <c r="B6974" t="str">
        <v>QME-100</v>
      </c>
    </row>
    <row r="6975" spans="2:2">
      <c r="B6975" t="str">
        <v>GP-200</v>
      </c>
    </row>
    <row r="6976" spans="2:2">
      <c r="B6976" t="str">
        <v>GP-200R</v>
      </c>
    </row>
    <row r="6977" spans="2:2">
      <c r="B6977" t="str">
        <v>POD GO Wireless</v>
      </c>
    </row>
    <row r="6978" spans="2:2">
      <c r="B6978" t="str">
        <v>POD GO</v>
      </c>
    </row>
    <row r="6979" spans="2:2">
      <c r="B6979" t="str">
        <v>G11</v>
      </c>
    </row>
    <row r="6980" spans="2:2">
      <c r="B6980" t="str">
        <v>비욘드 클래식X 골든에라 (블랙)</v>
      </c>
    </row>
    <row r="6981" spans="2:2">
      <c r="B6981" t="str">
        <v>Classic-X Jazz CLX-J-3TS</v>
      </c>
    </row>
    <row r="6982" spans="2:2">
      <c r="B6982" t="str">
        <v>Classic-X</v>
      </c>
    </row>
    <row r="6983" spans="2:2">
      <c r="B6983" t="str">
        <v>CR100</v>
      </c>
    </row>
    <row r="6984" spans="2:2">
      <c r="B6984" t="str">
        <v>Player II Jazz Bass RW</v>
      </c>
    </row>
    <row r="6985" spans="2:2">
      <c r="B6985" t="str">
        <v>FENDER STANDARD JAZZ BASS</v>
      </c>
    </row>
    <row r="6986" spans="2:2">
      <c r="B6986" t="str">
        <v>RAYSS4</v>
      </c>
    </row>
    <row r="6987" spans="2:2">
      <c r="B6987" t="str">
        <v>SA2200</v>
      </c>
    </row>
    <row r="6988" spans="2:2">
      <c r="B6988" t="str">
        <v>PAC612VII</v>
      </c>
    </row>
    <row r="6989" spans="2:2">
      <c r="B6989" t="str">
        <v>SLG200S</v>
      </c>
    </row>
    <row r="6990" spans="2:2">
      <c r="B6990" t="str">
        <v>E0942ST</v>
      </c>
    </row>
    <row r="6991" spans="2:2">
      <c r="B6991" t="str">
        <v>AGS580</v>
      </c>
    </row>
    <row r="6992" spans="2:2">
      <c r="B6992" t="str">
        <v>A1253ST</v>
      </c>
    </row>
    <row r="6993" spans="2:2">
      <c r="B6993" t="str">
        <v>EBS440</v>
      </c>
    </row>
    <row r="6994" spans="2:2">
      <c r="B6994" t="str">
        <v>올림피아 튜너</v>
      </c>
    </row>
    <row r="6995" spans="2:2">
      <c r="B6995" t="str">
        <v>올림피아 스트랩</v>
      </c>
    </row>
    <row r="6996" spans="2:2">
      <c r="B6996" t="str">
        <v>올림피아 카포</v>
      </c>
    </row>
    <row r="6997" spans="2:2">
      <c r="B6997" t="str">
        <v>올림피아 줄감개</v>
      </c>
    </row>
    <row r="6998" spans="2:2">
      <c r="B6998" t="str">
        <v>올림피아 0.5mm 피크</v>
      </c>
    </row>
    <row r="6999" spans="2:2">
      <c r="B6999" t="str">
        <v>올림피아 1.0mm 울텍스 피크</v>
      </c>
    </row>
    <row r="7000" spans="2:2">
      <c r="B7000" t="str">
        <v>CJB-300 OWH/L</v>
      </c>
    </row>
    <row r="7001" spans="2:2">
      <c r="B7001" t="str">
        <v>던롭 마이크스탠드용 피크홀더</v>
      </c>
    </row>
    <row r="7002" spans="2:2">
      <c r="B7002" t="str">
        <v>울텍스 스탠다드 1.0mm 피크</v>
      </c>
    </row>
    <row r="7003" spans="2:2">
      <c r="B7003" t="str">
        <v>입문용 바이올린 4/4</v>
      </c>
    </row>
    <row r="7004" spans="2:2">
      <c r="B7004" t="str">
        <v>JRD-KQ</v>
      </c>
    </row>
    <row r="7005" spans="2:2">
      <c r="B7005" t="str">
        <v>TP-FHM12</v>
      </c>
    </row>
    <row r="7006" spans="2:2">
      <c r="B7006" t="str">
        <v>TP-FHMB12</v>
      </c>
    </row>
    <row r="7007" spans="2:2">
      <c r="B7007" t="str">
        <v>3912-1/2D</v>
      </c>
    </row>
    <row r="7008" spans="2:2">
      <c r="B7008" t="str">
        <v>LP807T-PM</v>
      </c>
    </row>
    <row r="7009" spans="2:2">
      <c r="B7009" t="str">
        <v>LP807Z-AW</v>
      </c>
    </row>
    <row r="7010" spans="2:2">
      <c r="B7010" t="str">
        <v>MTCP-130G</v>
      </c>
    </row>
    <row r="7011" spans="2:2">
      <c r="B7011" t="str">
        <v>고퍼우드 정품 튜너</v>
      </c>
    </row>
    <row r="7012" spans="2:2">
      <c r="B7012" t="str">
        <v>VP-26U</v>
      </c>
    </row>
    <row r="7013" spans="2:2">
      <c r="B7013" t="str">
        <v>노틸러스61</v>
      </c>
    </row>
    <row r="7014" spans="2:2">
      <c r="B7014" t="str">
        <v>노틸러스73</v>
      </c>
    </row>
    <row r="7015" spans="2:2">
      <c r="B7015" t="str">
        <v>SH-PRO</v>
      </c>
    </row>
    <row r="7016" spans="2:2">
      <c r="B7016" t="str">
        <v>CA-2</v>
      </c>
    </row>
    <row r="7017" spans="2:2">
      <c r="B7017" t="str">
        <v>TBS-001</v>
      </c>
    </row>
    <row r="7018" spans="2:2">
      <c r="B7018" t="str">
        <v>TruTuner</v>
      </c>
    </row>
    <row r="7019" spans="2:2">
      <c r="B7019" t="str">
        <v>빅뱅 드럼다이얼 아날로그 DD-DD</v>
      </c>
    </row>
    <row r="7020" spans="2:2">
      <c r="B7020" t="str">
        <v>빅뱅 드럼다이얼 디지털 DD-DDD</v>
      </c>
    </row>
    <row r="7021" spans="2:2">
      <c r="B7021" t="str">
        <v>DM-527</v>
      </c>
    </row>
    <row r="7022" spans="2:2">
      <c r="B7022" t="str">
        <v>LP311A</v>
      </c>
    </row>
    <row r="7023" spans="2:2">
      <c r="B7023" t="str">
        <v>LP311B</v>
      </c>
    </row>
    <row r="7024" spans="2:2">
      <c r="B7024" t="str">
        <v>LP311C</v>
      </c>
    </row>
    <row r="7025" spans="2:2">
      <c r="B7025" t="str">
        <v>LP311H</v>
      </c>
    </row>
    <row r="7026" spans="2:2">
      <c r="B7026" t="str">
        <v>LPA121</v>
      </c>
    </row>
    <row r="7027" spans="2:2">
      <c r="B7027" t="str">
        <v>LPA122</v>
      </c>
    </row>
    <row r="7028" spans="2:2">
      <c r="B7028" t="str">
        <v>LPA123</v>
      </c>
    </row>
    <row r="7029" spans="2:2">
      <c r="B7029" t="str">
        <v>TRE-HS08</v>
      </c>
    </row>
    <row r="7030" spans="2:2">
      <c r="B7030" t="str">
        <v>TRE-HS05(앵글비터포함)</v>
      </c>
    </row>
    <row r="7031" spans="2:2">
      <c r="B7031" t="str">
        <v>TRE-HS06</v>
      </c>
    </row>
    <row r="7032" spans="2:2">
      <c r="B7032" t="str">
        <v>TRI10B 4인치 (홀더, 비터 포함)</v>
      </c>
    </row>
    <row r="7033" spans="2:2">
      <c r="B7033" t="str">
        <v>LP1314-GIO</v>
      </c>
    </row>
    <row r="7034" spans="2:2">
      <c r="B7034" t="str">
        <v>LP1415-60</v>
      </c>
    </row>
    <row r="7035" spans="2:2">
      <c r="B7035" t="str">
        <v>LP256-B</v>
      </c>
    </row>
    <row r="7036" spans="2:2">
      <c r="B7036" t="str">
        <v>LP808T-60</v>
      </c>
    </row>
    <row r="7037" spans="2:2">
      <c r="B7037" t="str">
        <v>LP809T-60</v>
      </c>
    </row>
    <row r="7038" spans="2:2">
      <c r="B7038" t="str">
        <v>LP810T-60</v>
      </c>
    </row>
    <row r="7039" spans="2:2">
      <c r="B7039" t="str">
        <v>LP1428NYN</v>
      </c>
    </row>
    <row r="7040" spans="2:2">
      <c r="B7040" t="str">
        <v>LP799X-AW</v>
      </c>
    </row>
    <row r="7041" spans="2:2">
      <c r="B7041" t="str">
        <v>LP236D</v>
      </c>
    </row>
    <row r="7042" spans="2:2">
      <c r="B7042" t="str">
        <v>LP571</v>
      </c>
    </row>
    <row r="7043" spans="2:2">
      <c r="B7043" t="str">
        <v>LP634</v>
      </c>
    </row>
    <row r="7044" spans="2:2">
      <c r="B7044" t="str">
        <v>LP325</v>
      </c>
    </row>
    <row r="7045" spans="2:2">
      <c r="B7045" t="str">
        <v>LP278</v>
      </c>
    </row>
    <row r="7046" spans="2:2">
      <c r="B7046" t="str">
        <v>LP3112</v>
      </c>
    </row>
    <row r="7047" spans="2:2">
      <c r="B7047" t="str">
        <v>LP3118</v>
      </c>
    </row>
    <row r="7048" spans="2:2">
      <c r="B7048" t="str">
        <v>LP3020</v>
      </c>
    </row>
    <row r="7049" spans="2:2">
      <c r="B7049" t="str">
        <v>LP3212</v>
      </c>
    </row>
    <row r="7050" spans="2:2">
      <c r="B7050" t="str">
        <v>LP200XF-60</v>
      </c>
    </row>
    <row r="7051" spans="2:2">
      <c r="B7051" t="str">
        <v>LP281</v>
      </c>
    </row>
    <row r="7052" spans="2:2">
      <c r="B7052" t="str">
        <v>LP257-KP</v>
      </c>
    </row>
    <row r="7053" spans="2:2">
      <c r="B7053" t="str">
        <v>LP1415-KP</v>
      </c>
    </row>
    <row r="7054" spans="2:2">
      <c r="B7054" t="str">
        <v>LP-M257B</v>
      </c>
    </row>
    <row r="7055" spans="2:2">
      <c r="B7055" t="str">
        <v>TTI-1415 RVSS</v>
      </c>
    </row>
    <row r="7056" spans="2:2">
      <c r="B7056" t="str">
        <v>YAACT1415</v>
      </c>
    </row>
    <row r="7057" spans="2:2">
      <c r="B7057" t="str">
        <v>LP247A</v>
      </c>
    </row>
    <row r="7058" spans="2:2">
      <c r="B7058" t="str">
        <v>LP247B</v>
      </c>
    </row>
    <row r="7059" spans="2:2">
      <c r="B7059" t="str">
        <v>LP247C</v>
      </c>
    </row>
    <row r="7060" spans="2:2">
      <c r="B7060" t="str">
        <v>GAB20</v>
      </c>
    </row>
    <row r="7061" spans="2:2">
      <c r="B7061" t="str">
        <v>GCS-LSP</v>
      </c>
    </row>
    <row r="7062" spans="2:2">
      <c r="B7062" t="str">
        <v>GRC5-S</v>
      </c>
    </row>
    <row r="7063" spans="2:2">
      <c r="B7063" t="str">
        <v>GTC6-S</v>
      </c>
    </row>
    <row r="7064" spans="2:2">
      <c r="B7064" t="str">
        <v>GTC6-DB</v>
      </c>
    </row>
    <row r="7065" spans="2:2">
      <c r="B7065">
        <v>20010</v>
      </c>
    </row>
    <row r="7066" spans="2:2">
      <c r="B7066" t="str">
        <v>알튠 페달</v>
      </c>
    </row>
    <row r="7067" spans="2:2">
      <c r="B7067" t="str">
        <v>PC12-18</v>
      </c>
    </row>
    <row r="7068" spans="2:2">
      <c r="B7068">
        <v>19051701</v>
      </c>
    </row>
    <row r="7069" spans="2:2">
      <c r="B7069" t="str">
        <v>14594337 AQ2 베이스러그</v>
      </c>
    </row>
    <row r="7070" spans="2:2">
      <c r="B7070" t="str">
        <v>14594156 AQ2 플로어탐러그</v>
      </c>
    </row>
    <row r="7071" spans="2:2">
      <c r="B7071" t="str">
        <v>HH674MC</v>
      </c>
    </row>
    <row r="7072" spans="2:2">
      <c r="B7072">
        <v>19025001</v>
      </c>
    </row>
    <row r="7073" spans="2:2">
      <c r="B7073" t="str">
        <v>13551201</v>
      </c>
    </row>
    <row r="7074" spans="2:2">
      <c r="B7074" t="str">
        <v>14517901</v>
      </c>
    </row>
    <row r="7075" spans="2:2">
      <c r="B7075">
        <v>14508401</v>
      </c>
    </row>
    <row r="7076" spans="2:2">
      <c r="B7076" t="str">
        <v>SP1000</v>
      </c>
    </row>
    <row r="7077" spans="2:2">
      <c r="B7077" t="str">
        <v>Sonor 더블 페달 DP2000 14529201</v>
      </c>
    </row>
    <row r="7078" spans="2:2">
      <c r="B7078" t="str">
        <v>5711S 싱글페달</v>
      </c>
    </row>
    <row r="7079" spans="2:2">
      <c r="B7079" t="str">
        <v>6711S -</v>
      </c>
    </row>
    <row r="7080" spans="2:2">
      <c r="B7080" t="str">
        <v>6711S</v>
      </c>
    </row>
    <row r="7081" spans="2:2">
      <c r="B7081" t="str">
        <v>6711S --</v>
      </c>
    </row>
    <row r="7082" spans="2:2">
      <c r="B7082" t="str">
        <v>6711DB</v>
      </c>
    </row>
    <row r="7083" spans="2:2">
      <c r="B7083" t="str">
        <v>MAPEX MARS P600</v>
      </c>
    </row>
    <row r="7084" spans="2:2">
      <c r="B7084" t="str">
        <v>FP9C</v>
      </c>
    </row>
    <row r="7085" spans="2:2">
      <c r="B7085" t="str">
        <v>FP9D</v>
      </c>
    </row>
    <row r="7086" spans="2:2">
      <c r="B7086" t="str">
        <v>DFP9C</v>
      </c>
    </row>
    <row r="7087" spans="2:2">
      <c r="B7087" t="str">
        <v>DFP9C(전시)</v>
      </c>
    </row>
    <row r="7088" spans="2:2">
      <c r="B7088" t="str">
        <v>DFP9C용 케이스</v>
      </c>
    </row>
    <row r="7089" spans="2:2">
      <c r="B7089" t="str">
        <v>DFP9D</v>
      </c>
    </row>
    <row r="7090" spans="2:2">
      <c r="B7090" t="str">
        <v>DWCP5002</v>
      </c>
    </row>
    <row r="7091" spans="2:2">
      <c r="B7091" t="str">
        <v>DWCP5002AD4</v>
      </c>
    </row>
    <row r="7092" spans="2:2">
      <c r="B7092" t="str">
        <v>DWCP5000AD4</v>
      </c>
    </row>
    <row r="7093" spans="2:2">
      <c r="B7093" t="str">
        <v>DWCP5000AH4</v>
      </c>
    </row>
    <row r="7094" spans="2:2">
      <c r="B7094" t="str">
        <v>DWCP6000AX</v>
      </c>
    </row>
    <row r="7095" spans="2:2">
      <c r="B7095" t="str">
        <v>DWCP9000</v>
      </c>
    </row>
    <row r="7096" spans="2:2">
      <c r="B7096" t="str">
        <v>DWCP9000XF</v>
      </c>
    </row>
    <row r="7097" spans="2:2">
      <c r="B7097" t="str">
        <v>DWCP9000XF -</v>
      </c>
    </row>
    <row r="7098" spans="2:2">
      <c r="B7098" t="str">
        <v>DWCP9002</v>
      </c>
    </row>
    <row r="7099" spans="2:2">
      <c r="B7099" t="str">
        <v>DWCP9002XF</v>
      </c>
    </row>
    <row r="7100" spans="2:2">
      <c r="B7100" t="str">
        <v>DWCPMDD</v>
      </c>
    </row>
    <row r="7101" spans="2:2">
      <c r="B7101" t="str">
        <v>DWCPMCD</v>
      </c>
    </row>
    <row r="7102" spans="2:2">
      <c r="B7102" t="str">
        <v>DWCPMCD -</v>
      </c>
    </row>
    <row r="7103" spans="2:2">
      <c r="B7103" t="str">
        <v>FC4A</v>
      </c>
    </row>
    <row r="7104" spans="2:2">
      <c r="B7104" t="str">
        <v>FC5</v>
      </c>
    </row>
    <row r="7105" spans="2:2">
      <c r="B7105" t="str">
        <v>FP6110A</v>
      </c>
    </row>
    <row r="7106" spans="2:2">
      <c r="B7106" t="str">
        <v>FP7210A</v>
      </c>
    </row>
    <row r="7107" spans="2:2">
      <c r="B7107" t="str">
        <v>FP9500C</v>
      </c>
    </row>
    <row r="7108" spans="2:2">
      <c r="B7108" t="str">
        <v>FP9500D</v>
      </c>
    </row>
    <row r="7109" spans="2:2">
      <c r="B7109" t="str">
        <v>GiantStep_13551001</v>
      </c>
    </row>
    <row r="7110" spans="2:2">
      <c r="B7110" t="str">
        <v>HPDS1TW</v>
      </c>
    </row>
    <row r="7111" spans="2:2">
      <c r="B7111" t="str">
        <v>HP200P</v>
      </c>
    </row>
    <row r="7112" spans="2:2">
      <c r="B7112" t="str">
        <v>HP50</v>
      </c>
    </row>
    <row r="7113" spans="2:2">
      <c r="B7113" t="str">
        <v>HP900PN 파워글라이드</v>
      </c>
    </row>
    <row r="7114" spans="2:2">
      <c r="B7114" t="str">
        <v>이것저것 악세서리</v>
      </c>
    </row>
    <row r="7115" spans="2:2">
      <c r="B7115" t="str">
        <v>CCA-5</v>
      </c>
    </row>
    <row r="7116" spans="2:2">
      <c r="B7116" t="str">
        <v>P-1030</v>
      </c>
    </row>
    <row r="7117" spans="2:2">
      <c r="B7117" t="str">
        <v>P-1030R</v>
      </c>
    </row>
    <row r="7118" spans="2:2">
      <c r="B7118" t="str">
        <v>P-1032R</v>
      </c>
    </row>
    <row r="7119" spans="2:2">
      <c r="B7119" t="str">
        <v>P-2050C</v>
      </c>
    </row>
    <row r="7120" spans="2:2">
      <c r="B7120" t="str">
        <v>P-2050C -</v>
      </c>
    </row>
    <row r="7121" spans="2:2">
      <c r="B7121" t="str">
        <v>P-2050C/F</v>
      </c>
    </row>
    <row r="7122" spans="2:2">
      <c r="B7122" t="str">
        <v>P-2050B</v>
      </c>
    </row>
    <row r="7123" spans="2:2">
      <c r="B7123" t="str">
        <v>P-2102C</v>
      </c>
    </row>
    <row r="7124" spans="2:2">
      <c r="B7124" t="str">
        <v>P-2052B</v>
      </c>
    </row>
    <row r="7125" spans="2:2">
      <c r="B7125" t="str">
        <v>P-2052C/B</v>
      </c>
    </row>
    <row r="7126" spans="2:2">
      <c r="B7126" t="str">
        <v>P-2052C</v>
      </c>
    </row>
    <row r="7127" spans="2:2">
      <c r="B7127" t="str">
        <v>P-3000C</v>
      </c>
    </row>
    <row r="7128" spans="2:2">
      <c r="B7128" t="str">
        <v>P-3002C</v>
      </c>
    </row>
    <row r="7129" spans="2:2">
      <c r="B7129" t="str">
        <v>P-530</v>
      </c>
    </row>
    <row r="7130" spans="2:2">
      <c r="B7130" t="str">
        <v>P-830</v>
      </c>
    </row>
    <row r="7131" spans="2:2">
      <c r="B7131" t="str">
        <v>P-930</v>
      </c>
    </row>
    <row r="7132" spans="2:2">
      <c r="B7132" t="str">
        <v>D-930</v>
      </c>
    </row>
    <row r="7133" spans="2:2">
      <c r="B7133" t="str">
        <v>PS-300</v>
      </c>
    </row>
    <row r="7134" spans="2:2">
      <c r="B7134" t="str">
        <v>PF1000</v>
      </c>
    </row>
    <row r="7135" spans="2:2">
      <c r="B7135" t="str">
        <v>PF1000TW</v>
      </c>
    </row>
    <row r="7136" spans="2:2">
      <c r="B7136" t="str">
        <v>P810TW</v>
      </c>
    </row>
    <row r="7137" spans="2:2">
      <c r="B7137" t="str">
        <v>SP2000(14529101)</v>
      </c>
    </row>
    <row r="7138" spans="2:2">
      <c r="B7138" t="str">
        <v>SP4000S 페달</v>
      </c>
    </row>
    <row r="7139" spans="2:2">
      <c r="B7139" t="str">
        <v>PP9280DSV</v>
      </c>
    </row>
    <row r="7140" spans="2:2">
      <c r="B7140" t="str">
        <v>PDC02</v>
      </c>
    </row>
    <row r="7141" spans="2:2">
      <c r="B7141" t="str">
        <v>RTBEN</v>
      </c>
    </row>
    <row r="7142" spans="2:2">
      <c r="B7142" t="str">
        <v>RTDEF</v>
      </c>
    </row>
    <row r="7143" spans="2:2">
      <c r="B7143" t="str">
        <v>RTF60</v>
      </c>
    </row>
    <row r="7144" spans="2:2">
      <c r="B7144" t="str">
        <v>RTRIQ</v>
      </c>
    </row>
    <row r="7145" spans="2:2">
      <c r="B7145" t="str">
        <v>RTS45</v>
      </c>
    </row>
    <row r="7146" spans="2:2">
      <c r="B7146" t="str">
        <v>RTTAM</v>
      </c>
    </row>
    <row r="7147" spans="2:2">
      <c r="B7147" t="str">
        <v>TA-1309-GV</v>
      </c>
    </row>
    <row r="7148" spans="2:2">
      <c r="B7148" t="str">
        <v>13583001</v>
      </c>
    </row>
    <row r="7149" spans="2:2">
      <c r="B7149" t="str">
        <v>13583201</v>
      </c>
    </row>
    <row r="7150" spans="2:2">
      <c r="B7150" t="str">
        <v>13583701</v>
      </c>
    </row>
    <row r="7151" spans="2:2">
      <c r="B7151" t="str">
        <v>13583901</v>
      </c>
    </row>
    <row r="7152" spans="2:2">
      <c r="B7152" t="str">
        <v>14500601</v>
      </c>
    </row>
    <row r="7153" spans="2:2">
      <c r="B7153" t="str">
        <v>14517801</v>
      </c>
    </row>
    <row r="7154" spans="2:2">
      <c r="B7154">
        <v>14528501</v>
      </c>
    </row>
    <row r="7155" spans="2:2">
      <c r="B7155" t="str">
        <v>MBS2000</v>
      </c>
    </row>
    <row r="7156" spans="2:2">
      <c r="B7156" t="str">
        <v>14526301</v>
      </c>
    </row>
    <row r="7157" spans="2:2">
      <c r="B7157" t="str">
        <v>SS4000</v>
      </c>
    </row>
    <row r="7158" spans="2:2">
      <c r="B7158" t="str">
        <v>SS677 스네어스탠드</v>
      </c>
    </row>
    <row r="7159" spans="2:2">
      <c r="B7159" t="str">
        <v>14526801</v>
      </c>
    </row>
    <row r="7160" spans="2:2">
      <c r="B7160" t="str">
        <v>14526901 CTS4000 심벌 탐 스탠드</v>
      </c>
    </row>
    <row r="7161" spans="2:2">
      <c r="B7161">
        <v>14527601</v>
      </c>
    </row>
    <row r="7162" spans="2:2">
      <c r="B7162" t="str">
        <v>14594163</v>
      </c>
    </row>
    <row r="7163" spans="2:2">
      <c r="B7163">
        <v>14594178</v>
      </c>
    </row>
    <row r="7164" spans="2:2">
      <c r="B7164">
        <v>19000701</v>
      </c>
    </row>
    <row r="7165" spans="2:2">
      <c r="B7165">
        <v>14594850</v>
      </c>
    </row>
    <row r="7166" spans="2:2">
      <c r="B7166">
        <v>14594179</v>
      </c>
    </row>
    <row r="7167" spans="2:2">
      <c r="B7167" t="str">
        <v>14594334</v>
      </c>
    </row>
    <row r="7168" spans="2:2">
      <c r="B7168" t="str">
        <v>MBS4000 심벌 붐스탠드</v>
      </c>
    </row>
    <row r="7169" spans="2:2">
      <c r="B7169" t="str">
        <v>SS2000 스네어 스탠드</v>
      </c>
    </row>
    <row r="7170" spans="2:2">
      <c r="B7170" t="str">
        <v>DM-525</v>
      </c>
    </row>
    <row r="7171" spans="2:2">
      <c r="B7171" t="str">
        <v>PCS-01</v>
      </c>
    </row>
    <row r="7172" spans="2:2">
      <c r="B7172" t="str">
        <v>SC-4425B-1</v>
      </c>
    </row>
    <row r="7173" spans="2:2">
      <c r="B7173" t="str">
        <v>SC-PUGC</v>
      </c>
    </row>
    <row r="7174" spans="2:2">
      <c r="B7174" t="str">
        <v>SC-GEMC</v>
      </c>
    </row>
    <row r="7175" spans="2:2">
      <c r="B7175" t="str">
        <v>SC-JCM</v>
      </c>
    </row>
    <row r="7176" spans="2:2">
      <c r="B7176" t="str">
        <v>SC-RK</v>
      </c>
    </row>
    <row r="7177" spans="2:2">
      <c r="B7177" t="str">
        <v>SC-BDDC</v>
      </c>
    </row>
    <row r="7178" spans="2:2">
      <c r="B7178" t="str">
        <v>SC-BDHMM</v>
      </c>
    </row>
    <row r="7179" spans="2:2">
      <c r="B7179" t="str">
        <v>SC-BGC</v>
      </c>
    </row>
    <row r="7180" spans="2:2">
      <c r="B7180" t="str">
        <v>SC-HHRS</v>
      </c>
    </row>
    <row r="7181" spans="2:2">
      <c r="B7181" t="str">
        <v>SC-HHRM</v>
      </c>
    </row>
    <row r="7182" spans="2:2">
      <c r="B7182" t="str">
        <v>GRS300C</v>
      </c>
    </row>
    <row r="7183" spans="2:2">
      <c r="B7183" t="str">
        <v>GSSMS</v>
      </c>
    </row>
    <row r="7184" spans="2:2">
      <c r="B7184" t="str">
        <v>SC-WCM</v>
      </c>
    </row>
    <row r="7185" spans="2:2">
      <c r="B7185" t="str">
        <v>SC-TL</v>
      </c>
    </row>
    <row r="7186" spans="2:2">
      <c r="B7186" t="str">
        <v>SC-TMLBA</v>
      </c>
    </row>
    <row r="7187" spans="2:2">
      <c r="B7187" t="str">
        <v>SC-DSH</v>
      </c>
    </row>
    <row r="7188" spans="2:2">
      <c r="B7188" t="str">
        <v>SC-DMM</v>
      </c>
    </row>
    <row r="7189" spans="2:2">
      <c r="B7189" t="str">
        <v>SC-CSA</v>
      </c>
    </row>
    <row r="7190" spans="2:2">
      <c r="B7190" t="str">
        <v>SC-CBPM</v>
      </c>
    </row>
    <row r="7191" spans="2:2">
      <c r="B7191" t="str">
        <v>SC-CLBRA</v>
      </c>
    </row>
    <row r="7192" spans="2:2">
      <c r="B7192" t="str">
        <v>SC-CMBRA</v>
      </c>
    </row>
    <row r="7193" spans="2:2">
      <c r="B7193" t="str">
        <v>SC-CLBAC</v>
      </c>
    </row>
    <row r="7194" spans="2:2">
      <c r="B7194" t="str">
        <v>SC-CLAC</v>
      </c>
    </row>
    <row r="7195" spans="2:2">
      <c r="B7195" t="str">
        <v>9709-BT</v>
      </c>
    </row>
    <row r="7196" spans="2:2">
      <c r="B7196">
        <v>6716</v>
      </c>
    </row>
    <row r="7197" spans="2:2">
      <c r="B7197" t="str">
        <v>6713E</v>
      </c>
    </row>
    <row r="7198" spans="2:2">
      <c r="B7198" t="str">
        <v>SC-EMMP</v>
      </c>
    </row>
    <row r="7199" spans="2:2">
      <c r="B7199" t="str">
        <v>SC-EMBA</v>
      </c>
    </row>
    <row r="7200" spans="2:2">
      <c r="B7200">
        <v>5710</v>
      </c>
    </row>
    <row r="7201" spans="2:2">
      <c r="B7201">
        <v>5707</v>
      </c>
    </row>
    <row r="7202" spans="2:2">
      <c r="B7202">
        <v>6706</v>
      </c>
    </row>
    <row r="7203" spans="2:2">
      <c r="B7203">
        <v>6707</v>
      </c>
    </row>
    <row r="7204" spans="2:2">
      <c r="B7204" t="str">
        <v>8700PK</v>
      </c>
    </row>
    <row r="7205" spans="2:2">
      <c r="B7205">
        <v>8709</v>
      </c>
    </row>
    <row r="7206" spans="2:2">
      <c r="B7206" t="str">
        <v>6707 -</v>
      </c>
    </row>
    <row r="7207" spans="2:2">
      <c r="B7207" t="str">
        <v>GPRDJ2</v>
      </c>
    </row>
    <row r="7208" spans="2:2">
      <c r="B7208" t="str">
        <v>9707ML-LD</v>
      </c>
    </row>
    <row r="7209" spans="2:2">
      <c r="B7209">
        <v>6710</v>
      </c>
    </row>
    <row r="7210" spans="2:2">
      <c r="B7210" t="str">
        <v>8713UA</v>
      </c>
    </row>
    <row r="7211" spans="2:2">
      <c r="B7211" t="str">
        <v>AC905</v>
      </c>
    </row>
    <row r="7212" spans="2:2">
      <c r="B7212" t="str">
        <v>C-1030AC</v>
      </c>
    </row>
    <row r="7213" spans="2:2">
      <c r="B7213" t="str">
        <v>PTT1824</v>
      </c>
    </row>
    <row r="7214" spans="2:2">
      <c r="B7214" t="str">
        <v>ADP-20H</v>
      </c>
    </row>
    <row r="7215" spans="2:2">
      <c r="B7215" t="str">
        <v>ADP-30H</v>
      </c>
    </row>
    <row r="7216" spans="2:2">
      <c r="B7216" t="str">
        <v>ADP-30</v>
      </c>
    </row>
    <row r="7217" spans="2:2">
      <c r="B7217" t="str">
        <v>AX-25</v>
      </c>
    </row>
    <row r="7218" spans="2:2">
      <c r="B7218" t="str">
        <v>AX-25L</v>
      </c>
    </row>
    <row r="7219" spans="2:2">
      <c r="B7219" t="str">
        <v>CXSA-1</v>
      </c>
    </row>
    <row r="7220" spans="2:2">
      <c r="B7220" t="str">
        <v>AX-28</v>
      </c>
    </row>
    <row r="7221" spans="2:2">
      <c r="B7221" t="str">
        <v>B00H4M5CM8</v>
      </c>
    </row>
    <row r="7222" spans="2:2">
      <c r="B7222" t="str">
        <v>B-1030</v>
      </c>
    </row>
    <row r="7223" spans="2:2">
      <c r="B7223" t="str">
        <v>B400</v>
      </c>
    </row>
    <row r="7224" spans="2:2">
      <c r="B7224" t="str">
        <v>B60</v>
      </c>
    </row>
    <row r="7225" spans="2:2">
      <c r="B7225" t="str">
        <v>B600</v>
      </c>
    </row>
    <row r="7226" spans="2:2">
      <c r="B7226" t="str">
        <v>B80</v>
      </c>
    </row>
    <row r="7227" spans="2:2">
      <c r="B7227" t="str">
        <v>B800</v>
      </c>
    </row>
    <row r="7228" spans="2:2">
      <c r="B7228" t="str">
        <v>MAPEX 3403-938A</v>
      </c>
    </row>
    <row r="7229" spans="2:2">
      <c r="B7229" t="str">
        <v>BF-BCST2</v>
      </c>
    </row>
    <row r="7230" spans="2:2">
      <c r="B7230" t="str">
        <v>BF-페달스프링</v>
      </c>
    </row>
    <row r="7231" spans="2:2">
      <c r="B7231" t="str">
        <v>S-029N</v>
      </c>
    </row>
    <row r="7232" spans="2:2">
      <c r="B7232" t="str">
        <v>CHB-75CA</v>
      </c>
    </row>
    <row r="7233" spans="2:2">
      <c r="B7233" t="str">
        <v>B-50</v>
      </c>
    </row>
    <row r="7234" spans="2:2">
      <c r="B7234" t="str">
        <v>C-150</v>
      </c>
    </row>
    <row r="7235" spans="2:2">
      <c r="B7235" t="str">
        <v>C-150S</v>
      </c>
    </row>
    <row r="7236" spans="2:2">
      <c r="B7236" t="str">
        <v>BC-150S</v>
      </c>
    </row>
    <row r="7237" spans="2:2">
      <c r="B7237" t="str">
        <v>BC-2030</v>
      </c>
    </row>
    <row r="7238" spans="2:2">
      <c r="B7238" t="str">
        <v>BC-820 스탠드</v>
      </c>
    </row>
    <row r="7239" spans="2:2">
      <c r="B7239" t="str">
        <v>BC-830</v>
      </c>
    </row>
    <row r="7240" spans="2:2">
      <c r="B7240" t="str">
        <v>BC-830 중고</v>
      </c>
    </row>
    <row r="7241" spans="2:2">
      <c r="B7241" t="str">
        <v>TC-1030B</v>
      </c>
    </row>
    <row r="7242" spans="2:2">
      <c r="B7242" t="str">
        <v>BC-930</v>
      </c>
    </row>
    <row r="7243" spans="2:2">
      <c r="B7243" t="str">
        <v>BC-930S</v>
      </c>
    </row>
    <row r="7244" spans="2:2">
      <c r="B7244" t="str">
        <v>CH-930</v>
      </c>
    </row>
    <row r="7245" spans="2:2">
      <c r="B7245" t="str">
        <v>CH-1030C</v>
      </c>
    </row>
    <row r="7246" spans="2:2">
      <c r="B7246" t="str">
        <v>CVT-300</v>
      </c>
    </row>
    <row r="7247" spans="2:2">
      <c r="B7247" t="str">
        <v>C-930</v>
      </c>
    </row>
    <row r="7248" spans="2:2">
      <c r="B7248" t="str">
        <v>T-890</v>
      </c>
    </row>
    <row r="7249" spans="2:2">
      <c r="B7249" t="str">
        <v>T-930</v>
      </c>
    </row>
    <row r="7250" spans="2:2">
      <c r="B7250" t="str">
        <v>T-1030</v>
      </c>
    </row>
    <row r="7251" spans="2:2">
      <c r="B7251" t="str">
        <v>BF1000 붐스탠드</v>
      </c>
    </row>
    <row r="7252" spans="2:2">
      <c r="B7252" t="str">
        <v>B990A 더블붐스탠드</v>
      </c>
    </row>
    <row r="7253" spans="2:2">
      <c r="B7253" t="str">
        <v>C-1030</v>
      </c>
    </row>
    <row r="7254" spans="2:2">
      <c r="B7254" t="str">
        <v>C-830</v>
      </c>
    </row>
    <row r="7255" spans="2:2">
      <c r="B7255" t="str">
        <v>TH-1030</v>
      </c>
    </row>
    <row r="7256" spans="2:2">
      <c r="B7256" t="str">
        <v>TH-1030S</v>
      </c>
    </row>
    <row r="7257" spans="2:2">
      <c r="B7257" t="str">
        <v>CH-1030B</v>
      </c>
    </row>
    <row r="7258" spans="2:2">
      <c r="B7258" t="str">
        <v>CH-830</v>
      </c>
    </row>
    <row r="7259" spans="2:2">
      <c r="B7259" t="str">
        <v>CH-1030</v>
      </c>
    </row>
    <row r="7260" spans="2:2">
      <c r="B7260" t="str">
        <v>CLH-930</v>
      </c>
    </row>
    <row r="7261" spans="2:2">
      <c r="B7261" t="str">
        <v>ONE BS200</v>
      </c>
    </row>
    <row r="7262" spans="2:2">
      <c r="B7262" t="str">
        <v>WS860A</v>
      </c>
    </row>
    <row r="7263" spans="2:2">
      <c r="B7263" t="str">
        <v>WS865A</v>
      </c>
    </row>
    <row r="7264" spans="2:2">
      <c r="B7264" t="str">
        <v>CL945LB/BP</v>
      </c>
    </row>
    <row r="7265" spans="2:2">
      <c r="B7265" t="str">
        <v>CL945B/BP</v>
      </c>
    </row>
    <row r="7266" spans="2:2">
      <c r="B7266" t="str">
        <v>CSAT924A/BP</v>
      </c>
    </row>
    <row r="7267" spans="2:2">
      <c r="B7267" t="str">
        <v>CSAT940/BP</v>
      </c>
    </row>
    <row r="7268" spans="2:2">
      <c r="B7268" t="str">
        <v>CSAT942/BP</v>
      </c>
    </row>
    <row r="7269" spans="2:2">
      <c r="B7269" t="str">
        <v>CWH940</v>
      </c>
    </row>
    <row r="7270" spans="2:2">
      <c r="B7270" t="str">
        <v>CHH930</v>
      </c>
    </row>
    <row r="7271" spans="2:2">
      <c r="B7271" t="str">
        <v>CS650A</v>
      </c>
    </row>
    <row r="7272" spans="2:2">
      <c r="B7272" t="str">
        <v>CS655A</v>
      </c>
    </row>
    <row r="7273" spans="2:2">
      <c r="B7273" t="str">
        <v>CS665A</v>
      </c>
    </row>
    <row r="7274" spans="2:2">
      <c r="B7274" t="str">
        <v>CS755</v>
      </c>
    </row>
    <row r="7275" spans="2:2">
      <c r="B7275" t="str">
        <v>CS865</v>
      </c>
    </row>
    <row r="7276" spans="2:2">
      <c r="B7276" t="str">
        <v>CS965</v>
      </c>
    </row>
    <row r="7277" spans="2:2">
      <c r="B7277" t="str">
        <v>CL940LB</v>
      </c>
    </row>
    <row r="7278" spans="2:2">
      <c r="B7278" t="str">
        <v>CL940B/BP</v>
      </c>
    </row>
    <row r="7279" spans="2:2">
      <c r="B7279" t="str">
        <v>CSAT924A</v>
      </c>
    </row>
    <row r="7280" spans="2:2">
      <c r="B7280" t="str">
        <v>CYAT500 심벌스탠드</v>
      </c>
    </row>
    <row r="7281" spans="2:2">
      <c r="B7281" t="str">
        <v>RCL500</v>
      </c>
    </row>
    <row r="7282" spans="2:2">
      <c r="B7282" t="str">
        <v>TPCL500</v>
      </c>
    </row>
    <row r="7283" spans="2:2">
      <c r="B7283" t="str">
        <v>CH750</v>
      </c>
    </row>
    <row r="7284" spans="2:2">
      <c r="B7284" t="str">
        <v>CH755</v>
      </c>
    </row>
    <row r="7285" spans="2:2">
      <c r="B7285" t="str">
        <v>TH904A</v>
      </c>
    </row>
    <row r="7286" spans="2:2">
      <c r="B7286" t="str">
        <v>TH945B</v>
      </c>
    </row>
    <row r="7287" spans="2:2">
      <c r="B7287" t="str">
        <v>HXACII</v>
      </c>
    </row>
    <row r="7288" spans="2:2">
      <c r="B7288" t="str">
        <v>HXCCII</v>
      </c>
    </row>
    <row r="7289" spans="2:2">
      <c r="B7289" t="str">
        <v>HXCP24II</v>
      </c>
    </row>
    <row r="7290" spans="2:2">
      <c r="B7290" t="str">
        <v>HXCP36II</v>
      </c>
    </row>
    <row r="7291" spans="2:2">
      <c r="B7291" t="str">
        <v>HXCP44II</v>
      </c>
    </row>
    <row r="7292" spans="2:2">
      <c r="B7292" t="str">
        <v>HXDBII</v>
      </c>
    </row>
    <row r="7293" spans="2:2">
      <c r="B7293" t="str">
        <v>HXLCII</v>
      </c>
    </row>
    <row r="7294" spans="2:2">
      <c r="B7294" t="str">
        <v>HXOCII</v>
      </c>
    </row>
    <row r="7295" spans="2:2">
      <c r="B7295" t="str">
        <v>HXREXII</v>
      </c>
    </row>
    <row r="7296" spans="2:2">
      <c r="B7296" t="str">
        <v>HXR2LII</v>
      </c>
    </row>
    <row r="7297" spans="2:2">
      <c r="B7297" t="str">
        <v>HXTCII</v>
      </c>
    </row>
    <row r="7298" spans="2:2">
      <c r="B7298" t="str">
        <v>HXTL23II</v>
      </c>
    </row>
    <row r="7299" spans="2:2">
      <c r="B7299" t="str">
        <v>HXTL30II</v>
      </c>
    </row>
    <row r="7300" spans="2:2">
      <c r="B7300" t="str">
        <v>PDSCL354MA</v>
      </c>
    </row>
    <row r="7301" spans="2:2">
      <c r="B7301" t="str">
        <v>PSS-P2</v>
      </c>
    </row>
    <row r="7302" spans="2:2">
      <c r="B7302" t="str">
        <v>PSY-P2I</v>
      </c>
    </row>
    <row r="7303" spans="2:2">
      <c r="B7303" t="str">
        <v>PSY-P1I</v>
      </c>
    </row>
    <row r="7304" spans="2:2">
      <c r="B7304" t="str">
        <v>PSH-P2</v>
      </c>
    </row>
    <row r="7305" spans="2:2">
      <c r="B7305" t="str">
        <v>PSH-P1</v>
      </c>
    </row>
    <row r="7306" spans="2:2">
      <c r="B7306" t="str">
        <v>PSHX1SP</v>
      </c>
    </row>
    <row r="7307" spans="2:2">
      <c r="B7307" t="str">
        <v>PP-9290</v>
      </c>
    </row>
    <row r="7308" spans="2:2">
      <c r="B7308" t="str">
        <v>PP-P2</v>
      </c>
    </row>
    <row r="7309" spans="2:2">
      <c r="B7309" t="str">
        <v>PP-P2AQ + 가방포함</v>
      </c>
    </row>
    <row r="7310" spans="2:2">
      <c r="B7310" t="str">
        <v>PP-P2D</v>
      </c>
    </row>
    <row r="7311" spans="2:2">
      <c r="B7311" t="str">
        <v>PP-PCP1D</v>
      </c>
    </row>
    <row r="7312" spans="2:2">
      <c r="B7312" t="str">
        <v>PSY-K900I-KS</v>
      </c>
    </row>
    <row r="7313" spans="2:2">
      <c r="B7313" t="str">
        <v>PSH-K902-KS</v>
      </c>
    </row>
    <row r="7314" spans="2:2">
      <c r="B7314" t="str">
        <v>PSS-K900-KS</v>
      </c>
    </row>
    <row r="7315" spans="2:2">
      <c r="B7315" t="str">
        <v>PP-PK</v>
      </c>
    </row>
    <row r="7316" spans="2:2">
      <c r="B7316" t="str">
        <v>PP-PKD</v>
      </c>
    </row>
    <row r="7317" spans="2:2">
      <c r="B7317" t="str">
        <v>PP-PCPD1</v>
      </c>
    </row>
    <row r="7318" spans="2:2">
      <c r="B7318" t="str">
        <v>P-CP1PK</v>
      </c>
    </row>
    <row r="7319" spans="2:2">
      <c r="B7319" t="str">
        <v>P-CP2PK-2</v>
      </c>
    </row>
    <row r="7320" spans="2:2">
      <c r="B7320" t="str">
        <v>P-CPKPK-2</v>
      </c>
    </row>
    <row r="7321" spans="2:2">
      <c r="B7321" t="str">
        <v>P-CP01PK-KR</v>
      </c>
    </row>
    <row r="7322" spans="2:2">
      <c r="B7322" t="str">
        <v>PAKL190SP</v>
      </c>
    </row>
    <row r="7323" spans="2:2">
      <c r="B7323" t="str">
        <v>PSY9288i</v>
      </c>
    </row>
    <row r="7324" spans="2:2">
      <c r="B7324" t="str">
        <v>PSY9288</v>
      </c>
    </row>
    <row r="7325" spans="2:2">
      <c r="B7325" t="str">
        <v>DA11</v>
      </c>
    </row>
    <row r="7326" spans="2:2">
      <c r="B7326" t="str">
        <v>DF-B3S -</v>
      </c>
    </row>
    <row r="7327" spans="2:2">
      <c r="B7327" t="str">
        <v>DF-B3S</v>
      </c>
    </row>
    <row r="7328" spans="2:2">
      <c r="B7328" t="str">
        <v>DF-S2S</v>
      </c>
    </row>
    <row r="7329" spans="2:2">
      <c r="B7329" t="str">
        <v>DWCP5500TD</v>
      </c>
    </row>
    <row r="7330" spans="2:2">
      <c r="B7330" t="str">
        <v>DWCP5300</v>
      </c>
    </row>
    <row r="7331" spans="2:2">
      <c r="B7331" t="str">
        <v>DWCP5700</v>
      </c>
    </row>
    <row r="7332" spans="2:2">
      <c r="B7332" t="str">
        <v>DWCP9500D</v>
      </c>
    </row>
    <row r="7333" spans="2:2">
      <c r="B7333" t="str">
        <v>DWCP9500TB</v>
      </c>
    </row>
    <row r="7334" spans="2:2">
      <c r="B7334" t="str">
        <v>DWCP9300</v>
      </c>
    </row>
    <row r="7335" spans="2:2">
      <c r="B7335" t="str">
        <v>DWCP9700</v>
      </c>
    </row>
    <row r="7336" spans="2:2">
      <c r="B7336" t="str">
        <v>DWCP9500TBXF</v>
      </c>
    </row>
    <row r="7337" spans="2:2">
      <c r="B7337" t="str">
        <v>DWCP9900</v>
      </c>
    </row>
    <row r="7338" spans="2:2">
      <c r="B7338" t="str">
        <v>DWSM105</v>
      </c>
    </row>
    <row r="7339" spans="2:2">
      <c r="B7339" t="str">
        <v>DWSM110</v>
      </c>
    </row>
    <row r="7340" spans="2:2">
      <c r="B7340" t="str">
        <v>DWSM991</v>
      </c>
    </row>
    <row r="7341" spans="2:2">
      <c r="B7341" t="str">
        <v>LP449</v>
      </c>
    </row>
    <row r="7342" spans="2:2">
      <c r="B7342" t="str">
        <v>LP449C</v>
      </c>
    </row>
    <row r="7343" spans="2:2">
      <c r="B7343" t="str">
        <v>LP511</v>
      </c>
    </row>
    <row r="7344" spans="2:2">
      <c r="B7344" t="str">
        <v>LP511C</v>
      </c>
    </row>
    <row r="7345" spans="2:2">
      <c r="B7345" t="str">
        <v>LP453</v>
      </c>
    </row>
    <row r="7346" spans="2:2">
      <c r="B7346" t="str">
        <v>TC3 양방향 회전 클램프</v>
      </c>
    </row>
    <row r="7347" spans="2:2">
      <c r="B7347" t="str">
        <v>MC-BD</v>
      </c>
    </row>
    <row r="7348" spans="2:2">
      <c r="B7348" t="str">
        <v>BPP-1</v>
      </c>
    </row>
    <row r="7349" spans="2:2">
      <c r="B7349" t="str">
        <v>PAC10S</v>
      </c>
    </row>
    <row r="7350" spans="2:2">
      <c r="B7350" t="str">
        <v>HMC-1</v>
      </c>
    </row>
    <row r="7351" spans="2:2">
      <c r="B7351" t="str">
        <v>TMIH</v>
      </c>
    </row>
    <row r="7352" spans="2:2">
      <c r="B7352" t="str">
        <v>TMPBP</v>
      </c>
    </row>
    <row r="7353" spans="2:2">
      <c r="B7353" t="str">
        <v>PTB-02+AW8-31B</v>
      </c>
    </row>
    <row r="7354" spans="2:2">
      <c r="B7354" t="str">
        <v>PSS-3S</v>
      </c>
    </row>
    <row r="7355" spans="2:2">
      <c r="B7355" t="str">
        <v>PFBS-102</v>
      </c>
    </row>
    <row r="7356" spans="2:2">
      <c r="B7356" t="str">
        <v>PSS-3S16</v>
      </c>
    </row>
    <row r="7357" spans="2:2">
      <c r="B7357" t="str">
        <v>ELAN-BAH</v>
      </c>
    </row>
    <row r="7358" spans="2:2">
      <c r="B7358" t="str">
        <v>ELAN-DBCST</v>
      </c>
    </row>
    <row r="7359" spans="2:2">
      <c r="B7359" t="str">
        <v>ELAN-CYMARMC</v>
      </c>
    </row>
    <row r="7360" spans="2:2">
      <c r="B7360" t="str">
        <v>ELAN-PPS-08MM</v>
      </c>
    </row>
    <row r="7361" spans="2:2">
      <c r="B7361" t="str">
        <v>ELAN-PS8</v>
      </c>
    </row>
    <row r="7362" spans="2:2">
      <c r="B7362" t="str">
        <v>ELAN-SDST2</v>
      </c>
    </row>
    <row r="7363" spans="2:2">
      <c r="B7363" t="str">
        <v>PSH27M</v>
      </c>
    </row>
    <row r="7364" spans="2:2">
      <c r="B7364" t="str">
        <v>딕슨클램프</v>
      </c>
    </row>
    <row r="7365" spans="2:2">
      <c r="B7365" t="str">
        <v>SC-LRAC</v>
      </c>
    </row>
    <row r="7366" spans="2:2">
      <c r="B7366" t="str">
        <v>SC-LEGC</v>
      </c>
    </row>
    <row r="7367" spans="2:2">
      <c r="B7367" t="str">
        <v xml:space="preserve"> Gibraltar SC-LBBT</v>
      </c>
    </row>
    <row r="7368" spans="2:2">
      <c r="B7368" t="str">
        <v>Gibraltar6706</v>
      </c>
    </row>
    <row r="7369" spans="2:2">
      <c r="B7369" t="str">
        <v>Gibraltar6709TP</v>
      </c>
    </row>
    <row r="7370" spans="2:2">
      <c r="B7370" t="str">
        <v>Gibraltar6709</v>
      </c>
    </row>
    <row r="7371" spans="2:2">
      <c r="B7371" t="str">
        <v>Gibraltar9706</v>
      </c>
    </row>
    <row r="7372" spans="2:2">
      <c r="B7372" t="str">
        <v>크로바 스네어스탠드 CSN-SN</v>
      </c>
    </row>
    <row r="7373" spans="2:2">
      <c r="B7373" t="str">
        <v>H-150S</v>
      </c>
    </row>
    <row r="7374" spans="2:2">
      <c r="B7374" t="str">
        <v>H-1050</v>
      </c>
    </row>
    <row r="7375" spans="2:2">
      <c r="B7375" t="str">
        <v>H-2050</v>
      </c>
    </row>
    <row r="7376" spans="2:2">
      <c r="B7376" t="str">
        <v>S-2000</v>
      </c>
    </row>
    <row r="7377" spans="2:2">
      <c r="B7377" t="str">
        <v>RH-2050</v>
      </c>
    </row>
    <row r="7378" spans="2:2">
      <c r="B7378" t="str">
        <v>RJ-50</v>
      </c>
    </row>
    <row r="7379" spans="2:2">
      <c r="B7379" t="str">
        <v>HA-130</v>
      </c>
    </row>
    <row r="7380" spans="2:2">
      <c r="B7380" t="str">
        <v>MH-70AH</v>
      </c>
    </row>
    <row r="7381" spans="2:2">
      <c r="B7381" t="str">
        <v>MH-830H</v>
      </c>
    </row>
    <row r="7382" spans="2:2">
      <c r="B7382" t="str">
        <v>PCL-100</v>
      </c>
    </row>
    <row r="7383" spans="2:2">
      <c r="B7383" t="str">
        <v>P800(깬 재고)</v>
      </c>
    </row>
    <row r="7384" spans="2:2">
      <c r="B7384" t="str">
        <v>B800(깬 재고)</v>
      </c>
    </row>
    <row r="7385" spans="2:2">
      <c r="B7385" t="str">
        <v>H800(깬 재고)</v>
      </c>
    </row>
    <row r="7386" spans="2:2">
      <c r="B7386" t="str">
        <v>S800(깬 재고)</v>
      </c>
    </row>
    <row r="7387" spans="2:2">
      <c r="B7387" t="str">
        <v>H600</v>
      </c>
    </row>
    <row r="7388" spans="2:2">
      <c r="B7388" t="str">
        <v>H800</v>
      </c>
    </row>
    <row r="7389" spans="2:2">
      <c r="B7389" t="str">
        <v>H800EB</v>
      </c>
    </row>
    <row r="7390" spans="2:2">
      <c r="B7390" t="str">
        <v>HF1000</v>
      </c>
    </row>
    <row r="7391" spans="2:2">
      <c r="B7391" t="str">
        <v>H-830</v>
      </c>
    </row>
    <row r="7392" spans="2:2">
      <c r="B7392" t="str">
        <v>H-830(사은품)</v>
      </c>
    </row>
    <row r="7393" spans="2:2">
      <c r="B7393" t="str">
        <v>H-930</v>
      </c>
    </row>
    <row r="7394" spans="2:2">
      <c r="B7394" t="str">
        <v>H-1030</v>
      </c>
    </row>
    <row r="7395" spans="2:2">
      <c r="B7395" t="str">
        <v>H-1030S</v>
      </c>
    </row>
    <row r="7396" spans="2:2">
      <c r="B7396" t="str">
        <v>PPS-37</v>
      </c>
    </row>
    <row r="7397" spans="2:2">
      <c r="B7397" t="str">
        <v>PPS-81</v>
      </c>
    </row>
    <row r="7398" spans="2:2">
      <c r="B7398" t="str">
        <v>PPS-82</v>
      </c>
    </row>
    <row r="7399" spans="2:2">
      <c r="B7399" t="str">
        <v>PS-85</v>
      </c>
    </row>
    <row r="7400" spans="2:2">
      <c r="B7400" t="str">
        <v>DA114</v>
      </c>
    </row>
    <row r="7401" spans="2:2">
      <c r="B7401" t="str">
        <v>CHC-200</v>
      </c>
    </row>
    <row r="7402" spans="2:2">
      <c r="B7402" t="str">
        <v>CH-70</v>
      </c>
    </row>
    <row r="7403" spans="2:2">
      <c r="B7403" t="str">
        <v>PYH-C-SP</v>
      </c>
    </row>
    <row r="7404" spans="2:2">
      <c r="B7404" t="str">
        <v>HC52F</v>
      </c>
    </row>
    <row r="7405" spans="2:2">
      <c r="B7405" t="str">
        <v>HH55F</v>
      </c>
    </row>
    <row r="7406" spans="2:2">
      <c r="B7406" t="str">
        <v>HS50S</v>
      </c>
    </row>
    <row r="7407" spans="2:2">
      <c r="B7407" t="str">
        <v>HCA20</v>
      </c>
    </row>
    <row r="7408" spans="2:2">
      <c r="B7408" t="str">
        <v>HH907</v>
      </c>
    </row>
    <row r="7409" spans="2:2">
      <c r="B7409" t="str">
        <v>HHS9D</v>
      </c>
    </row>
    <row r="7410" spans="2:2">
      <c r="B7410" t="str">
        <v>LC9</v>
      </c>
    </row>
    <row r="7411" spans="2:2">
      <c r="B7411" t="str">
        <v>CWHSAT9</v>
      </c>
    </row>
    <row r="7412" spans="2:2">
      <c r="B7412" t="str">
        <v>HS1200</v>
      </c>
    </row>
    <row r="7413" spans="2:2">
      <c r="B7413" t="str">
        <v>HS1200D</v>
      </c>
    </row>
    <row r="7414" spans="2:2">
      <c r="B7414" t="str">
        <v>HS1200T</v>
      </c>
    </row>
    <row r="7415" spans="2:2">
      <c r="B7415" t="str">
        <v>HS740A</v>
      </c>
    </row>
    <row r="7416" spans="2:2">
      <c r="B7416" t="str">
        <v>HS850</v>
      </c>
    </row>
    <row r="7417" spans="2:2">
      <c r="B7417" t="str">
        <v>HS650A</v>
      </c>
    </row>
    <row r="7418" spans="2:2">
      <c r="B7418" t="str">
        <v>HHS3</v>
      </c>
    </row>
    <row r="7419" spans="2:2">
      <c r="B7419" t="str">
        <v>FCB601</v>
      </c>
    </row>
    <row r="7420" spans="2:2">
      <c r="B7420" t="str">
        <v>MBA4000_14527301</v>
      </c>
    </row>
    <row r="7421" spans="2:2">
      <c r="B7421" t="str">
        <v>MC8</v>
      </c>
    </row>
    <row r="7422" spans="2:2">
      <c r="B7422" t="str">
        <v>AC910EB</v>
      </c>
    </row>
    <row r="7423" spans="2:2">
      <c r="B7423" t="str">
        <v>MC910</v>
      </c>
    </row>
    <row r="7424" spans="2:2">
      <c r="B7424" t="str">
        <v>ELAN-1006HP</v>
      </c>
    </row>
    <row r="7425" spans="2:2">
      <c r="B7425" t="str">
        <v>ELAN-1206HP</v>
      </c>
    </row>
    <row r="7426" spans="2:2">
      <c r="B7426" t="str">
        <v>ELAN-1608HP</v>
      </c>
    </row>
    <row r="7427" spans="2:2">
      <c r="B7427" t="str">
        <v>MH-MC_14502101</v>
      </c>
    </row>
    <row r="7428" spans="2:2">
      <c r="B7428" t="str">
        <v>VSAS</v>
      </c>
    </row>
    <row r="7429" spans="2:2">
      <c r="B7429" t="str">
        <v>VH3SW</v>
      </c>
    </row>
    <row r="7430" spans="2:2">
      <c r="B7430" t="str">
        <v>VSS 스틱쉴드</v>
      </c>
    </row>
    <row r="7431" spans="2:2">
      <c r="B7431" t="str">
        <v>VSSM 스틱쉴드</v>
      </c>
    </row>
    <row r="7432" spans="2:2">
      <c r="B7432" t="str">
        <v>VH5AAW-C32W</v>
      </c>
    </row>
    <row r="7433" spans="2:2">
      <c r="B7433" t="str">
        <v>Bomber Beater VBVB</v>
      </c>
    </row>
    <row r="7434" spans="2:2">
      <c r="B7434" t="str">
        <v>쿼드 비터</v>
      </c>
    </row>
    <row r="7435" spans="2:2">
      <c r="B7435" t="str">
        <v>SP473 페달비터</v>
      </c>
    </row>
    <row r="7436" spans="2:2">
      <c r="B7436" t="str">
        <v>쿼드비터</v>
      </c>
    </row>
    <row r="7437" spans="2:2">
      <c r="B7437" t="str">
        <v>PR135</v>
      </c>
    </row>
    <row r="7438" spans="2:2">
      <c r="B7438" t="str">
        <v>B-250QB 쿼드비터</v>
      </c>
    </row>
    <row r="7439" spans="2:2">
      <c r="B7439" t="str">
        <v>B-300F</v>
      </c>
    </row>
    <row r="7440" spans="2:2">
      <c r="B7440" t="str">
        <v>B-300W</v>
      </c>
    </row>
    <row r="7441" spans="2:2">
      <c r="B7441" t="str">
        <v>MDP-7</v>
      </c>
    </row>
    <row r="7442" spans="2:2">
      <c r="B7442" t="str">
        <v>PDS-10</v>
      </c>
    </row>
    <row r="7443" spans="2:2">
      <c r="B7443" t="str">
        <v>PDS-20</v>
      </c>
    </row>
    <row r="7444" spans="2:2">
      <c r="B7444" t="str">
        <v>롤랜드 L-로드</v>
      </c>
    </row>
    <row r="7445" spans="2:2">
      <c r="B7445" t="str">
        <v>롤랜드 클램프</v>
      </c>
    </row>
    <row r="7446" spans="2:2">
      <c r="B7446" t="str">
        <v>PSS9804EX</v>
      </c>
    </row>
    <row r="7447" spans="2:2">
      <c r="B7447" t="str">
        <v>DC-1410S</v>
      </c>
    </row>
    <row r="7448" spans="2:2">
      <c r="B7448" t="str">
        <v>DC-1410</v>
      </c>
    </row>
    <row r="7449" spans="2:2">
      <c r="B7449" t="str">
        <v>S-930S</v>
      </c>
    </row>
    <row r="7450" spans="2:2">
      <c r="B7450" t="str">
        <v>S-930</v>
      </c>
    </row>
    <row r="7451" spans="2:2">
      <c r="B7451" t="str">
        <v>S-1030</v>
      </c>
    </row>
    <row r="7452" spans="2:2">
      <c r="B7452" t="str">
        <v>S-1030D</v>
      </c>
    </row>
    <row r="7453" spans="2:2">
      <c r="B7453" t="str">
        <v>S-1030L</v>
      </c>
    </row>
    <row r="7454" spans="2:2">
      <c r="B7454" t="str">
        <v>S600</v>
      </c>
    </row>
    <row r="7455" spans="2:2">
      <c r="B7455" t="str">
        <v>S-830</v>
      </c>
    </row>
    <row r="7456" spans="2:2">
      <c r="B7456" t="str">
        <v>SS3</v>
      </c>
    </row>
    <row r="7457" spans="2:2">
      <c r="B7457" t="str">
        <v>SS662</v>
      </c>
    </row>
    <row r="7458" spans="2:2">
      <c r="B7458" t="str">
        <v>SS740A</v>
      </c>
    </row>
    <row r="7459" spans="2:2">
      <c r="B7459" t="str">
        <v>SS850</v>
      </c>
    </row>
    <row r="7460" spans="2:2">
      <c r="B7460" t="str">
        <v>SS950</v>
      </c>
    </row>
    <row r="7461" spans="2:2">
      <c r="B7461" t="str">
        <v>CS3</v>
      </c>
    </row>
    <row r="7462" spans="2:2">
      <c r="B7462" t="str">
        <v>CBA56</v>
      </c>
    </row>
    <row r="7463" spans="2:2">
      <c r="B7463" t="str">
        <v>TH652EB</v>
      </c>
    </row>
    <row r="7464" spans="2:2">
      <c r="B7464" t="str">
        <v>TH800</v>
      </c>
    </row>
    <row r="7465" spans="2:2">
      <c r="B7465" t="str">
        <v>TH-88S</v>
      </c>
    </row>
    <row r="7466" spans="2:2">
      <c r="B7466" t="str">
        <v>TH-88I</v>
      </c>
    </row>
    <row r="7467" spans="2:2">
      <c r="B7467" t="str">
        <v>TH-900S</v>
      </c>
    </row>
    <row r="7468" spans="2:2">
      <c r="B7468" t="str">
        <v>TH-900I</v>
      </c>
    </row>
    <row r="7469" spans="2:2">
      <c r="B7469" t="str">
        <v>XH674_13577301</v>
      </c>
    </row>
    <row r="7470" spans="2:2">
      <c r="B7470" t="str">
        <v>PF1000 (팔콘 심벌스탠드 윗부분)</v>
      </c>
    </row>
    <row r="7471" spans="2:2">
      <c r="B7471" t="str">
        <v>PF1002-255A</v>
      </c>
    </row>
    <row r="7472" spans="2:2">
      <c r="B7472" t="str">
        <v>CC135</v>
      </c>
    </row>
    <row r="7473" spans="2:2">
      <c r="B7473" t="str">
        <v>SS136</v>
      </c>
    </row>
    <row r="7474" spans="2:2">
      <c r="B7474" t="str">
        <v>SS135</v>
      </c>
    </row>
    <row r="7475" spans="2:2">
      <c r="B7475" t="str">
        <v>HH4000</v>
      </c>
    </row>
    <row r="7476" spans="2:2">
      <c r="B7476" t="str">
        <v>HS2000 14529301</v>
      </c>
    </row>
    <row r="7477" spans="2:2">
      <c r="B7477" t="str">
        <v>6700</v>
      </c>
    </row>
    <row r="7478" spans="2:2">
      <c r="B7478" t="str">
        <v>9707PK</v>
      </c>
    </row>
    <row r="7479" spans="2:2">
      <c r="B7479" t="str">
        <v>HC4FB</v>
      </c>
    </row>
    <row r="7480" spans="2:2">
      <c r="B7480" t="str">
        <v>HP6005</v>
      </c>
    </row>
    <row r="7481" spans="2:2">
      <c r="B7481" t="str">
        <v>HP8005</v>
      </c>
    </row>
    <row r="7482" spans="2:2">
      <c r="B7482" t="str">
        <v>HPF1000 팔콘 하드웨어팩</v>
      </c>
    </row>
    <row r="7483" spans="2:2">
      <c r="B7483" t="str">
        <v>HS4000_14518001</v>
      </c>
    </row>
    <row r="7484" spans="2:2">
      <c r="B7484" t="str">
        <v>HW3-BAG</v>
      </c>
    </row>
    <row r="7485" spans="2:2">
      <c r="B7485" t="str">
        <v>HW3</v>
      </c>
    </row>
    <row r="7486" spans="2:2">
      <c r="B7486" t="str">
        <v>HH905D</v>
      </c>
    </row>
    <row r="7487" spans="2:2">
      <c r="B7487" t="str">
        <v>HW780</v>
      </c>
    </row>
    <row r="7488" spans="2:2">
      <c r="B7488" t="str">
        <v>HW880</v>
      </c>
    </row>
    <row r="7489" spans="2:2">
      <c r="B7489" t="str">
        <v>HWP-150S</v>
      </c>
    </row>
    <row r="7490" spans="2:2">
      <c r="B7490" t="str">
        <v>HWP-830</v>
      </c>
    </row>
    <row r="7491" spans="2:2">
      <c r="B7491" t="str">
        <v>HWP-930</v>
      </c>
    </row>
    <row r="7492" spans="2:2">
      <c r="B7492" t="str">
        <v>HWP-934</v>
      </c>
    </row>
    <row r="7493" spans="2:2">
      <c r="B7493" t="str">
        <v>HWP-930S</v>
      </c>
    </row>
    <row r="7494" spans="2:2">
      <c r="B7494" t="str">
        <v>DM 베이스 드럼헤드 22"</v>
      </c>
    </row>
    <row r="7495" spans="2:2">
      <c r="B7495" t="str">
        <v>펄 베이스 드럼번들헤드 22"</v>
      </c>
    </row>
    <row r="7496" spans="2:2">
      <c r="B7496" t="str">
        <v>드럼번들헤드 10"</v>
      </c>
    </row>
    <row r="7497" spans="2:2">
      <c r="B7497" t="str">
        <v>드럼번들헤드 12"</v>
      </c>
    </row>
    <row r="7498" spans="2:2">
      <c r="B7498" t="str">
        <v>앙코르 PS-30</v>
      </c>
    </row>
    <row r="7499" spans="2:2">
      <c r="B7499" t="str">
        <v>앙코르 EN-PS50-PP</v>
      </c>
    </row>
    <row r="7500" spans="2:2">
      <c r="B7500" t="str">
        <v>TC12</v>
      </c>
    </row>
    <row r="7501" spans="2:2">
      <c r="B7501" t="str">
        <v>TCSK1-18 텍스쳐 코티드 18"</v>
      </c>
    </row>
    <row r="7502" spans="2:2">
      <c r="B7502" t="str">
        <v>CC-C1</v>
      </c>
    </row>
    <row r="7503" spans="2:2">
      <c r="B7503" t="str">
        <v>S2-C</v>
      </c>
    </row>
    <row r="7504" spans="2:2">
      <c r="B7504" t="str">
        <v>S2-8</v>
      </c>
    </row>
    <row r="7505" spans="2:2">
      <c r="B7505" t="str">
        <v>S2-10</v>
      </c>
    </row>
    <row r="7506" spans="2:2">
      <c r="B7506" t="str">
        <v>S2-12</v>
      </c>
    </row>
    <row r="7507" spans="2:2">
      <c r="B7507" t="str">
        <v>S2-13</v>
      </c>
    </row>
    <row r="7508" spans="2:2">
      <c r="B7508" t="str">
        <v>S2-14</v>
      </c>
    </row>
    <row r="7509" spans="2:2">
      <c r="B7509" t="str">
        <v>S2-16</v>
      </c>
    </row>
    <row r="7510" spans="2:2">
      <c r="B7510" t="str">
        <v>SK1-22 슈퍼킥1 22"</v>
      </c>
    </row>
    <row r="7511" spans="2:2">
      <c r="B7511" t="str">
        <v>TC8</v>
      </c>
    </row>
    <row r="7512" spans="2:2">
      <c r="B7512" t="str">
        <v>TC10</v>
      </c>
    </row>
    <row r="7513" spans="2:2">
      <c r="B7513" t="str">
        <v>TC13</v>
      </c>
    </row>
    <row r="7514" spans="2:2">
      <c r="B7514" t="str">
        <v>TC14</v>
      </c>
    </row>
    <row r="7515" spans="2:2">
      <c r="B7515" t="str">
        <v>TC16</v>
      </c>
    </row>
    <row r="7516" spans="2:2">
      <c r="B7516" t="str">
        <v>TCSK1-22 텍스쳐코티드 18"</v>
      </c>
    </row>
    <row r="7517" spans="2:2">
      <c r="B7517" t="str">
        <v>TCSK1-22 텍스쳐코티드 20"</v>
      </c>
    </row>
    <row r="7518" spans="2:2">
      <c r="B7518" t="str">
        <v>TCSK1-22 텍스쳐코티드 22"</v>
      </c>
    </row>
    <row r="7519" spans="2:2">
      <c r="B7519" t="str">
        <v>SB14MHG</v>
      </c>
    </row>
    <row r="7520" spans="2:2">
      <c r="B7520" t="str">
        <v>TT08GR</v>
      </c>
    </row>
    <row r="7521" spans="2:2">
      <c r="B7521" t="str">
        <v>TT16EMAD</v>
      </c>
    </row>
    <row r="7522" spans="2:2">
      <c r="B7522" t="str">
        <v>B14DRY</v>
      </c>
    </row>
    <row r="7523" spans="2:2">
      <c r="B7523" t="str">
        <v>B14GCS</v>
      </c>
    </row>
    <row r="7524" spans="2:2">
      <c r="B7524" t="str">
        <v>CS14S</v>
      </c>
    </row>
    <row r="7525" spans="2:2">
      <c r="B7525" t="str">
        <v>S14GEN30</v>
      </c>
    </row>
    <row r="7526" spans="2:2">
      <c r="B7526" t="str">
        <v>B12EC2S</v>
      </c>
    </row>
    <row r="7527" spans="2:2">
      <c r="B7527" t="str">
        <v>B16EC2S</v>
      </c>
    </row>
    <row r="7528" spans="2:2">
      <c r="B7528" t="str">
        <v>EQPAD</v>
      </c>
    </row>
    <row r="7529" spans="2:2">
      <c r="B7529" t="str">
        <v>BD16EMAD</v>
      </c>
    </row>
    <row r="7530" spans="2:2">
      <c r="B7530" t="str">
        <v>BD22UV1</v>
      </c>
    </row>
    <row r="7531" spans="2:2">
      <c r="B7531" t="str">
        <v>BD22RONX</v>
      </c>
    </row>
    <row r="7532" spans="2:2">
      <c r="B7532" t="str">
        <v>BD22HR</v>
      </c>
    </row>
    <row r="7533" spans="2:2">
      <c r="B7533" t="str">
        <v>BD22HB</v>
      </c>
    </row>
    <row r="7534" spans="2:2">
      <c r="B7534" t="str">
        <v>BD22HBG</v>
      </c>
    </row>
    <row r="7535" spans="2:2">
      <c r="B7535" t="str">
        <v>BD22RBG</v>
      </c>
    </row>
    <row r="7536" spans="2:2">
      <c r="B7536" t="str">
        <v>ETP-EC2SCTD-R</v>
      </c>
    </row>
    <row r="7537" spans="2:2">
      <c r="B7537" t="str">
        <v>ETP-EC2SCLR-F</v>
      </c>
    </row>
    <row r="7538" spans="2:2">
      <c r="B7538" t="str">
        <v>ETP-EC2SCLR-R</v>
      </c>
    </row>
    <row r="7539" spans="2:2">
      <c r="B7539" t="str">
        <v>ETP-ONX2-F</v>
      </c>
    </row>
    <row r="7540" spans="2:2">
      <c r="B7540" t="str">
        <v>ETP-ONX2-R</v>
      </c>
    </row>
    <row r="7541" spans="2:2">
      <c r="B7541" t="str">
        <v>BD18EMAD2</v>
      </c>
    </row>
    <row r="7542" spans="2:2">
      <c r="B7542" t="str">
        <v>BD22EMAD2</v>
      </c>
    </row>
    <row r="7543" spans="2:2">
      <c r="B7543" t="str">
        <v>BD22EMADCW</v>
      </c>
    </row>
    <row r="7544" spans="2:2">
      <c r="B7544" t="str">
        <v>BD22EMADONX</v>
      </c>
    </row>
    <row r="7545" spans="2:2">
      <c r="B7545" t="str">
        <v>BD22EMAD2 +g1 14"</v>
      </c>
    </row>
    <row r="7546" spans="2:2">
      <c r="B7546" t="str">
        <v>TT12SO1</v>
      </c>
    </row>
    <row r="7547" spans="2:2">
      <c r="B7547" t="str">
        <v>TT16C7</v>
      </c>
    </row>
    <row r="7548" spans="2:2">
      <c r="B7548" t="str">
        <v>B08UV2</v>
      </c>
    </row>
    <row r="7549" spans="2:2">
      <c r="B7549" t="str">
        <v>B10UV2</v>
      </c>
    </row>
    <row r="7550" spans="2:2">
      <c r="B7550" t="str">
        <v>B12UV2</v>
      </c>
    </row>
    <row r="7551" spans="2:2">
      <c r="B7551" t="str">
        <v>B14UV2</v>
      </c>
    </row>
    <row r="7552" spans="2:2">
      <c r="B7552" t="str">
        <v>B16UV2</v>
      </c>
    </row>
    <row r="7553" spans="2:2">
      <c r="B7553" t="str">
        <v>E14J1</v>
      </c>
    </row>
    <row r="7554" spans="2:2">
      <c r="B7554" t="str">
        <v>TT08G1</v>
      </c>
    </row>
    <row r="7555" spans="2:2">
      <c r="B7555" t="str">
        <v>TT10G1</v>
      </c>
    </row>
    <row r="7556" spans="2:2">
      <c r="B7556" t="str">
        <v>TT12G1</v>
      </c>
    </row>
    <row r="7557" spans="2:2">
      <c r="B7557" t="str">
        <v>TT13G1</v>
      </c>
    </row>
    <row r="7558" spans="2:2">
      <c r="B7558" t="str">
        <v>TT14G1</v>
      </c>
    </row>
    <row r="7559" spans="2:2">
      <c r="B7559" t="str">
        <v>TT16G1</v>
      </c>
    </row>
    <row r="7560" spans="2:2">
      <c r="B7560" t="str">
        <v>TT18G1</v>
      </c>
    </row>
    <row r="7561" spans="2:2">
      <c r="B7561" t="str">
        <v>B08G1</v>
      </c>
    </row>
    <row r="7562" spans="2:2">
      <c r="B7562" t="str">
        <v>B10G1</v>
      </c>
    </row>
    <row r="7563" spans="2:2">
      <c r="B7563" t="str">
        <v>B12G1</v>
      </c>
    </row>
    <row r="7564" spans="2:2">
      <c r="B7564" t="str">
        <v>B13G1</v>
      </c>
    </row>
    <row r="7565" spans="2:2">
      <c r="B7565" t="str">
        <v>B16G1</v>
      </c>
    </row>
    <row r="7566" spans="2:2">
      <c r="B7566" t="str">
        <v>TT08G2</v>
      </c>
    </row>
    <row r="7567" spans="2:2">
      <c r="B7567" t="str">
        <v>TT10G2</v>
      </c>
    </row>
    <row r="7568" spans="2:2">
      <c r="B7568" t="str">
        <v>TT12G2</v>
      </c>
    </row>
    <row r="7569" spans="2:2">
      <c r="B7569" t="str">
        <v>TT13G2</v>
      </c>
    </row>
    <row r="7570" spans="2:2">
      <c r="B7570" t="str">
        <v>TT14G2</v>
      </c>
    </row>
    <row r="7571" spans="2:2">
      <c r="B7571" t="str">
        <v>TT16G2</v>
      </c>
    </row>
    <row r="7572" spans="2:2">
      <c r="B7572" t="str">
        <v>TT18G2</v>
      </c>
    </row>
    <row r="7573" spans="2:2">
      <c r="B7573" t="str">
        <v>B08G2</v>
      </c>
    </row>
    <row r="7574" spans="2:2">
      <c r="B7574" t="str">
        <v>B10G2</v>
      </c>
    </row>
    <row r="7575" spans="2:2">
      <c r="B7575" t="str">
        <v>B12G2</v>
      </c>
    </row>
    <row r="7576" spans="2:2">
      <c r="B7576" t="str">
        <v>B13G2</v>
      </c>
    </row>
    <row r="7577" spans="2:2">
      <c r="B7577" t="str">
        <v>B14G2</v>
      </c>
    </row>
    <row r="7578" spans="2:2">
      <c r="B7578" t="str">
        <v>B16G2</v>
      </c>
    </row>
    <row r="7579" spans="2:2">
      <c r="B7579" t="str">
        <v>B18G2</v>
      </c>
    </row>
    <row r="7580" spans="2:2">
      <c r="B7580" t="str">
        <v>B14RES7</v>
      </c>
    </row>
    <row r="7581" spans="2:2">
      <c r="B7581" t="str">
        <v>TT10ECR</v>
      </c>
    </row>
    <row r="7582" spans="2:2">
      <c r="B7582" t="str">
        <v>TT12ECR</v>
      </c>
    </row>
    <row r="7583" spans="2:2">
      <c r="B7583" t="str">
        <v>TT16ECR</v>
      </c>
    </row>
    <row r="7584" spans="2:2">
      <c r="B7584" t="str">
        <v>TT08EC2S</v>
      </c>
    </row>
    <row r="7585" spans="2:2">
      <c r="B7585" t="str">
        <v>TT10EC2S</v>
      </c>
    </row>
    <row r="7586" spans="2:2">
      <c r="B7586" t="str">
        <v>TT12EC2S</v>
      </c>
    </row>
    <row r="7587" spans="2:2">
      <c r="B7587" t="str">
        <v>TT14EC2S</v>
      </c>
    </row>
    <row r="7588" spans="2:2">
      <c r="B7588" t="str">
        <v>TT16EC2S</v>
      </c>
    </row>
    <row r="7589" spans="2:2">
      <c r="B7589" t="str">
        <v>B13UV2</v>
      </c>
    </row>
    <row r="7590" spans="2:2">
      <c r="B7590" t="str">
        <v>B10UV1</v>
      </c>
    </row>
    <row r="7591" spans="2:2">
      <c r="B7591" t="str">
        <v>B12UV1</v>
      </c>
    </row>
    <row r="7592" spans="2:2">
      <c r="B7592" t="str">
        <v>B13UV1</v>
      </c>
    </row>
    <row r="7593" spans="2:2">
      <c r="B7593" t="str">
        <v>B14UV1</v>
      </c>
    </row>
    <row r="7594" spans="2:2">
      <c r="B7594" t="str">
        <v>B08ONX2</v>
      </c>
    </row>
    <row r="7595" spans="2:2">
      <c r="B7595" t="str">
        <v>B10ONX2</v>
      </c>
    </row>
    <row r="7596" spans="2:2">
      <c r="B7596" t="str">
        <v>B12ONX2</v>
      </c>
    </row>
    <row r="7597" spans="2:2">
      <c r="B7597" t="str">
        <v>B16ONX2</v>
      </c>
    </row>
    <row r="7598" spans="2:2">
      <c r="B7598" t="str">
        <v>B18ONX2</v>
      </c>
    </row>
    <row r="7599" spans="2:2">
      <c r="B7599" t="str">
        <v>UB10G1</v>
      </c>
    </row>
    <row r="7600" spans="2:2">
      <c r="B7600" t="str">
        <v>UTT10G2</v>
      </c>
    </row>
    <row r="7601" spans="2:2">
      <c r="B7601" t="str">
        <v>UTT12G2</v>
      </c>
    </row>
    <row r="7602" spans="2:2">
      <c r="B7602" t="str">
        <v>UTT13G2</v>
      </c>
    </row>
    <row r="7603" spans="2:2">
      <c r="B7603" t="str">
        <v>UTT14G2</v>
      </c>
    </row>
    <row r="7604" spans="2:2">
      <c r="B7604" t="str">
        <v>UTT16G2</v>
      </c>
    </row>
    <row r="7605" spans="2:2">
      <c r="B7605" t="str">
        <v>UB10G2</v>
      </c>
    </row>
    <row r="7606" spans="2:2">
      <c r="B7606" t="str">
        <v>UB12G2</v>
      </c>
    </row>
    <row r="7607" spans="2:2">
      <c r="B7607" t="str">
        <v>UB14G2</v>
      </c>
    </row>
    <row r="7608" spans="2:2">
      <c r="B7608" t="str">
        <v>UB16G2</v>
      </c>
    </row>
    <row r="7609" spans="2:2">
      <c r="B7609" t="str">
        <v>UB14GP</v>
      </c>
    </row>
    <row r="7610" spans="2:2">
      <c r="B7610" t="str">
        <v>UTT10G1</v>
      </c>
    </row>
    <row r="7611" spans="2:2">
      <c r="B7611" t="str">
        <v>UTT12G1</v>
      </c>
    </row>
    <row r="7612" spans="2:2">
      <c r="B7612" t="str">
        <v>UTT16G1</v>
      </c>
    </row>
    <row r="7613" spans="2:2">
      <c r="B7613" t="str">
        <v>UBD22EQ4</v>
      </c>
    </row>
    <row r="7614" spans="2:2">
      <c r="B7614" t="str">
        <v>TT12C7</v>
      </c>
    </row>
    <row r="7615" spans="2:2">
      <c r="B7615" t="str">
        <v>TT14C7</v>
      </c>
    </row>
    <row r="7616" spans="2:2">
      <c r="B7616" t="str">
        <v>B14HD</v>
      </c>
    </row>
    <row r="7617" spans="2:2">
      <c r="B7617" t="str">
        <v>B13HDD</v>
      </c>
    </row>
    <row r="7618" spans="2:2">
      <c r="B7618" t="str">
        <v>B14HDD</v>
      </c>
    </row>
    <row r="7619" spans="2:2">
      <c r="B7619" t="str">
        <v>B14STD</v>
      </c>
    </row>
    <row r="7620" spans="2:2">
      <c r="B7620" t="str">
        <v>B14ECSRD</v>
      </c>
    </row>
    <row r="7621" spans="2:2">
      <c r="B7621" t="str">
        <v>B14HR</v>
      </c>
    </row>
    <row r="7622" spans="2:2">
      <c r="B7622" t="str">
        <v>B14HB</v>
      </c>
    </row>
    <row r="7623" spans="2:2">
      <c r="B7623" t="str">
        <v>B14GEN</v>
      </c>
    </row>
    <row r="7624" spans="2:2">
      <c r="B7624" t="str">
        <v>B14HBG</v>
      </c>
    </row>
    <row r="7625" spans="2:2">
      <c r="B7625" t="str">
        <v>UB14GEN</v>
      </c>
    </row>
    <row r="7626" spans="2:2">
      <c r="B7626" t="str">
        <v>UBD20EQ4</v>
      </c>
    </row>
    <row r="7627" spans="2:2">
      <c r="B7627" t="str">
        <v>BD20EMADHW</v>
      </c>
    </row>
    <row r="7628" spans="2:2">
      <c r="B7628" t="str">
        <v>BD20EMADCW</v>
      </c>
    </row>
    <row r="7629" spans="2:2">
      <c r="B7629" t="str">
        <v>BD20EMADONX</v>
      </c>
    </row>
    <row r="7630" spans="2:2">
      <c r="B7630" t="str">
        <v>BD20EMAD2</v>
      </c>
    </row>
    <row r="7631" spans="2:2">
      <c r="B7631" t="str">
        <v>BD24EMAD2</v>
      </c>
    </row>
    <row r="7632" spans="2:2">
      <c r="B7632" t="str">
        <v>BD22G2</v>
      </c>
    </row>
    <row r="7633" spans="2:2">
      <c r="B7633" t="str">
        <v>BD22GB3</v>
      </c>
    </row>
    <row r="7634" spans="2:2">
      <c r="B7634" t="str">
        <v>BD22GB3C</v>
      </c>
    </row>
    <row r="7635" spans="2:2">
      <c r="B7635" t="str">
        <v>BD22GB4</v>
      </c>
    </row>
    <row r="7636" spans="2:2">
      <c r="B7636" t="str">
        <v>TT10GR</v>
      </c>
    </row>
    <row r="7637" spans="2:2">
      <c r="B7637" t="str">
        <v>TT12GR</v>
      </c>
    </row>
    <row r="7638" spans="2:2">
      <c r="B7638" t="str">
        <v>TT13GR</v>
      </c>
    </row>
    <row r="7639" spans="2:2">
      <c r="B7639" t="str">
        <v>TT14GR</v>
      </c>
    </row>
    <row r="7640" spans="2:2">
      <c r="B7640" t="str">
        <v>TT16GR</v>
      </c>
    </row>
    <row r="7641" spans="2:2">
      <c r="B7641" t="str">
        <v>TT10RGL</v>
      </c>
    </row>
    <row r="7642" spans="2:2">
      <c r="B7642" t="str">
        <v>TT12RGL</v>
      </c>
    </row>
    <row r="7643" spans="2:2">
      <c r="B7643" t="str">
        <v>TT14RGL</v>
      </c>
    </row>
    <row r="7644" spans="2:2">
      <c r="B7644" t="str">
        <v>TT16RGL</v>
      </c>
    </row>
    <row r="7645" spans="2:2">
      <c r="B7645" t="str">
        <v>TT10HB</v>
      </c>
    </row>
    <row r="7646" spans="2:2">
      <c r="B7646" t="str">
        <v>TT12HB</v>
      </c>
    </row>
    <row r="7647" spans="2:2">
      <c r="B7647" t="str">
        <v>TT16HB</v>
      </c>
    </row>
    <row r="7648" spans="2:2">
      <c r="B7648" t="str">
        <v>TT10HBG</v>
      </c>
    </row>
    <row r="7649" spans="2:2">
      <c r="B7649" t="str">
        <v>TT12HBG</v>
      </c>
    </row>
    <row r="7650" spans="2:2">
      <c r="B7650" t="str">
        <v>TT14HBG</v>
      </c>
    </row>
    <row r="7651" spans="2:2">
      <c r="B7651" t="str">
        <v>TT16HBG</v>
      </c>
    </row>
    <row r="7652" spans="2:2">
      <c r="B7652" t="str">
        <v>TT13HB</v>
      </c>
    </row>
    <row r="7653" spans="2:2">
      <c r="B7653" t="str">
        <v>TT14HB</v>
      </c>
    </row>
    <row r="7654" spans="2:2">
      <c r="B7654" t="str">
        <v>B13ONX2</v>
      </c>
    </row>
    <row r="7655" spans="2:2">
      <c r="B7655" t="str">
        <v>B14ONX2</v>
      </c>
    </row>
    <row r="7656" spans="2:2">
      <c r="B7656" t="str">
        <v>B14EC1RD</v>
      </c>
    </row>
    <row r="7657" spans="2:2">
      <c r="B7657" t="str">
        <v>B14G1</v>
      </c>
    </row>
    <row r="7658" spans="2:2">
      <c r="B7658" t="str">
        <v>B14G1-B</v>
      </c>
    </row>
    <row r="7659" spans="2:2">
      <c r="B7659" t="str">
        <v>B13G1RD</v>
      </c>
    </row>
    <row r="7660" spans="2:2">
      <c r="B7660" t="str">
        <v>B14G1RD</v>
      </c>
    </row>
    <row r="7661" spans="2:2">
      <c r="B7661" t="str">
        <v>B14G14</v>
      </c>
    </row>
    <row r="7662" spans="2:2">
      <c r="B7662" t="str">
        <v>B14HW</v>
      </c>
    </row>
    <row r="7663" spans="2:2">
      <c r="B7663" t="str">
        <v>B14MHG</v>
      </c>
    </row>
    <row r="7664" spans="2:2">
      <c r="B7664" t="str">
        <v>B16UV1</v>
      </c>
    </row>
    <row r="7665" spans="2:2">
      <c r="B7665" t="str">
        <v>ETP-UV1-R</v>
      </c>
    </row>
    <row r="7666" spans="2:2">
      <c r="B7666" t="str">
        <v>MINEMAD</v>
      </c>
    </row>
    <row r="7667" spans="2:2">
      <c r="B7667" t="str">
        <v>E10ER1</v>
      </c>
    </row>
    <row r="7668" spans="2:2">
      <c r="B7668" t="str">
        <v>E12ER15</v>
      </c>
    </row>
    <row r="7669" spans="2:2">
      <c r="B7669" t="str">
        <v>E13ER15</v>
      </c>
    </row>
    <row r="7670" spans="2:2">
      <c r="B7670" t="str">
        <v>E14ER1</v>
      </c>
    </row>
    <row r="7671" spans="2:2">
      <c r="B7671" t="str">
        <v>E14ER15</v>
      </c>
    </row>
    <row r="7672" spans="2:2">
      <c r="B7672" t="str">
        <v>E16ER2</v>
      </c>
    </row>
    <row r="7673" spans="2:2">
      <c r="B7673" t="str">
        <v>E18ER2</v>
      </c>
    </row>
    <row r="7674" spans="2:2">
      <c r="B7674" t="str">
        <v>ER-ROCK</v>
      </c>
    </row>
    <row r="7675" spans="2:2">
      <c r="B7675" t="str">
        <v>ER-STANDARD</v>
      </c>
    </row>
    <row r="7676" spans="2:2">
      <c r="B7676" t="str">
        <v>ER-FUSION</v>
      </c>
    </row>
    <row r="7677" spans="2:2">
      <c r="B7677" t="str">
        <v>ER-SNARE</v>
      </c>
    </row>
    <row r="7678" spans="2:2">
      <c r="B7678" t="str">
        <v>BD22EMAD</v>
      </c>
    </row>
    <row r="7679" spans="2:2">
      <c r="B7679" t="str">
        <v>BD22EMADHW</v>
      </c>
    </row>
    <row r="7680" spans="2:2">
      <c r="B7680" t="str">
        <v>BD22EMADUV</v>
      </c>
    </row>
    <row r="7681" spans="2:2">
      <c r="B7681" t="str">
        <v>BD20UV1</v>
      </c>
    </row>
    <row r="7682" spans="2:2">
      <c r="B7682" t="str">
        <v>BD20RBG</v>
      </c>
    </row>
    <row r="7683" spans="2:2">
      <c r="B7683" t="str">
        <v>BD18UV1</v>
      </c>
    </row>
    <row r="7684" spans="2:2">
      <c r="B7684" t="str">
        <v>BD18RB</v>
      </c>
    </row>
    <row r="7685" spans="2:2">
      <c r="B7685" t="str">
        <v>BD18RGCW</v>
      </c>
    </row>
    <row r="7686" spans="2:2">
      <c r="B7686" t="str">
        <v>BD20EMADUV</v>
      </c>
    </row>
    <row r="7687" spans="2:2">
      <c r="B7687" t="str">
        <v>BD18EMADCW</v>
      </c>
    </row>
    <row r="7688" spans="2:2">
      <c r="B7688" t="str">
        <v>UBD22RB</v>
      </c>
    </row>
    <row r="7689" spans="2:2">
      <c r="B7689" t="str">
        <v>S14H20</v>
      </c>
    </row>
    <row r="7690" spans="2:2">
      <c r="B7690" t="str">
        <v>US14H30</v>
      </c>
    </row>
    <row r="7691" spans="2:2">
      <c r="B7691" t="str">
        <v>S13H30</v>
      </c>
    </row>
    <row r="7692" spans="2:2">
      <c r="B7692" t="str">
        <v>S14H30</v>
      </c>
    </row>
    <row r="7693" spans="2:2">
      <c r="B7693" t="str">
        <v>S14R50</v>
      </c>
    </row>
    <row r="7694" spans="2:2">
      <c r="B7694" t="str">
        <v>TT10RBG</v>
      </c>
    </row>
    <row r="7695" spans="2:2">
      <c r="B7695" t="str">
        <v>TT12RBG</v>
      </c>
    </row>
    <row r="7696" spans="2:2">
      <c r="B7696" t="str">
        <v>TT13RBG</v>
      </c>
    </row>
    <row r="7697" spans="2:2">
      <c r="B7697" t="str">
        <v>TT14RBG</v>
      </c>
    </row>
    <row r="7698" spans="2:2">
      <c r="B7698" t="str">
        <v>TT16RBG</v>
      </c>
    </row>
    <row r="7699" spans="2:2">
      <c r="B7699" t="str">
        <v>TT08CHR</v>
      </c>
    </row>
    <row r="7700" spans="2:2">
      <c r="B7700" t="str">
        <v>TT10CHR</v>
      </c>
    </row>
    <row r="7701" spans="2:2">
      <c r="B7701" t="str">
        <v>TT13CHR</v>
      </c>
    </row>
    <row r="7702" spans="2:2">
      <c r="B7702" t="str">
        <v>TT16CHR</v>
      </c>
    </row>
    <row r="7703" spans="2:2">
      <c r="B7703" t="str">
        <v>B13ON</v>
      </c>
    </row>
    <row r="7704" spans="2:2">
      <c r="B7704" t="str">
        <v>TT08HR</v>
      </c>
    </row>
    <row r="7705" spans="2:2">
      <c r="B7705" t="str">
        <v>TT14CHR</v>
      </c>
    </row>
    <row r="7706" spans="2:2">
      <c r="B7706" t="str">
        <v>SS14MH1</v>
      </c>
    </row>
    <row r="7707" spans="2:2">
      <c r="B7707" t="str">
        <v>ETP-G1CTD-R</v>
      </c>
    </row>
    <row r="7708" spans="2:2">
      <c r="B7708" t="str">
        <v>ETP-G1CLR-F</v>
      </c>
    </row>
    <row r="7709" spans="2:2">
      <c r="B7709" t="str">
        <v>ETP-G1CLR-R</v>
      </c>
    </row>
    <row r="7710" spans="2:2">
      <c r="B7710" t="str">
        <v>ETP-G2CLR-S</v>
      </c>
    </row>
    <row r="7711" spans="2:2">
      <c r="B7711" t="str">
        <v>ETP-G2CLR-F</v>
      </c>
    </row>
    <row r="7712" spans="2:2">
      <c r="B7712" t="str">
        <v>ETP-G2CLR-R</v>
      </c>
    </row>
    <row r="7713" spans="2:2">
      <c r="B7713" t="str">
        <v>ETP-CHR-R</v>
      </c>
    </row>
    <row r="7714" spans="2:2">
      <c r="B7714" t="str">
        <v>ETP-CHR-F</v>
      </c>
    </row>
    <row r="7715" spans="2:2">
      <c r="B7715" t="str">
        <v>691747</v>
      </c>
    </row>
    <row r="7716" spans="2:2">
      <c r="B7716" t="str">
        <v>EBP-EMADG1RD</v>
      </c>
    </row>
    <row r="7717" spans="2:2">
      <c r="B7717" t="str">
        <v>EPP-AMUP-R1-5A</v>
      </c>
    </row>
    <row r="7718" spans="2:2">
      <c r="B7718" t="str">
        <v>ETP-EC2SCLR-S</v>
      </c>
    </row>
    <row r="7719" spans="2:2">
      <c r="B7719" t="str">
        <v>ETP-G1CTD-F</v>
      </c>
    </row>
    <row r="7720" spans="2:2">
      <c r="B7720" t="str">
        <v>ETP-G2CTD-F</v>
      </c>
    </row>
    <row r="7721" spans="2:2">
      <c r="B7721" t="str">
        <v>ETP-G2CTD-R</v>
      </c>
    </row>
    <row r="7722" spans="2:2">
      <c r="B7722" t="str">
        <v>ETP-G2CTD-S</v>
      </c>
    </row>
    <row r="7723" spans="2:2">
      <c r="B7723" t="str">
        <v>ETP-UV1-F</v>
      </c>
    </row>
    <row r="7724" spans="2:2">
      <c r="B7724" t="str">
        <v>ETP-UV2-F</v>
      </c>
    </row>
    <row r="7725" spans="2:2">
      <c r="B7725" t="str">
        <v>ETP-UV2-R</v>
      </c>
    </row>
    <row r="7726" spans="2:2">
      <c r="B7726" t="str">
        <v>MWH-22PL</v>
      </c>
    </row>
    <row r="7727" spans="2:2">
      <c r="B7727" t="str">
        <v>M5-0114-00</v>
      </c>
    </row>
    <row r="7728" spans="2:2">
      <c r="B7728" t="str">
        <v>BA-0313-00</v>
      </c>
    </row>
    <row r="7729" spans="2:2">
      <c r="B7729" t="str">
        <v>FD-1520-00</v>
      </c>
    </row>
    <row r="7730" spans="2:2">
      <c r="B7730" t="str">
        <v>PA-1022-SP</v>
      </c>
    </row>
    <row r="7731" spans="2:2">
      <c r="B7731" t="str">
        <v>KS-0613-00</v>
      </c>
    </row>
    <row r="7732" spans="2:2">
      <c r="B7732" t="str">
        <v>M6-R715-S4-SD009</v>
      </c>
    </row>
    <row r="7733" spans="2:2">
      <c r="B7733" t="str">
        <v>M6-R850-S5-SD009</v>
      </c>
    </row>
    <row r="7734" spans="2:2">
      <c r="B7734" t="str">
        <v>M6-R715-F1</v>
      </c>
    </row>
    <row r="7735" spans="2:2">
      <c r="B7735" t="str">
        <v>M6-R850-F5</v>
      </c>
    </row>
    <row r="7736" spans="2:2">
      <c r="B7736" t="str">
        <v>GD-0014-00</v>
      </c>
    </row>
    <row r="7737" spans="2:2">
      <c r="B7737" t="str">
        <v>EN-1422-E3</v>
      </c>
    </row>
    <row r="7738" spans="2:2">
      <c r="B7738" t="str">
        <v>EN-1420-E3</v>
      </c>
    </row>
    <row r="7739" spans="2:2">
      <c r="B7739" t="str">
        <v>EN-1320-PS</v>
      </c>
    </row>
    <row r="7740" spans="2:2">
      <c r="B7740" t="str">
        <v>EN-1320-BA</v>
      </c>
    </row>
    <row r="7741" spans="2:2">
      <c r="B7741" t="str">
        <v>앙코르 EN-1322-PS</v>
      </c>
    </row>
    <row r="7742" spans="2:2">
      <c r="B7742" t="str">
        <v>EN-0114-BA</v>
      </c>
    </row>
    <row r="7743" spans="2:2">
      <c r="B7743" t="str">
        <v>EN-0314-SA</v>
      </c>
    </row>
    <row r="7744" spans="2:2">
      <c r="B7744" t="str">
        <v>EN-0310-PS</v>
      </c>
    </row>
    <row r="7745" spans="2:2">
      <c r="B7745" t="str">
        <v>EN-0312-PS</v>
      </c>
    </row>
    <row r="7746" spans="2:2">
      <c r="B7746" t="str">
        <v>EN-0313-PS</v>
      </c>
    </row>
    <row r="7747" spans="2:2">
      <c r="B7747" t="str">
        <v>EN-0316-PS</v>
      </c>
    </row>
    <row r="7748" spans="2:2">
      <c r="B7748" t="str">
        <v>EN-1322-PS</v>
      </c>
    </row>
    <row r="7749" spans="2:2">
      <c r="B7749" t="str">
        <v>EN-0310-BA</v>
      </c>
    </row>
    <row r="7750" spans="2:2">
      <c r="B7750" t="str">
        <v>EN-0312-BA</v>
      </c>
    </row>
    <row r="7751" spans="2:2">
      <c r="B7751" t="str">
        <v>EN-0314-BA</v>
      </c>
    </row>
    <row r="7752" spans="2:2">
      <c r="B7752" t="str">
        <v>EN-0316-BA</v>
      </c>
    </row>
    <row r="7753" spans="2:2">
      <c r="B7753" t="str">
        <v>SN-0012-00</v>
      </c>
    </row>
    <row r="7754" spans="2:2">
      <c r="B7754" t="str">
        <v>SN-0014-00</v>
      </c>
    </row>
    <row r="7755" spans="2:2">
      <c r="B7755" t="str">
        <v>BA-0108-00</v>
      </c>
    </row>
    <row r="7756" spans="2:2">
      <c r="B7756" t="str">
        <v>VA-0114-00</v>
      </c>
    </row>
    <row r="7757" spans="2:2">
      <c r="B7757" t="str">
        <v>CS-0310-10</v>
      </c>
    </row>
    <row r="7758" spans="2:2">
      <c r="B7758" t="str">
        <v>CS-0312-10</v>
      </c>
    </row>
    <row r="7759" spans="2:2">
      <c r="B7759" t="str">
        <v>CS-0313-10</v>
      </c>
    </row>
    <row r="7760" spans="2:2">
      <c r="B7760" t="str">
        <v>CS-0314-10</v>
      </c>
    </row>
    <row r="7761" spans="2:2">
      <c r="B7761" t="str">
        <v>CS-0316-10</v>
      </c>
    </row>
    <row r="7762" spans="2:2">
      <c r="B7762" t="str">
        <v>CS-0318-10</v>
      </c>
    </row>
    <row r="7763" spans="2:2">
      <c r="B7763" t="str">
        <v>BA-0110-00</v>
      </c>
    </row>
    <row r="7764" spans="2:2">
      <c r="B7764" t="str">
        <v>BA-0112-00</v>
      </c>
    </row>
    <row r="7765" spans="2:2">
      <c r="B7765" t="str">
        <v>BA-0113-00</v>
      </c>
    </row>
    <row r="7766" spans="2:2">
      <c r="B7766" t="str">
        <v>BA-0114-00</v>
      </c>
    </row>
    <row r="7767" spans="2:2">
      <c r="B7767" t="str">
        <v>BA-0116-00</v>
      </c>
    </row>
    <row r="7768" spans="2:2">
      <c r="B7768" t="str">
        <v>BA-0114-JP</v>
      </c>
    </row>
    <row r="7769" spans="2:2">
      <c r="B7769" t="str">
        <v>BA-0118-00</v>
      </c>
    </row>
    <row r="7770" spans="2:2">
      <c r="B7770" t="str">
        <v>BA-0306-00</v>
      </c>
    </row>
    <row r="7771" spans="2:2">
      <c r="B7771" t="str">
        <v>BA-0308-00</v>
      </c>
    </row>
    <row r="7772" spans="2:2">
      <c r="B7772" t="str">
        <v>BA-0310-00</v>
      </c>
    </row>
    <row r="7773" spans="2:2">
      <c r="B7773" t="str">
        <v>BA-0312-00</v>
      </c>
    </row>
    <row r="7774" spans="2:2">
      <c r="B7774" t="str">
        <v>BA-0314-00</v>
      </c>
    </row>
    <row r="7775" spans="2:2">
      <c r="B7775" t="str">
        <v>BA-0316-00</v>
      </c>
    </row>
    <row r="7776" spans="2:2">
      <c r="B7776" t="str">
        <v>BA-0316-00(드럼채널)</v>
      </c>
    </row>
    <row r="7777" spans="2:2">
      <c r="B7777" t="str">
        <v>BA-0318-00</v>
      </c>
    </row>
    <row r="7778" spans="2:2">
      <c r="B7778" t="str">
        <v>BB-1226-00</v>
      </c>
    </row>
    <row r="7779" spans="2:2">
      <c r="B7779" t="str">
        <v>BA-0810-ES</v>
      </c>
    </row>
    <row r="7780" spans="2:2">
      <c r="B7780" t="str">
        <v>BA-0812-ES</v>
      </c>
    </row>
    <row r="7781" spans="2:2">
      <c r="B7781" t="str">
        <v>BA-0814-ES</v>
      </c>
    </row>
    <row r="7782" spans="2:2">
      <c r="B7782" t="str">
        <v>BA-0816-ES</v>
      </c>
    </row>
    <row r="7783" spans="2:2">
      <c r="B7783" t="str">
        <v>BD-0114-00</v>
      </c>
    </row>
    <row r="7784" spans="2:2">
      <c r="B7784" t="str">
        <v>BB-1222-00</v>
      </c>
    </row>
    <row r="7785" spans="2:2">
      <c r="B7785" t="str">
        <v>PR-1320-00</v>
      </c>
    </row>
    <row r="7786" spans="2:2">
      <c r="B7786" t="str">
        <v>PR-1322-00</v>
      </c>
    </row>
    <row r="7787" spans="2:2">
      <c r="B7787" t="str">
        <v>BE-0310-CT-RD</v>
      </c>
    </row>
    <row r="7788" spans="2:2">
      <c r="B7788" t="str">
        <v>BE-0312-CT-RD</v>
      </c>
    </row>
    <row r="7789" spans="2:2">
      <c r="B7789" t="str">
        <v>BE-0314-CT-RD</v>
      </c>
    </row>
    <row r="7790" spans="2:2">
      <c r="B7790" t="str">
        <v>BE-0008-ES</v>
      </c>
    </row>
    <row r="7791" spans="2:2">
      <c r="B7791" t="str">
        <v>BE-0010-ES</v>
      </c>
    </row>
    <row r="7792" spans="2:2">
      <c r="B7792" t="str">
        <v>BE-0012-ES</v>
      </c>
    </row>
    <row r="7793" spans="2:2">
      <c r="B7793" t="str">
        <v>BE-0014-ES</v>
      </c>
    </row>
    <row r="7794" spans="2:2">
      <c r="B7794" t="str">
        <v>BE-0016-ES</v>
      </c>
    </row>
    <row r="7795" spans="2:2">
      <c r="B7795" t="str">
        <v>BE-0108-00</v>
      </c>
    </row>
    <row r="7796" spans="2:2">
      <c r="B7796" t="str">
        <v>BE-0110-00</v>
      </c>
    </row>
    <row r="7797" spans="2:2">
      <c r="B7797" t="str">
        <v>BE-0112-00</v>
      </c>
    </row>
    <row r="7798" spans="2:2">
      <c r="B7798" t="str">
        <v>BE-0113-00</v>
      </c>
    </row>
    <row r="7799" spans="2:2">
      <c r="B7799" t="str">
        <v>BE-0114-00</v>
      </c>
    </row>
    <row r="7800" spans="2:2">
      <c r="B7800" t="str">
        <v>BE-0114-00-</v>
      </c>
    </row>
    <row r="7801" spans="2:2">
      <c r="B7801" t="str">
        <v>BE-0116-00</v>
      </c>
    </row>
    <row r="7802" spans="2:2">
      <c r="B7802" t="str">
        <v>BE-0120-00</v>
      </c>
    </row>
    <row r="7803" spans="2:2">
      <c r="B7803" t="str">
        <v>BE-0114-10</v>
      </c>
    </row>
    <row r="7804" spans="2:2">
      <c r="B7804" t="str">
        <v>BE-0118-00</v>
      </c>
    </row>
    <row r="7805" spans="2:2">
      <c r="B7805" t="str">
        <v>BE-0306-00</v>
      </c>
    </row>
    <row r="7806" spans="2:2">
      <c r="B7806" t="str">
        <v>BE-0308-00</v>
      </c>
    </row>
    <row r="7807" spans="2:2">
      <c r="B7807" t="str">
        <v>BE-0310-00</v>
      </c>
    </row>
    <row r="7808" spans="2:2">
      <c r="B7808" t="str">
        <v>BE-0312-00</v>
      </c>
    </row>
    <row r="7809" spans="2:2">
      <c r="B7809" t="str">
        <v>BE-0313-00</v>
      </c>
    </row>
    <row r="7810" spans="2:2">
      <c r="B7810" t="str">
        <v>BE-0314-00</v>
      </c>
    </row>
    <row r="7811" spans="2:2">
      <c r="B7811" t="str">
        <v>BE-0316-00</v>
      </c>
    </row>
    <row r="7812" spans="2:2">
      <c r="B7812" t="str">
        <v>BE-0318-00</v>
      </c>
    </row>
    <row r="7813" spans="2:2">
      <c r="B7813" t="str">
        <v>BE-0810-ES</v>
      </c>
    </row>
    <row r="7814" spans="2:2">
      <c r="B7814" t="str">
        <v>BE-0812-ES</v>
      </c>
    </row>
    <row r="7815" spans="2:2">
      <c r="B7815" t="str">
        <v>BE-0813-ES</v>
      </c>
    </row>
    <row r="7816" spans="2:2">
      <c r="B7816" t="str">
        <v>BE-0814-ES</v>
      </c>
    </row>
    <row r="7817" spans="2:2">
      <c r="B7817" t="str">
        <v>BE-0816-ES</v>
      </c>
    </row>
    <row r="7818" spans="2:2">
      <c r="B7818" t="str">
        <v>BR-1118-00</v>
      </c>
    </row>
    <row r="7819" spans="2:2">
      <c r="B7819" t="str">
        <v>BR-1120-00</v>
      </c>
    </row>
    <row r="7820" spans="2:2">
      <c r="B7820" t="str">
        <v>BR-1122-00</v>
      </c>
    </row>
    <row r="7821" spans="2:2">
      <c r="B7821" t="str">
        <v>BX-0113-10</v>
      </c>
    </row>
    <row r="7822" spans="2:2">
      <c r="B7822" t="str">
        <v>CS-0114-10</v>
      </c>
    </row>
    <row r="7823" spans="2:2">
      <c r="B7823" t="str">
        <v>FD-0510-00</v>
      </c>
    </row>
    <row r="7824" spans="2:2">
      <c r="B7824" t="str">
        <v>FD-0512-00</v>
      </c>
    </row>
    <row r="7825" spans="2:2">
      <c r="B7825" t="str">
        <v>FD-0513-00</v>
      </c>
    </row>
    <row r="7826" spans="2:2">
      <c r="B7826" t="str">
        <v>FD-0514-00</v>
      </c>
    </row>
    <row r="7827" spans="2:2">
      <c r="B7827" t="str">
        <v>P3-1526-FA</v>
      </c>
    </row>
    <row r="7828" spans="2:2">
      <c r="B7828" t="str">
        <v>P3-1120-C2</v>
      </c>
    </row>
    <row r="7829" spans="2:2">
      <c r="B7829" t="str">
        <v>P3-1122-C2</v>
      </c>
    </row>
    <row r="7830" spans="2:2">
      <c r="B7830" t="str">
        <v>P3-1316-C2</v>
      </c>
    </row>
    <row r="7831" spans="2:2">
      <c r="B7831" t="str">
        <v>P3-1320-C2</v>
      </c>
    </row>
    <row r="7832" spans="2:2">
      <c r="B7832" t="str">
        <v>BR-1322-00</v>
      </c>
    </row>
    <row r="7833" spans="2:2">
      <c r="B7833" t="str">
        <v>P3-1322-C2</v>
      </c>
    </row>
    <row r="7834" spans="2:2">
      <c r="B7834" t="str">
        <v>P3-1324-C2</v>
      </c>
    </row>
    <row r="7835" spans="2:2">
      <c r="B7835" t="str">
        <v>KS-0012-PH</v>
      </c>
    </row>
    <row r="7836" spans="2:2">
      <c r="B7836" t="str">
        <v>ES-1022-00</v>
      </c>
    </row>
    <row r="7837" spans="2:2">
      <c r="B7837" t="str">
        <v>ES-1018-00</v>
      </c>
    </row>
    <row r="7838" spans="2:2">
      <c r="B7838" t="str">
        <v>P3-1322-CT-SM</v>
      </c>
    </row>
    <row r="7839" spans="2:2">
      <c r="B7839" t="str">
        <v>P3-1322-CT-BU</v>
      </c>
    </row>
    <row r="7840" spans="2:2">
      <c r="B7840" t="str">
        <v>P3-0114-C2</v>
      </c>
    </row>
    <row r="7841" spans="2:2">
      <c r="B7841" t="str">
        <v>P3-0114-BP</v>
      </c>
    </row>
    <row r="7842" spans="2:2">
      <c r="B7842" t="str">
        <v>P3-1522-FD-FLT</v>
      </c>
    </row>
    <row r="7843" spans="2:2">
      <c r="B7843" t="str">
        <v>P3-1822-ES</v>
      </c>
    </row>
    <row r="7844" spans="2:2">
      <c r="B7844" t="str">
        <v>77-0114-C2</v>
      </c>
    </row>
    <row r="7845" spans="2:2">
      <c r="B7845" t="str">
        <v>P7-0114-C2</v>
      </c>
    </row>
    <row r="7846" spans="2:2">
      <c r="B7846" t="str">
        <v>PR-1122-00</v>
      </c>
    </row>
    <row r="7847" spans="2:2">
      <c r="B7847" t="str">
        <v>PS-0113-00</v>
      </c>
    </row>
    <row r="7848" spans="2:2">
      <c r="B7848" t="str">
        <v>PS-1320-00</v>
      </c>
    </row>
    <row r="7849" spans="2:2">
      <c r="B7849" t="str">
        <v>PS-1322-00</v>
      </c>
    </row>
    <row r="7850" spans="2:2">
      <c r="B7850" t="str">
        <v>PS-1324-00</v>
      </c>
    </row>
    <row r="7851" spans="2:2">
      <c r="B7851" t="str">
        <v>PS-0306-00</v>
      </c>
    </row>
    <row r="7852" spans="2:2">
      <c r="B7852" t="str">
        <v>PS-0308-00</v>
      </c>
    </row>
    <row r="7853" spans="2:2">
      <c r="B7853" t="str">
        <v>PS-0310-00</v>
      </c>
    </row>
    <row r="7854" spans="2:2">
      <c r="B7854" t="str">
        <v>PS-0312-00</v>
      </c>
    </row>
    <row r="7855" spans="2:2">
      <c r="B7855" t="str">
        <v>PS-0313-00</v>
      </c>
    </row>
    <row r="7856" spans="2:2">
      <c r="B7856" t="str">
        <v>PS-0314-00</v>
      </c>
    </row>
    <row r="7857" spans="2:2">
      <c r="B7857" t="str">
        <v>PS-0314-00-</v>
      </c>
    </row>
    <row r="7858" spans="2:2">
      <c r="B7858" t="str">
        <v>PS-0316-00</v>
      </c>
    </row>
    <row r="7859" spans="2:2">
      <c r="B7859" t="str">
        <v>PS-0318-00</v>
      </c>
    </row>
    <row r="7860" spans="2:2">
      <c r="B7860" t="str">
        <v>PS-0322-00</v>
      </c>
    </row>
    <row r="7861" spans="2:2">
      <c r="B7861" t="str">
        <v>SA-0110-00</v>
      </c>
    </row>
    <row r="7862" spans="2:2">
      <c r="B7862" t="str">
        <v>SA-0113-00</v>
      </c>
    </row>
    <row r="7863" spans="2:2">
      <c r="B7863" t="str">
        <v>SA-0114-00</v>
      </c>
    </row>
    <row r="7864" spans="2:2">
      <c r="B7864" t="str">
        <v>RA-0014-SS</v>
      </c>
    </row>
    <row r="7865" spans="2:2">
      <c r="B7865" t="str">
        <v>PP-1860-BE</v>
      </c>
    </row>
    <row r="7866" spans="2:2">
      <c r="B7866" t="str">
        <v>PP-1860-BE-</v>
      </c>
    </row>
    <row r="7867" spans="2:2">
      <c r="B7867" t="str">
        <v>PP-1870-PS</v>
      </c>
    </row>
    <row r="7868" spans="2:2">
      <c r="B7868" t="str">
        <v>PP-1870-PS-</v>
      </c>
    </row>
    <row r="7869" spans="2:2">
      <c r="B7869" t="str">
        <v>ET-0212-10</v>
      </c>
    </row>
    <row r="7870" spans="2:2">
      <c r="B7870" t="str">
        <v>ET-0216-10</v>
      </c>
    </row>
    <row r="7871" spans="2:2">
      <c r="B7871" t="str">
        <v>ET-0222-10</v>
      </c>
    </row>
    <row r="7872" spans="2:2">
      <c r="B7872" t="str">
        <v>PD-8210-81-113</v>
      </c>
    </row>
    <row r="7873" spans="2:2">
      <c r="B7873" t="str">
        <v>SP-0505-17(서울타악기)</v>
      </c>
    </row>
    <row r="7874" spans="2:2">
      <c r="B7874" t="str">
        <v>SP-0606-TL(서울타악기)</v>
      </c>
    </row>
    <row r="7875" spans="2:2">
      <c r="B7875" t="str">
        <v>SP-0207-H1</v>
      </c>
    </row>
    <row r="7876" spans="2:2">
      <c r="B7876" t="str">
        <v>SP-0207-TL</v>
      </c>
    </row>
    <row r="7877" spans="2:2">
      <c r="B7877" t="str">
        <v>버팔로 드럼 22" E1-0322-00</v>
      </c>
    </row>
    <row r="7878" spans="2:2">
      <c r="B7878" t="str">
        <v>P3-1522-FA-SQ2</v>
      </c>
    </row>
    <row r="7879" spans="2:2">
      <c r="B7879" t="str">
        <v>PTH-22CEQPL</v>
      </c>
    </row>
    <row r="7880" spans="2:2">
      <c r="B7880" t="str">
        <v>PTH-22PL</v>
      </c>
    </row>
    <row r="7881" spans="2:2">
      <c r="B7881" t="str">
        <v>무릎카혼</v>
      </c>
    </row>
    <row r="7882" spans="2:2">
      <c r="B7882" t="str">
        <v>스틸 텅드럼 12" C코드</v>
      </c>
    </row>
    <row r="7883" spans="2:2">
      <c r="B7883" t="str">
        <v>슈바르츠 플렉스톤</v>
      </c>
    </row>
    <row r="7884" spans="2:2">
      <c r="B7884" t="str">
        <v>MP371 기차나팔</v>
      </c>
    </row>
    <row r="7885" spans="2:2">
      <c r="B7885" t="str">
        <v>378 강아지 슬라이드 플룻</v>
      </c>
    </row>
    <row r="7886" spans="2:2">
      <c r="B7886" t="str">
        <v>MECR1212NT-CH</v>
      </c>
    </row>
    <row r="7887" spans="2:2">
      <c r="B7887" t="str">
        <v>MECR11NT-CH</v>
      </c>
    </row>
    <row r="7888" spans="2:2">
      <c r="B7888" t="str">
        <v>FWB400NT</v>
      </c>
    </row>
    <row r="7889" spans="2:2">
      <c r="B7889" t="str">
        <v>TMB</v>
      </c>
    </row>
    <row r="7890" spans="2:2">
      <c r="B7890" t="str">
        <v>WA1NT</v>
      </c>
    </row>
    <row r="7891" spans="2:2">
      <c r="B7891" t="str">
        <v>ID1BKR</v>
      </c>
    </row>
    <row r="7892" spans="2:2">
      <c r="B7892" t="str">
        <v>LP1-5</v>
      </c>
    </row>
    <row r="7893" spans="2:2">
      <c r="B7893" t="str">
        <v>LP1-8</v>
      </c>
    </row>
    <row r="7894" spans="2:2">
      <c r="B7894" t="str">
        <v>BASSBOX</v>
      </c>
    </row>
    <row r="7895" spans="2:2">
      <c r="B7895" t="str">
        <v>SW1</v>
      </c>
    </row>
    <row r="7896" spans="2:2">
      <c r="B7896" t="str">
        <v>W10</v>
      </c>
    </row>
    <row r="7897" spans="2:2">
      <c r="B7897" t="str">
        <v>ACME-534</v>
      </c>
    </row>
    <row r="7898" spans="2:2">
      <c r="B7898" t="str">
        <v>ACME-449</v>
      </c>
    </row>
    <row r="7899" spans="2:2">
      <c r="B7899" t="str">
        <v>ACME-446</v>
      </c>
    </row>
    <row r="7900" spans="2:2">
      <c r="B7900" t="str">
        <v>PFICY2 핑거심벌</v>
      </c>
    </row>
    <row r="7901" spans="2:2">
      <c r="B7901">
        <v>3464</v>
      </c>
    </row>
    <row r="7902" spans="2:2">
      <c r="B7902" t="str">
        <v>BWEW</v>
      </c>
    </row>
    <row r="7903" spans="2:2">
      <c r="B7903" t="str">
        <v>BWDW</v>
      </c>
    </row>
    <row r="7904" spans="2:2">
      <c r="B7904" t="str">
        <v>BWJW</v>
      </c>
    </row>
    <row r="7905" spans="2:2">
      <c r="B7905" t="str">
        <v>ZENERGY3</v>
      </c>
    </row>
    <row r="7906" spans="2:2">
      <c r="B7906" t="str">
        <v>Meinl Sonic 에너지챠임 Earth Plat. Year, 2752.96 Hz / F7 BKK [ML_EC-E-PL]</v>
      </c>
    </row>
    <row r="7907" spans="2:2">
      <c r="B7907" t="str">
        <v>T11-M</v>
      </c>
    </row>
    <row r="7908" spans="2:2">
      <c r="B7908" t="str">
        <v>M-503B</v>
      </c>
    </row>
    <row r="7909" spans="2:2">
      <c r="B7909" t="str">
        <v>Playwood Flamenco 캐스터넷츠 1조 검정 [PW_CA-20SB]</v>
      </c>
    </row>
    <row r="7910" spans="2:2">
      <c r="B7910" t="str">
        <v>BDM-2A 베이스말렛</v>
      </c>
    </row>
    <row r="7911" spans="2:2">
      <c r="B7911" t="str">
        <v>PMA-B</v>
      </c>
    </row>
    <row r="7912" spans="2:2">
      <c r="B7912" t="str">
        <v>PMA-H1</v>
      </c>
    </row>
    <row r="7913" spans="2:2">
      <c r="B7913" t="str">
        <v>T2/GS</v>
      </c>
    </row>
    <row r="7914" spans="2:2">
      <c r="B7914" t="str">
        <v>T2/PHBR-X</v>
      </c>
    </row>
    <row r="7915" spans="2:2">
      <c r="B7915" t="str">
        <v>TC1 10인치 브론즈징글</v>
      </c>
    </row>
    <row r="7916" spans="2:2">
      <c r="B7916" t="str">
        <v>61135-SET3</v>
      </c>
    </row>
    <row r="7917" spans="2:2">
      <c r="B7917" t="str">
        <v>CH-10</v>
      </c>
    </row>
    <row r="7918" spans="2:2">
      <c r="B7918" t="str">
        <v>HP-21</v>
      </c>
    </row>
    <row r="7919" spans="2:2">
      <c r="B7919" t="str">
        <v>CL8103</v>
      </c>
    </row>
    <row r="7920" spans="2:2">
      <c r="B7920" t="str">
        <v>CL8106</v>
      </c>
    </row>
    <row r="7921" spans="2:2">
      <c r="B7921" t="str">
        <v>CP373</v>
      </c>
    </row>
    <row r="7922" spans="2:2">
      <c r="B7922" t="str">
        <v>CP374</v>
      </c>
    </row>
    <row r="7923" spans="2:2">
      <c r="B7923" t="str">
        <v>PA-104</v>
      </c>
    </row>
    <row r="7924" spans="2:2">
      <c r="B7924" t="str">
        <v>THPSB-4R</v>
      </c>
    </row>
    <row r="7925" spans="2:2">
      <c r="B7925" t="str">
        <v>TPM-M</v>
      </c>
    </row>
    <row r="7926" spans="2:2">
      <c r="B7926" t="str">
        <v>DeepSky</v>
      </c>
    </row>
    <row r="7927" spans="2:2">
      <c r="B7927" t="str">
        <v>OMEGA</v>
      </c>
    </row>
    <row r="7928" spans="2:2">
      <c r="B7928" t="str">
        <v>젠코 PENTA-C</v>
      </c>
    </row>
    <row r="7929" spans="2:2">
      <c r="B7929" t="str">
        <v>젠코 스탠드</v>
      </c>
    </row>
    <row r="7930" spans="2:2">
      <c r="B7930" t="str">
        <v>TMHCS 더블 심벌 스탠드</v>
      </c>
    </row>
    <row r="7931" spans="2:2">
      <c r="B7931" t="str">
        <v>BR3 심벌 스트랩과 패드</v>
      </c>
    </row>
    <row r="7932" spans="2:2">
      <c r="B7932" t="str">
        <v>PCS-01 더블심벌 스탠드</v>
      </c>
    </row>
    <row r="7933" spans="2:2">
      <c r="B7933" t="str">
        <v>61137 더블심벌 스탠드</v>
      </c>
    </row>
    <row r="7934" spans="2:2">
      <c r="B7934" t="str">
        <v>XB750A 베이스 스탠드</v>
      </c>
    </row>
    <row r="7935" spans="2:2">
      <c r="B7935" t="str">
        <v>MCS1-BK</v>
      </c>
    </row>
    <row r="7936" spans="2:2">
      <c r="B7936" t="str">
        <v>MCS2-BK</v>
      </c>
    </row>
    <row r="7937" spans="2:2">
      <c r="B7937" t="str">
        <v>CAS ADD-ON</v>
      </c>
    </row>
    <row r="7938" spans="2:2">
      <c r="B7938" t="str">
        <v>FBS2840</v>
      </c>
    </row>
    <row r="7939" spans="2:2">
      <c r="B7939" t="str">
        <v>MCB3222</v>
      </c>
    </row>
    <row r="7940" spans="2:2">
      <c r="B7940" t="str">
        <v>MTG2600AP+MTG2900AP 26+29"</v>
      </c>
    </row>
    <row r="7941" spans="2:2">
      <c r="B7941" t="str">
        <v>MCS1450MA 콘서트메이플 1405</v>
      </c>
    </row>
    <row r="7942" spans="2:2">
      <c r="B7942" t="str">
        <v>XB750A-MH 베이스 스탠드</v>
      </c>
    </row>
    <row r="7943" spans="2:2">
      <c r="B7943" t="str">
        <v>JB-BD28-WR</v>
      </c>
    </row>
    <row r="7944" spans="2:2">
      <c r="B7944" t="str">
        <v>JBS1057</v>
      </c>
    </row>
    <row r="7945" spans="2:2">
      <c r="B7945" t="str">
        <v>MA-BO-16M</v>
      </c>
    </row>
    <row r="7946" spans="2:2">
      <c r="B7946" t="str">
        <v>JB-MBS7</v>
      </c>
    </row>
    <row r="7947" spans="2:2">
      <c r="B7947" t="str">
        <v>오션드럼 FD18SD-TF</v>
      </c>
    </row>
    <row r="7948" spans="2:2">
      <c r="B7948" t="str">
        <v>C-GP03</v>
      </c>
    </row>
    <row r="7949" spans="2:2">
      <c r="B7949" t="str">
        <v>C-BS02</v>
      </c>
    </row>
    <row r="7950" spans="2:2">
      <c r="B7950" t="str">
        <v>FD20SD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MAIN</vt:lpstr>
      <vt:lpstr>유효성데이터</vt:lpstr>
      <vt:lpstr>MAIN!Print_Area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퍼커션센터 관리자자</cp:lastModifiedBy>
  <cp:lastPrinted>2023-08-29T03:25:03Z</cp:lastPrinted>
  <dcterms:created xsi:type="dcterms:W3CDTF">2020-03-18T10:11:21Z</dcterms:created>
  <dcterms:modified xsi:type="dcterms:W3CDTF">2026-07-28T09:47:02Z</dcterms:modified>
</cp:coreProperties>
</file>