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21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Planilha1!$B$5:$C$8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Planilha1!$B$20:$G$20</definedName>
    <definedName name="solver_lhs2" localSheetId="0" hidden="1">Planilha1!$B$5:$C$8</definedName>
    <definedName name="solver_lhs3" localSheetId="0" hidden="1">Planilha1!$D$5:$D$8</definedName>
    <definedName name="solver_lhs4" localSheetId="0" hidden="1">Planilha1!$J$16:$J$19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Planilha1!$K$13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2</definedName>
    <definedName name="solver_rel4" localSheetId="0" hidden="1">2</definedName>
    <definedName name="solver_rhs1" localSheetId="0" hidden="1">Planilha1!$B$22:$G$22</definedName>
    <definedName name="solver_rhs2" localSheetId="0" hidden="1">número inteiro</definedName>
    <definedName name="solver_rhs3" localSheetId="0" hidden="1">Planilha1!$F$5:$F$8</definedName>
    <definedName name="solver_rhs4" localSheetId="0" hidden="1">Planilha1!$L$5:$L$8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B20" i="1"/>
  <c r="D8" i="1"/>
  <c r="D7" i="1"/>
  <c r="D6" i="1"/>
  <c r="D5" i="1"/>
  <c r="K13" i="1"/>
</calcChain>
</file>

<file path=xl/sharedStrings.xml><?xml version="1.0" encoding="utf-8"?>
<sst xmlns="http://schemas.openxmlformats.org/spreadsheetml/2006/main" count="31" uniqueCount="19">
  <si>
    <t>FlequisKar</t>
  </si>
  <si>
    <t>Variaveis</t>
  </si>
  <si>
    <t>Maquina</t>
  </si>
  <si>
    <t>Componente</t>
  </si>
  <si>
    <t>a</t>
  </si>
  <si>
    <t>b</t>
  </si>
  <si>
    <t>c</t>
  </si>
  <si>
    <t>d</t>
  </si>
  <si>
    <t>e</t>
  </si>
  <si>
    <t>f</t>
  </si>
  <si>
    <t>&lt;=</t>
  </si>
  <si>
    <t>Fabricado</t>
  </si>
  <si>
    <t>Comprado</t>
  </si>
  <si>
    <t>=</t>
  </si>
  <si>
    <t>Soma</t>
  </si>
  <si>
    <t>Média</t>
  </si>
  <si>
    <t>Soma Acumulada</t>
  </si>
  <si>
    <t>Contagem</t>
  </si>
  <si>
    <t>Função objetivo minimizar: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</si>
</sst>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abSelected="1" workbookViewId="0">
      <selection activeCell="H16" sqref="H16"/>
    </sheetView>
  </sheetViews>
  <sheetFormatPr defaultRowHeight="15" x14ac:dyDescent="0.25"/>
  <cols>
    <col min="1" max="1" width="12.5703125" bestFit="1" customWidth="1"/>
    <col min="8" max="8" width="9.5703125" bestFit="1" customWidth="1"/>
    <col min="9" max="9" width="10.140625" bestFit="1" customWidth="1"/>
  </cols>
  <sheetData>
    <row r="1" spans="1:12 16384:16384" x14ac:dyDescent="0.25">
      <c r="A1" t="s">
        <v>0</v>
      </c>
    </row>
    <row r="2" spans="1:12 16384:1638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2 16384:16384" x14ac:dyDescent="0.25">
      <c r="B3" s="3"/>
      <c r="C3" s="3"/>
      <c r="D3" s="3"/>
      <c r="E3" s="3"/>
      <c r="F3" s="3"/>
      <c r="G3" s="3"/>
    </row>
    <row r="4" spans="1:12 16384:16384" x14ac:dyDescent="0.25">
      <c r="B4" s="8" t="s">
        <v>11</v>
      </c>
      <c r="C4" s="8" t="s">
        <v>12</v>
      </c>
      <c r="H4" s="9"/>
      <c r="I4" s="9"/>
      <c r="J4" s="9"/>
    </row>
    <row r="5" spans="1:12 16384:16384" x14ac:dyDescent="0.25">
      <c r="B5" s="4">
        <v>150</v>
      </c>
      <c r="C5" s="4">
        <v>0</v>
      </c>
      <c r="D5">
        <f>SUM(B5:C5)</f>
        <v>150</v>
      </c>
      <c r="E5" s="4" t="s">
        <v>13</v>
      </c>
      <c r="F5" s="4">
        <v>150</v>
      </c>
      <c r="G5" s="4"/>
      <c r="J5" s="6"/>
      <c r="K5" s="1"/>
      <c r="L5" s="1"/>
    </row>
    <row r="6" spans="1:12 16384:16384" x14ac:dyDescent="0.25">
      <c r="B6" s="4">
        <v>150</v>
      </c>
      <c r="C6" s="4">
        <v>0</v>
      </c>
      <c r="D6">
        <f>SUM(B6:C6)</f>
        <v>150</v>
      </c>
      <c r="E6" s="4" t="s">
        <v>13</v>
      </c>
      <c r="F6" s="4">
        <v>150</v>
      </c>
      <c r="G6" s="4"/>
      <c r="H6" s="10"/>
      <c r="I6" s="11"/>
      <c r="J6" s="6"/>
      <c r="K6" s="1"/>
      <c r="L6" s="1"/>
    </row>
    <row r="7" spans="1:12 16384:16384" x14ac:dyDescent="0.25">
      <c r="B7" s="4">
        <v>0</v>
      </c>
      <c r="C7" s="4">
        <v>150</v>
      </c>
      <c r="D7">
        <f>SUM(B7:C7)</f>
        <v>150</v>
      </c>
      <c r="E7" s="4" t="s">
        <v>13</v>
      </c>
      <c r="F7" s="4">
        <v>150</v>
      </c>
      <c r="G7" s="4"/>
      <c r="H7" s="10"/>
      <c r="I7" s="11"/>
      <c r="J7" s="9"/>
      <c r="K7" s="1"/>
      <c r="L7" s="1"/>
    </row>
    <row r="8" spans="1:12 16384:16384" x14ac:dyDescent="0.25">
      <c r="B8" s="4">
        <v>44</v>
      </c>
      <c r="C8" s="4">
        <v>106</v>
      </c>
      <c r="D8">
        <f>SUM(B8:C8)</f>
        <v>150</v>
      </c>
      <c r="E8" s="4" t="s">
        <v>13</v>
      </c>
      <c r="F8" s="4">
        <v>150</v>
      </c>
      <c r="G8" s="4"/>
      <c r="H8" s="10"/>
      <c r="I8" s="11"/>
      <c r="J8" s="9"/>
      <c r="K8" s="1"/>
      <c r="L8" s="1"/>
      <c r="XFD8" s="4"/>
    </row>
    <row r="9" spans="1:12 16384:16384" x14ac:dyDescent="0.25">
      <c r="B9" s="1"/>
      <c r="C9" s="1"/>
      <c r="D9" s="1"/>
      <c r="E9" s="1"/>
      <c r="F9" s="1"/>
      <c r="G9" s="1"/>
      <c r="H9" s="4"/>
    </row>
    <row r="13" spans="1:12 16384:16384" x14ac:dyDescent="0.25">
      <c r="H13" s="2" t="s">
        <v>18</v>
      </c>
      <c r="I13" s="2"/>
      <c r="J13" s="2"/>
      <c r="K13" s="8">
        <f>SUMPRODUCT(H16:I19,B5:C8)</f>
        <v>1750.1</v>
      </c>
    </row>
    <row r="14" spans="1:12 16384:16384" x14ac:dyDescent="0.25">
      <c r="B14" s="3" t="s">
        <v>2</v>
      </c>
      <c r="C14" s="3"/>
      <c r="D14" s="3"/>
      <c r="E14" s="3"/>
      <c r="F14" s="3"/>
      <c r="G14" s="3"/>
    </row>
    <row r="15" spans="1:12 16384:16384" x14ac:dyDescent="0.25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s="8" t="s">
        <v>11</v>
      </c>
      <c r="I15" s="8" t="s">
        <v>12</v>
      </c>
    </row>
    <row r="16" spans="1:12 16384:16384" x14ac:dyDescent="0.25">
      <c r="A16">
        <v>1</v>
      </c>
      <c r="B16" s="4">
        <v>0.04</v>
      </c>
      <c r="C16" s="4">
        <v>0.02</v>
      </c>
      <c r="D16" s="4">
        <v>0.02</v>
      </c>
      <c r="E16" s="4">
        <v>0</v>
      </c>
      <c r="F16" s="4">
        <v>0.03</v>
      </c>
      <c r="G16" s="4">
        <v>0.06</v>
      </c>
      <c r="H16" s="7">
        <v>2.5499999999999998</v>
      </c>
      <c r="I16" s="1">
        <v>3.1</v>
      </c>
      <c r="J16" s="1"/>
      <c r="K16" s="1"/>
    </row>
    <row r="17" spans="1:11" x14ac:dyDescent="0.25">
      <c r="A17">
        <v>2</v>
      </c>
      <c r="B17" s="4">
        <v>0</v>
      </c>
      <c r="C17" s="4">
        <v>0.01</v>
      </c>
      <c r="D17" s="4">
        <v>0.05</v>
      </c>
      <c r="E17" s="4">
        <v>0.15</v>
      </c>
      <c r="F17" s="4">
        <v>0.09</v>
      </c>
      <c r="G17" s="4">
        <v>0.06</v>
      </c>
      <c r="H17" s="5">
        <v>2.4700000000000002</v>
      </c>
      <c r="I17" s="1">
        <v>2.6</v>
      </c>
      <c r="J17" s="1"/>
      <c r="K17" s="1"/>
    </row>
    <row r="18" spans="1:11" x14ac:dyDescent="0.25">
      <c r="A18">
        <v>3</v>
      </c>
      <c r="B18" s="4">
        <v>0.02</v>
      </c>
      <c r="C18" s="4">
        <v>0.06</v>
      </c>
      <c r="D18" s="4">
        <v>0</v>
      </c>
      <c r="E18" s="4">
        <v>0.06</v>
      </c>
      <c r="F18" s="4">
        <v>0.2</v>
      </c>
      <c r="G18" s="4">
        <v>0.2</v>
      </c>
      <c r="H18" s="5">
        <v>4.4000000000000004</v>
      </c>
      <c r="I18" s="1">
        <v>4.5</v>
      </c>
      <c r="J18" s="1"/>
      <c r="K18" s="1"/>
    </row>
    <row r="19" spans="1:11" x14ac:dyDescent="0.25">
      <c r="A19">
        <v>4</v>
      </c>
      <c r="B19" s="4">
        <v>0.06</v>
      </c>
      <c r="C19" s="4">
        <v>0.04</v>
      </c>
      <c r="D19" s="4">
        <v>0.15</v>
      </c>
      <c r="E19" s="4">
        <v>0</v>
      </c>
      <c r="F19" s="4">
        <v>0</v>
      </c>
      <c r="G19" s="4">
        <v>0.5</v>
      </c>
      <c r="H19" s="5">
        <v>1.9</v>
      </c>
      <c r="I19" s="1">
        <v>2.25</v>
      </c>
      <c r="J19" s="1"/>
      <c r="K19" s="1"/>
    </row>
    <row r="20" spans="1:11" x14ac:dyDescent="0.25">
      <c r="B20" s="5">
        <f>SUMPRODUCT(B16:B19,$B$5:$B$8)</f>
        <v>8.64</v>
      </c>
      <c r="C20" s="5">
        <f>SUMPRODUCT(C16:C19,$B$5:$B$8)</f>
        <v>6.26</v>
      </c>
      <c r="D20" s="5">
        <f>SUMPRODUCT(D16:D19,$B$5:$B$8)</f>
        <v>17.100000000000001</v>
      </c>
      <c r="E20" s="5">
        <f>SUMPRODUCT(E16:E19,$B$5:$B$8)</f>
        <v>22.5</v>
      </c>
      <c r="F20" s="5">
        <f>SUMPRODUCT(F16:F19,$B$5:$B$8)</f>
        <v>18</v>
      </c>
      <c r="G20" s="5">
        <f>SUMPRODUCT(G16:G19,$B$5:$B$8)</f>
        <v>40</v>
      </c>
    </row>
    <row r="21" spans="1:11" x14ac:dyDescent="0.25">
      <c r="B21" s="1" t="s">
        <v>10</v>
      </c>
      <c r="C21" s="1" t="s">
        <v>10</v>
      </c>
      <c r="D21" s="1" t="s">
        <v>10</v>
      </c>
      <c r="E21" s="1" t="s">
        <v>10</v>
      </c>
      <c r="F21" s="1" t="s">
        <v>10</v>
      </c>
      <c r="G21" s="1" t="s">
        <v>10</v>
      </c>
    </row>
    <row r="22" spans="1:11" x14ac:dyDescent="0.25">
      <c r="B22" s="6">
        <v>40</v>
      </c>
      <c r="C22" s="6">
        <v>40</v>
      </c>
      <c r="D22" s="6">
        <v>40</v>
      </c>
      <c r="E22" s="6">
        <v>40</v>
      </c>
      <c r="F22" s="6">
        <v>40</v>
      </c>
      <c r="G22" s="6">
        <v>40</v>
      </c>
    </row>
  </sheetData>
  <mergeCells count="4">
    <mergeCell ref="B3:G3"/>
    <mergeCell ref="B14:G14"/>
    <mergeCell ref="A2:K2"/>
    <mergeCell ref="H13:J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2019-08-26T22:34:40Z</dcterms:created>
  <dcterms:modified xsi:type="dcterms:W3CDTF">2019-08-26T23:29:38Z</dcterms:modified>
</cp:coreProperties>
</file>