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esktop\"/>
    </mc:Choice>
  </mc:AlternateContent>
  <bookViews>
    <workbookView xWindow="0" yWindow="0" windowWidth="15360" windowHeight="7665" activeTab="1"/>
  </bookViews>
  <sheets>
    <sheet name="Fluxo Maximo" sheetId="1" r:id="rId1"/>
    <sheet name="Caminho Mínimo" sheetId="2" r:id="rId2"/>
  </sheets>
  <definedNames>
    <definedName name="solver_adj" localSheetId="1" hidden="1">'Caminho Mínimo'!$D$2:$D$13</definedName>
    <definedName name="solver_adj" localSheetId="0" hidden="1">'Fluxo Maximo'!$D$2:$D$14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'Caminho Mínimo'!$H$2:$H$8</definedName>
    <definedName name="solver_lhs1" localSheetId="0" hidden="1">'Fluxo Maximo'!$D$2:$D$14</definedName>
    <definedName name="solver_lhs2" localSheetId="1" hidden="1">'Caminho Mínimo'!$H$2:$H$8</definedName>
    <definedName name="solver_lhs2" localSheetId="0" hidden="1">'Fluxo Maximo'!$H$2:$H$8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'Caminho Mínimo'!$D$16</definedName>
    <definedName name="solver_opt" localSheetId="0" hidden="1">'Fluxo Maximo'!$D$17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2</definedName>
    <definedName name="solver_rel1" localSheetId="0" hidden="1">1</definedName>
    <definedName name="solver_rel2" localSheetId="1" hidden="1">2</definedName>
    <definedName name="solver_rel2" localSheetId="0" hidden="1">2</definedName>
    <definedName name="solver_rhs1" localSheetId="1" hidden="1">'Caminho Mínimo'!$I$2:$I$8</definedName>
    <definedName name="solver_rhs1" localSheetId="0" hidden="1">'Fluxo Maximo'!$C$2:$C$14</definedName>
    <definedName name="solver_rhs2" localSheetId="1" hidden="1">'Caminho Mínimo'!$I$2:$I$8</definedName>
    <definedName name="solver_rhs2" localSheetId="0" hidden="1">'Fluxo Maximo'!$I$2:$I$8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H8" i="2"/>
  <c r="H7" i="2"/>
  <c r="H6" i="2"/>
  <c r="H5" i="2"/>
  <c r="H4" i="2"/>
  <c r="H3" i="2"/>
  <c r="H2" i="2"/>
  <c r="H3" i="1"/>
  <c r="H4" i="1"/>
  <c r="H5" i="1"/>
  <c r="H6" i="1"/>
  <c r="H7" i="1"/>
  <c r="H8" i="1"/>
  <c r="H2" i="1"/>
  <c r="D17" i="1"/>
</calcChain>
</file>

<file path=xl/sharedStrings.xml><?xml version="1.0" encoding="utf-8"?>
<sst xmlns="http://schemas.openxmlformats.org/spreadsheetml/2006/main" count="16" uniqueCount="8">
  <si>
    <t>De</t>
  </si>
  <si>
    <t>Para</t>
  </si>
  <si>
    <t>Fluxo</t>
  </si>
  <si>
    <t>Variáveis</t>
  </si>
  <si>
    <t>FO</t>
  </si>
  <si>
    <t>Nós</t>
  </si>
  <si>
    <t>Restrição</t>
  </si>
  <si>
    <t>Fluxo/Demanda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</si>
</sst>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14" sqref="D14"/>
    </sheetView>
  </sheetViews>
  <sheetFormatPr defaultRowHeight="15" x14ac:dyDescent="0.25"/>
  <cols>
    <col min="8" max="8" width="15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t="s">
        <v>5</v>
      </c>
      <c r="H1" t="s">
        <v>7</v>
      </c>
      <c r="I1" t="s">
        <v>6</v>
      </c>
    </row>
    <row r="2" spans="1:9" x14ac:dyDescent="0.25">
      <c r="A2">
        <v>1</v>
      </c>
      <c r="B2">
        <v>2</v>
      </c>
      <c r="C2">
        <v>15</v>
      </c>
      <c r="D2">
        <v>5</v>
      </c>
      <c r="G2">
        <v>1</v>
      </c>
      <c r="H2">
        <f>SUMIF($B$2:$B$14,G2,$D$2:$D$14)-SUMIF($A$2:$A$14,G2,$D$2:$D$14)</f>
        <v>0</v>
      </c>
      <c r="I2">
        <v>0</v>
      </c>
    </row>
    <row r="3" spans="1:9" x14ac:dyDescent="0.25">
      <c r="A3">
        <v>1</v>
      </c>
      <c r="B3">
        <v>3</v>
      </c>
      <c r="C3">
        <v>20</v>
      </c>
      <c r="D3">
        <v>20</v>
      </c>
      <c r="G3">
        <v>2</v>
      </c>
      <c r="H3">
        <f t="shared" ref="H3:H8" si="0">SUMIF($B$2:$B$14,G3,$D$2:$D$14)-SUMIF($A$2:$A$14,G3,$D$2:$D$14)</f>
        <v>0</v>
      </c>
      <c r="I3">
        <v>0</v>
      </c>
    </row>
    <row r="4" spans="1:9" x14ac:dyDescent="0.25">
      <c r="A4">
        <v>1</v>
      </c>
      <c r="B4">
        <v>4</v>
      </c>
      <c r="C4">
        <v>10</v>
      </c>
      <c r="D4">
        <v>9</v>
      </c>
      <c r="G4">
        <v>3</v>
      </c>
      <c r="H4">
        <f t="shared" si="0"/>
        <v>0</v>
      </c>
      <c r="I4">
        <v>0</v>
      </c>
    </row>
    <row r="5" spans="1:9" x14ac:dyDescent="0.25">
      <c r="A5">
        <v>2</v>
      </c>
      <c r="B5">
        <v>5</v>
      </c>
      <c r="C5">
        <v>2</v>
      </c>
      <c r="D5">
        <v>2</v>
      </c>
      <c r="G5">
        <v>4</v>
      </c>
      <c r="H5">
        <f t="shared" si="0"/>
        <v>0</v>
      </c>
      <c r="I5">
        <v>0</v>
      </c>
    </row>
    <row r="6" spans="1:9" x14ac:dyDescent="0.25">
      <c r="A6">
        <v>2</v>
      </c>
      <c r="B6">
        <v>6</v>
      </c>
      <c r="C6">
        <v>3</v>
      </c>
      <c r="D6">
        <v>3</v>
      </c>
      <c r="G6">
        <v>5</v>
      </c>
      <c r="H6">
        <f t="shared" si="0"/>
        <v>0</v>
      </c>
      <c r="I6">
        <v>0</v>
      </c>
    </row>
    <row r="7" spans="1:9" x14ac:dyDescent="0.25">
      <c r="A7">
        <v>3</v>
      </c>
      <c r="B7">
        <v>5</v>
      </c>
      <c r="C7">
        <v>4</v>
      </c>
      <c r="D7">
        <v>4</v>
      </c>
      <c r="G7">
        <v>6</v>
      </c>
      <c r="H7">
        <f t="shared" si="0"/>
        <v>0</v>
      </c>
      <c r="I7">
        <v>0</v>
      </c>
    </row>
    <row r="8" spans="1:9" x14ac:dyDescent="0.25">
      <c r="A8">
        <v>3</v>
      </c>
      <c r="B8">
        <v>6</v>
      </c>
      <c r="C8">
        <v>5</v>
      </c>
      <c r="D8">
        <v>1</v>
      </c>
      <c r="G8">
        <v>7</v>
      </c>
      <c r="H8">
        <f t="shared" si="0"/>
        <v>0</v>
      </c>
      <c r="I8">
        <v>0</v>
      </c>
    </row>
    <row r="9" spans="1:9" x14ac:dyDescent="0.25">
      <c r="A9">
        <v>3</v>
      </c>
      <c r="B9">
        <v>7</v>
      </c>
      <c r="C9">
        <v>15</v>
      </c>
      <c r="D9">
        <v>15</v>
      </c>
    </row>
    <row r="10" spans="1:9" x14ac:dyDescent="0.25">
      <c r="A10">
        <v>4</v>
      </c>
      <c r="B10">
        <v>5</v>
      </c>
      <c r="C10">
        <v>5</v>
      </c>
      <c r="D10">
        <v>5</v>
      </c>
    </row>
    <row r="11" spans="1:9" x14ac:dyDescent="0.25">
      <c r="A11">
        <v>4</v>
      </c>
      <c r="B11">
        <v>6</v>
      </c>
      <c r="C11">
        <v>4</v>
      </c>
      <c r="D11">
        <v>4</v>
      </c>
    </row>
    <row r="12" spans="1:9" x14ac:dyDescent="0.25">
      <c r="A12">
        <v>5</v>
      </c>
      <c r="B12">
        <v>7</v>
      </c>
      <c r="C12">
        <v>15</v>
      </c>
      <c r="D12">
        <v>11</v>
      </c>
    </row>
    <row r="13" spans="1:9" x14ac:dyDescent="0.25">
      <c r="A13">
        <v>6</v>
      </c>
      <c r="B13">
        <v>7</v>
      </c>
      <c r="C13">
        <v>10</v>
      </c>
      <c r="D13">
        <v>8</v>
      </c>
    </row>
    <row r="14" spans="1:9" x14ac:dyDescent="0.25">
      <c r="A14">
        <v>7</v>
      </c>
      <c r="B14">
        <v>1</v>
      </c>
      <c r="C14">
        <v>1000</v>
      </c>
      <c r="D14" s="1">
        <v>34</v>
      </c>
    </row>
    <row r="17" spans="3:4" x14ac:dyDescent="0.25">
      <c r="C17" t="s">
        <v>4</v>
      </c>
      <c r="D17">
        <f>D14</f>
        <v>34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16" sqref="D16"/>
    </sheetView>
  </sheetViews>
  <sheetFormatPr defaultRowHeight="15" x14ac:dyDescent="0.25"/>
  <cols>
    <col min="8" max="8" width="15.285156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G1" t="s">
        <v>5</v>
      </c>
      <c r="H1" t="s">
        <v>7</v>
      </c>
      <c r="I1" t="s">
        <v>6</v>
      </c>
    </row>
    <row r="2" spans="1:9" x14ac:dyDescent="0.25">
      <c r="A2" s="2">
        <v>1</v>
      </c>
      <c r="B2" s="2">
        <v>2</v>
      </c>
      <c r="C2" s="2">
        <v>15</v>
      </c>
      <c r="D2" s="2">
        <v>0</v>
      </c>
      <c r="G2">
        <v>1</v>
      </c>
      <c r="H2">
        <f>SUMIF($B$2:$B$13,G2,$D$2:$D$13)-SUMIF($A$2:$A$13,G2,$D$2:$D$13)</f>
        <v>-1</v>
      </c>
      <c r="I2">
        <v>-1</v>
      </c>
    </row>
    <row r="3" spans="1:9" x14ac:dyDescent="0.25">
      <c r="A3" s="2">
        <v>1</v>
      </c>
      <c r="B3" s="2">
        <v>3</v>
      </c>
      <c r="C3" s="2">
        <v>20</v>
      </c>
      <c r="D3" s="2">
        <v>0</v>
      </c>
      <c r="G3">
        <v>2</v>
      </c>
      <c r="H3">
        <f>SUMIF($B$2:$B$13,G3,$D$2:$D$13)-SUMIF($A$2:$A$13,G3,$D$2:$D$13)</f>
        <v>0</v>
      </c>
      <c r="I3">
        <v>0</v>
      </c>
    </row>
    <row r="4" spans="1:9" x14ac:dyDescent="0.25">
      <c r="A4" s="3">
        <v>1</v>
      </c>
      <c r="B4" s="3">
        <v>4</v>
      </c>
      <c r="C4" s="3">
        <v>10</v>
      </c>
      <c r="D4" s="3">
        <v>1</v>
      </c>
      <c r="G4">
        <v>3</v>
      </c>
      <c r="H4">
        <f>SUMIF($B$2:$B$13,G4,$D$2:$D$13)-SUMIF($A$2:$A$13,G4,$D$2:$D$13)</f>
        <v>0</v>
      </c>
      <c r="I4">
        <v>0</v>
      </c>
    </row>
    <row r="5" spans="1:9" x14ac:dyDescent="0.25">
      <c r="A5" s="2">
        <v>2</v>
      </c>
      <c r="B5" s="2">
        <v>5</v>
      </c>
      <c r="C5" s="2">
        <v>2</v>
      </c>
      <c r="D5" s="2">
        <v>0</v>
      </c>
      <c r="G5">
        <v>4</v>
      </c>
      <c r="H5">
        <f>SUMIF($B$2:$B$13,G5,$D$2:$D$13)-SUMIF($A$2:$A$13,G5,$D$2:$D$13)</f>
        <v>0</v>
      </c>
      <c r="I5">
        <v>0</v>
      </c>
    </row>
    <row r="6" spans="1:9" x14ac:dyDescent="0.25">
      <c r="A6" s="2">
        <v>2</v>
      </c>
      <c r="B6" s="2">
        <v>6</v>
      </c>
      <c r="C6" s="2">
        <v>3</v>
      </c>
      <c r="D6" s="2">
        <v>0</v>
      </c>
      <c r="G6">
        <v>5</v>
      </c>
      <c r="H6">
        <f>SUMIF($B$2:$B$13,G6,$D$2:$D$13)-SUMIF($A$2:$A$13,G6,$D$2:$D$13)</f>
        <v>0</v>
      </c>
      <c r="I6">
        <v>0</v>
      </c>
    </row>
    <row r="7" spans="1:9" x14ac:dyDescent="0.25">
      <c r="A7" s="2">
        <v>3</v>
      </c>
      <c r="B7" s="2">
        <v>5</v>
      </c>
      <c r="C7" s="2">
        <v>4</v>
      </c>
      <c r="D7" s="2">
        <v>0</v>
      </c>
      <c r="G7">
        <v>6</v>
      </c>
      <c r="H7">
        <f>SUMIF($B$2:$B$13,G7,$D$2:$D$13)-SUMIF($A$2:$A$13,G7,$D$2:$D$13)</f>
        <v>0</v>
      </c>
      <c r="I7">
        <v>0</v>
      </c>
    </row>
    <row r="8" spans="1:9" x14ac:dyDescent="0.25">
      <c r="A8" s="2">
        <v>3</v>
      </c>
      <c r="B8" s="2">
        <v>6</v>
      </c>
      <c r="C8" s="2">
        <v>5</v>
      </c>
      <c r="D8" s="2">
        <v>0</v>
      </c>
      <c r="G8">
        <v>7</v>
      </c>
      <c r="H8">
        <f>SUMIF($B$2:$B$13,G8,$D$2:$D$13)-SUMIF($A$2:$A$13,G8,$D$2:$D$13)</f>
        <v>1</v>
      </c>
      <c r="I8">
        <v>1</v>
      </c>
    </row>
    <row r="9" spans="1:9" x14ac:dyDescent="0.25">
      <c r="A9" s="2">
        <v>3</v>
      </c>
      <c r="B9" s="2">
        <v>7</v>
      </c>
      <c r="C9" s="2">
        <v>15</v>
      </c>
      <c r="D9" s="2">
        <v>0</v>
      </c>
    </row>
    <row r="10" spans="1:9" x14ac:dyDescent="0.25">
      <c r="A10" s="2">
        <v>4</v>
      </c>
      <c r="B10" s="2">
        <v>5</v>
      </c>
      <c r="C10" s="2">
        <v>5</v>
      </c>
      <c r="D10" s="2">
        <v>0</v>
      </c>
    </row>
    <row r="11" spans="1:9" x14ac:dyDescent="0.25">
      <c r="A11" s="3">
        <v>4</v>
      </c>
      <c r="B11" s="3">
        <v>6</v>
      </c>
      <c r="C11" s="3">
        <v>4</v>
      </c>
      <c r="D11" s="3">
        <v>1</v>
      </c>
    </row>
    <row r="12" spans="1:9" x14ac:dyDescent="0.25">
      <c r="A12" s="2">
        <v>5</v>
      </c>
      <c r="B12" s="2">
        <v>7</v>
      </c>
      <c r="C12" s="2">
        <v>15</v>
      </c>
      <c r="D12" s="2">
        <v>0</v>
      </c>
    </row>
    <row r="13" spans="1:9" x14ac:dyDescent="0.25">
      <c r="A13" s="3">
        <v>6</v>
      </c>
      <c r="B13" s="3">
        <v>7</v>
      </c>
      <c r="C13" s="3">
        <v>10</v>
      </c>
      <c r="D13" s="3">
        <v>1</v>
      </c>
    </row>
    <row r="16" spans="1:9" x14ac:dyDescent="0.25">
      <c r="C16" t="s">
        <v>4</v>
      </c>
      <c r="D16">
        <f>SUMPRODUCT(D2:D13,C2:C13)</f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Fluxo Maximo</vt:lpstr>
      <vt:lpstr>Caminho Mínimo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2019-09-16T22:19:28Z</dcterms:created>
  <dcterms:modified xsi:type="dcterms:W3CDTF">2019-09-16T23:22:45Z</dcterms:modified>
</cp:coreProperties>
</file>