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16\"/>
    </mc:Choice>
  </mc:AlternateContent>
  <bookViews>
    <workbookView xWindow="0" yWindow="0" windowWidth="20490" windowHeight="7665"/>
  </bookViews>
  <sheets>
    <sheet name="Planilha1" sheetId="1" r:id="rId1"/>
  </sheets>
  <definedNames>
    <definedName name="solver_adj" localSheetId="0" hidden="1">Planilha1!$E$3:$E$26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Planilha1!$G$3:$G$9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Planilha1!$H$12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Planilha1!$H$3:$H$9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3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<sst xmlns="http://schemas.openxmlformats.org/spreadsheetml/2006/main" count="8" uniqueCount="8">
  <si>
    <t>De</t>
  </si>
  <si>
    <t>Para</t>
  </si>
  <si>
    <t>Unidade</t>
  </si>
  <si>
    <t>Km</t>
  </si>
  <si>
    <t>Nó</t>
  </si>
  <si>
    <t>Fluxo liquido</t>
  </si>
  <si>
    <t>Demanda/Oferta</t>
  </si>
  <si>
    <t>Função objetivo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</si>
</sst>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zoomScale="87" zoomScaleNormal="87" workbookViewId="0">
      <selection activeCell="H13" sqref="H13"/>
    </sheetView>
  </sheetViews>
  <sheetFormatPr defaultRowHeight="15" x14ac:dyDescent="0.25"/>
  <cols>
    <col min="7" max="7" width="12.5703125" bestFit="1" customWidth="1"/>
    <col min="8" max="8" width="16.140625" bestFit="1" customWidth="1"/>
  </cols>
  <sheetData>
    <row r="2" spans="2:8" x14ac:dyDescent="0.25">
      <c r="B2" t="s">
        <v>0</v>
      </c>
      <c r="C2" t="s">
        <v>1</v>
      </c>
      <c r="D2" t="s">
        <v>3</v>
      </c>
      <c r="E2" t="s">
        <v>2</v>
      </c>
      <c r="F2" t="s">
        <v>4</v>
      </c>
      <c r="G2" t="s">
        <v>5</v>
      </c>
      <c r="H2" t="s">
        <v>6</v>
      </c>
    </row>
    <row r="3" spans="2:8" x14ac:dyDescent="0.25">
      <c r="B3">
        <v>1</v>
      </c>
      <c r="C3">
        <v>2</v>
      </c>
      <c r="D3">
        <v>4</v>
      </c>
      <c r="E3">
        <v>1</v>
      </c>
      <c r="F3">
        <v>1</v>
      </c>
      <c r="G3">
        <f>SUMIF($C$3:$C$26,F3,$E$3:$E$26)-SUMIF($B$3:$B$26,F3,$E$3:$E$26)</f>
        <v>-1</v>
      </c>
      <c r="H3">
        <v>-1</v>
      </c>
    </row>
    <row r="4" spans="2:8" x14ac:dyDescent="0.25">
      <c r="B4">
        <v>1</v>
      </c>
      <c r="C4">
        <v>4</v>
      </c>
      <c r="D4">
        <v>5</v>
      </c>
      <c r="E4">
        <v>0</v>
      </c>
      <c r="F4">
        <v>2</v>
      </c>
      <c r="G4">
        <f>SUMIF($C$3:$C$26,F4,$E$3:$E$26)-SUMIF($B$3:$B$26,F4,$E$3:$E$26)</f>
        <v>0</v>
      </c>
      <c r="H4">
        <v>0</v>
      </c>
    </row>
    <row r="5" spans="2:8" x14ac:dyDescent="0.25">
      <c r="B5">
        <v>1</v>
      </c>
      <c r="C5">
        <v>3</v>
      </c>
      <c r="D5">
        <v>6</v>
      </c>
      <c r="E5">
        <v>0</v>
      </c>
      <c r="F5">
        <v>3</v>
      </c>
      <c r="G5">
        <f>SUMIF($C$3:$C$26,F5,$E$3:$E$26)-SUMIF($B$3:$B$26,F5,$E$3:$E$26)</f>
        <v>0</v>
      </c>
      <c r="H5">
        <v>0</v>
      </c>
    </row>
    <row r="6" spans="2:8" x14ac:dyDescent="0.25">
      <c r="B6">
        <v>2</v>
      </c>
      <c r="C6">
        <v>1</v>
      </c>
      <c r="D6">
        <v>4</v>
      </c>
      <c r="E6">
        <v>0</v>
      </c>
      <c r="F6">
        <v>4</v>
      </c>
      <c r="G6">
        <f>SUMIF($C$3:$C$26,F6,$E$3:$E$26)-SUMIF($B$3:$B$26,F6,$E$3:$E$26)</f>
        <v>0</v>
      </c>
      <c r="H6">
        <v>0</v>
      </c>
    </row>
    <row r="7" spans="2:8" x14ac:dyDescent="0.25">
      <c r="B7">
        <v>2</v>
      </c>
      <c r="C7">
        <v>3</v>
      </c>
      <c r="D7">
        <v>1</v>
      </c>
      <c r="E7">
        <v>1</v>
      </c>
      <c r="F7">
        <v>5</v>
      </c>
      <c r="G7">
        <f>SUMIF($C$3:$C$26,F7,$E$3:$E$26)-SUMIF($B$3:$B$26,F7,$E$3:$E$26)</f>
        <v>0</v>
      </c>
      <c r="H7">
        <v>0</v>
      </c>
    </row>
    <row r="8" spans="2:8" x14ac:dyDescent="0.25">
      <c r="B8">
        <v>2</v>
      </c>
      <c r="C8">
        <v>4</v>
      </c>
      <c r="D8">
        <v>7</v>
      </c>
      <c r="E8">
        <v>0</v>
      </c>
      <c r="F8">
        <v>6</v>
      </c>
      <c r="G8">
        <f>SUMIF($C$3:$C$26,F8,$E$3:$E$26)-SUMIF($B$3:$B$26,F8,$E$3:$E$26)</f>
        <v>0</v>
      </c>
      <c r="H8">
        <v>0</v>
      </c>
    </row>
    <row r="9" spans="2:8" x14ac:dyDescent="0.25">
      <c r="B9">
        <v>4</v>
      </c>
      <c r="C9">
        <v>1</v>
      </c>
      <c r="D9">
        <v>5</v>
      </c>
      <c r="E9">
        <v>0</v>
      </c>
      <c r="F9">
        <v>7</v>
      </c>
      <c r="G9">
        <f>SUMIF($C$3:$C$26,F9,$E$3:$E$26)-SUMIF($B$3:$B$26,F9,$E$3:$E$26)</f>
        <v>1</v>
      </c>
      <c r="H9">
        <v>1</v>
      </c>
    </row>
    <row r="10" spans="2:8" x14ac:dyDescent="0.25">
      <c r="B10">
        <v>4</v>
      </c>
      <c r="C10">
        <v>3</v>
      </c>
      <c r="D10">
        <v>2</v>
      </c>
      <c r="E10">
        <v>0</v>
      </c>
    </row>
    <row r="11" spans="2:8" x14ac:dyDescent="0.25">
      <c r="B11">
        <v>4</v>
      </c>
      <c r="C11">
        <v>6</v>
      </c>
      <c r="D11">
        <v>5</v>
      </c>
      <c r="E11">
        <v>0</v>
      </c>
    </row>
    <row r="12" spans="2:8" x14ac:dyDescent="0.25">
      <c r="B12">
        <v>3</v>
      </c>
      <c r="C12">
        <v>1</v>
      </c>
      <c r="D12">
        <v>6</v>
      </c>
      <c r="E12">
        <v>0</v>
      </c>
      <c r="F12" s="1" t="s">
        <v>7</v>
      </c>
      <c r="G12" s="1"/>
      <c r="H12">
        <f>SUMPRODUCT(E3:E26,D3:D26)</f>
        <v>16</v>
      </c>
    </row>
    <row r="13" spans="2:8" x14ac:dyDescent="0.25">
      <c r="B13">
        <v>3</v>
      </c>
      <c r="C13">
        <v>2</v>
      </c>
      <c r="D13">
        <v>1</v>
      </c>
      <c r="E13">
        <v>0</v>
      </c>
    </row>
    <row r="14" spans="2:8" x14ac:dyDescent="0.25">
      <c r="B14">
        <v>3</v>
      </c>
      <c r="C14">
        <v>4</v>
      </c>
      <c r="D14">
        <v>2</v>
      </c>
      <c r="E14">
        <v>0</v>
      </c>
    </row>
    <row r="15" spans="2:8" x14ac:dyDescent="0.25">
      <c r="B15">
        <v>3</v>
      </c>
      <c r="C15">
        <v>5</v>
      </c>
      <c r="D15">
        <v>5</v>
      </c>
      <c r="E15">
        <v>1</v>
      </c>
    </row>
    <row r="16" spans="2:8" x14ac:dyDescent="0.25">
      <c r="B16">
        <v>3</v>
      </c>
      <c r="C16">
        <v>6</v>
      </c>
      <c r="D16">
        <v>4</v>
      </c>
      <c r="E16">
        <v>0</v>
      </c>
    </row>
    <row r="17" spans="2:5" x14ac:dyDescent="0.25">
      <c r="B17">
        <v>5</v>
      </c>
      <c r="C17">
        <v>2</v>
      </c>
      <c r="D17">
        <v>7</v>
      </c>
      <c r="E17">
        <v>0</v>
      </c>
    </row>
    <row r="18" spans="2:5" x14ac:dyDescent="0.25">
      <c r="B18">
        <v>5</v>
      </c>
      <c r="C18">
        <v>3</v>
      </c>
      <c r="D18">
        <v>5</v>
      </c>
      <c r="E18">
        <v>0</v>
      </c>
    </row>
    <row r="19" spans="2:5" x14ac:dyDescent="0.25">
      <c r="B19">
        <v>5</v>
      </c>
      <c r="C19">
        <v>6</v>
      </c>
      <c r="D19">
        <v>1</v>
      </c>
      <c r="E19">
        <v>0</v>
      </c>
    </row>
    <row r="20" spans="2:5" x14ac:dyDescent="0.25">
      <c r="B20">
        <v>5</v>
      </c>
      <c r="C20">
        <v>7</v>
      </c>
      <c r="D20">
        <v>6</v>
      </c>
      <c r="E20">
        <v>1</v>
      </c>
    </row>
    <row r="21" spans="2:5" x14ac:dyDescent="0.25">
      <c r="B21">
        <v>6</v>
      </c>
      <c r="C21">
        <v>3</v>
      </c>
      <c r="D21">
        <v>4</v>
      </c>
      <c r="E21">
        <v>0</v>
      </c>
    </row>
    <row r="22" spans="2:5" x14ac:dyDescent="0.25">
      <c r="B22">
        <v>6</v>
      </c>
      <c r="C22">
        <v>5</v>
      </c>
      <c r="D22">
        <v>1</v>
      </c>
      <c r="E22">
        <v>0</v>
      </c>
    </row>
    <row r="23" spans="2:5" x14ac:dyDescent="0.25">
      <c r="B23">
        <v>6</v>
      </c>
      <c r="C23">
        <v>4</v>
      </c>
      <c r="D23">
        <v>5</v>
      </c>
      <c r="E23">
        <v>0</v>
      </c>
    </row>
    <row r="24" spans="2:5" x14ac:dyDescent="0.25">
      <c r="B24">
        <v>6</v>
      </c>
      <c r="C24">
        <v>7</v>
      </c>
      <c r="D24">
        <v>8</v>
      </c>
      <c r="E24">
        <v>0</v>
      </c>
    </row>
    <row r="25" spans="2:5" x14ac:dyDescent="0.25">
      <c r="B25">
        <v>7</v>
      </c>
      <c r="C25">
        <v>5</v>
      </c>
      <c r="D25">
        <v>6</v>
      </c>
      <c r="E25">
        <v>0</v>
      </c>
    </row>
    <row r="26" spans="2:5" x14ac:dyDescent="0.25">
      <c r="B26">
        <v>7</v>
      </c>
      <c r="C26">
        <v>6</v>
      </c>
      <c r="D26">
        <v>8</v>
      </c>
      <c r="E26">
        <v>0</v>
      </c>
    </row>
  </sheetData>
  <mergeCells count="1">
    <mergeCell ref="F12:G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2019-07-22T22:55:10Z</dcterms:created>
  <dcterms:modified xsi:type="dcterms:W3CDTF">2019-07-22T23:03:08Z</dcterms:modified>
</cp:coreProperties>
</file>