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08\"/>
    </mc:Choice>
  </mc:AlternateContent>
  <bookViews>
    <workbookView xWindow="0" yWindow="0" windowWidth="20490" windowHeight="7755"/>
  </bookViews>
  <sheets>
    <sheet name="Plan1" sheetId="1" r:id="rId1"/>
  </sheets>
  <definedNames>
    <definedName name="solver_adj" localSheetId="0" hidden="1">Plan1!$B$22:$G$22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Plan1!$B$22:$C$22</definedName>
    <definedName name="solver_lhs2" localSheetId="0" hidden="1">Plan1!$F$22:$G$22</definedName>
    <definedName name="solver_lhs3" localSheetId="0" hidden="1">Plan1!$I$26:$I$32</definedName>
    <definedName name="solver_lhs4" localSheetId="0" hidden="1">Plan1!$I$9</definedName>
    <definedName name="solver_lhs5" localSheetId="0" hidden="1">Plan1!$I$9</definedName>
    <definedName name="solver_lhs6" localSheetId="0" hidden="1">Plan1!$I$9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Plan1!$F$33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0</definedName>
    <definedName name="solver_rhs3" localSheetId="0" hidden="1">Plan1!$K$26:$K$32</definedName>
    <definedName name="solver_rhs4" localSheetId="0" hidden="1">Plan1!$K$9</definedName>
    <definedName name="solver_rhs5" localSheetId="0" hidden="1">Plan1!$K$9</definedName>
    <definedName name="solver_rhs6" localSheetId="0" hidden="1">Plan1!$K$9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F16" i="1"/>
  <c r="I14" i="1"/>
  <c r="I13" i="1"/>
  <c r="I12" i="1"/>
  <c r="I11" i="1"/>
  <c r="I10" i="1"/>
  <c r="I9" i="1"/>
  <c r="F33" i="1"/>
</calcChain>
</file>

<file path=xl/sharedStrings.xml><?xml version="1.0" encoding="utf-8"?>
<sst xmlns="http://schemas.openxmlformats.org/spreadsheetml/2006/main" count="64" uniqueCount="30">
  <si>
    <t>Primal</t>
  </si>
  <si>
    <t>Dual</t>
  </si>
  <si>
    <t>Ingredientes</t>
  </si>
  <si>
    <t>y1</t>
  </si>
  <si>
    <t>y2</t>
  </si>
  <si>
    <t>y3</t>
  </si>
  <si>
    <t>y4</t>
  </si>
  <si>
    <t>y5</t>
  </si>
  <si>
    <t>y6</t>
  </si>
  <si>
    <t>Custo</t>
  </si>
  <si>
    <t>Variaveis</t>
  </si>
  <si>
    <t>Restricoes</t>
  </si>
  <si>
    <t>Função</t>
  </si>
  <si>
    <t>Igualdade</t>
  </si>
  <si>
    <t>Constante</t>
  </si>
  <si>
    <t>Funcao objetivo</t>
  </si>
  <si>
    <t>Max</t>
  </si>
  <si>
    <t>Min</t>
  </si>
  <si>
    <t>x1</t>
  </si>
  <si>
    <t>x2</t>
  </si>
  <si>
    <t>x3</t>
  </si>
  <si>
    <t>x4</t>
  </si>
  <si>
    <t>x5</t>
  </si>
  <si>
    <t>x6</t>
  </si>
  <si>
    <t>x7</t>
  </si>
  <si>
    <t>Lucro</t>
  </si>
  <si>
    <t>&lt;=</t>
  </si>
  <si>
    <t>=</t>
  </si>
  <si>
    <t>&gt;=</t>
  </si>
  <si>
    <t>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</si>
</sst>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/>
    <xf numFmtId="1" fontId="0" fillId="4" borderId="5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1" fillId="2" borderId="5" xfId="0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right"/>
    </xf>
    <xf numFmtId="164" fontId="0" fillId="4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4" borderId="5" xfId="0" applyNumberForma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1" fontId="1" fillId="2" borderId="5" xfId="0" applyNumberFormat="1" applyFont="1" applyFill="1" applyBorder="1"/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4" borderId="5" xfId="0" applyNumberForma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6" fontId="0" fillId="4" borderId="5" xfId="0" applyNumberFormat="1" applyFill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6" fontId="0" fillId="4" borderId="5" xfId="0" applyNumberForma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1" workbookViewId="0">
      <selection activeCell="E32" sqref="E32"/>
    </sheetView>
  </sheetViews>
  <sheetFormatPr defaultRowHeight="15" x14ac:dyDescent="0.25"/>
  <cols>
    <col min="1" max="1" width="12.28515625" bestFit="1" customWidth="1"/>
    <col min="5" max="5" width="7.5703125" bestFit="1" customWidth="1"/>
    <col min="6" max="6" width="7.28515625" bestFit="1" customWidth="1"/>
    <col min="7" max="7" width="9.7109375" bestFit="1" customWidth="1"/>
    <col min="8" max="8" width="10" bestFit="1" customWidth="1"/>
    <col min="10" max="10" width="15.2851562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5" t="s">
        <v>2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/>
      <c r="I2" s="6"/>
      <c r="J2" s="6"/>
      <c r="K2" s="6"/>
    </row>
    <row r="3" spans="1:11" x14ac:dyDescent="0.25">
      <c r="A3" s="7" t="s">
        <v>25</v>
      </c>
      <c r="B3" s="8">
        <v>375</v>
      </c>
      <c r="C3" s="8">
        <v>550</v>
      </c>
      <c r="D3" s="8">
        <v>250</v>
      </c>
      <c r="E3" s="8">
        <v>800</v>
      </c>
      <c r="F3" s="8">
        <v>5</v>
      </c>
      <c r="G3" s="8">
        <v>4</v>
      </c>
      <c r="H3" s="8"/>
      <c r="I3" s="8"/>
      <c r="J3" s="8"/>
      <c r="K3" s="8"/>
    </row>
    <row r="4" spans="1:11" x14ac:dyDescent="0.25">
      <c r="A4" s="5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7" t="s">
        <v>10</v>
      </c>
      <c r="B5" s="8">
        <v>56.249999999998941</v>
      </c>
      <c r="C5" s="8">
        <v>0</v>
      </c>
      <c r="D5" s="8">
        <v>0</v>
      </c>
      <c r="E5" s="8">
        <v>5.7500000000003837</v>
      </c>
      <c r="F5" s="8">
        <v>3000</v>
      </c>
      <c r="G5" s="8">
        <v>0</v>
      </c>
      <c r="H5" s="8"/>
      <c r="I5" s="8"/>
      <c r="J5" s="8"/>
      <c r="K5" s="8"/>
    </row>
    <row r="6" spans="1:11" x14ac:dyDescent="0.25">
      <c r="A6" s="5"/>
      <c r="B6" s="9" t="s">
        <v>28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/>
      <c r="J6" s="9"/>
      <c r="K6" s="9"/>
    </row>
    <row r="7" spans="1:1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5" t="s">
        <v>11</v>
      </c>
      <c r="B8" s="6" t="s">
        <v>18</v>
      </c>
      <c r="C8" s="6" t="s">
        <v>19</v>
      </c>
      <c r="D8" s="6" t="s">
        <v>20</v>
      </c>
      <c r="E8" s="6" t="s">
        <v>21</v>
      </c>
      <c r="F8" s="6" t="s">
        <v>22</v>
      </c>
      <c r="G8" s="6" t="s">
        <v>23</v>
      </c>
      <c r="H8" s="6" t="s">
        <v>24</v>
      </c>
      <c r="I8" s="11" t="s">
        <v>12</v>
      </c>
      <c r="J8" s="11" t="s">
        <v>13</v>
      </c>
      <c r="K8" s="11" t="s">
        <v>14</v>
      </c>
    </row>
    <row r="9" spans="1:11" x14ac:dyDescent="0.25">
      <c r="A9" s="7"/>
      <c r="B9" s="8">
        <v>1</v>
      </c>
      <c r="C9" s="8">
        <v>1</v>
      </c>
      <c r="D9" s="8">
        <v>1</v>
      </c>
      <c r="E9" s="32">
        <v>1.5</v>
      </c>
      <c r="F9" s="12"/>
      <c r="G9" s="12"/>
      <c r="H9" s="8"/>
      <c r="I9" s="12">
        <f>SUMPRODUCT(B9:H9,$B$5:$H$5)</f>
        <v>64.874999999999517</v>
      </c>
      <c r="J9" s="12" t="s">
        <v>26</v>
      </c>
      <c r="K9" s="12">
        <v>100</v>
      </c>
    </row>
    <row r="10" spans="1:11" x14ac:dyDescent="0.25">
      <c r="A10" s="5"/>
      <c r="B10" s="15"/>
      <c r="C10" s="15"/>
      <c r="D10" s="16"/>
      <c r="E10" s="9">
        <v>900</v>
      </c>
      <c r="F10" s="17">
        <v>7</v>
      </c>
      <c r="G10" s="17"/>
      <c r="H10" s="9"/>
      <c r="I10" s="12">
        <f>SUMPRODUCT(B10:H10,$B$5:$H$5)</f>
        <v>26175.000000000346</v>
      </c>
      <c r="J10" s="17" t="s">
        <v>26</v>
      </c>
      <c r="K10" s="17">
        <v>30000</v>
      </c>
    </row>
    <row r="11" spans="1:11" x14ac:dyDescent="0.25">
      <c r="A11" s="7"/>
      <c r="B11" s="8">
        <v>20</v>
      </c>
      <c r="C11" s="8">
        <v>35</v>
      </c>
      <c r="D11" s="8">
        <v>10</v>
      </c>
      <c r="E11" s="8">
        <v>100</v>
      </c>
      <c r="F11" s="34">
        <v>0.6</v>
      </c>
      <c r="G11" s="12">
        <v>1</v>
      </c>
      <c r="H11" s="8"/>
      <c r="I11" s="12">
        <f>SUMPRODUCT(B11:H11,$B$5:$H$5)</f>
        <v>3500.0000000000173</v>
      </c>
      <c r="J11" s="12" t="s">
        <v>27</v>
      </c>
      <c r="K11" s="12">
        <v>3500</v>
      </c>
    </row>
    <row r="12" spans="1:11" x14ac:dyDescent="0.25">
      <c r="A12" s="5"/>
      <c r="B12" s="9">
        <v>50</v>
      </c>
      <c r="C12" s="9">
        <v>75</v>
      </c>
      <c r="D12" s="9">
        <v>40</v>
      </c>
      <c r="E12" s="9">
        <v>50</v>
      </c>
      <c r="F12" s="35">
        <v>0.3</v>
      </c>
      <c r="G12" s="17"/>
      <c r="H12" s="9">
        <v>1</v>
      </c>
      <c r="I12" s="12">
        <f>SUMPRODUCT(B12:H12,$B$5:$H$5)</f>
        <v>3999.9999999999663</v>
      </c>
      <c r="J12" s="17" t="s">
        <v>27</v>
      </c>
      <c r="K12" s="17">
        <v>4000</v>
      </c>
    </row>
    <row r="13" spans="1:11" x14ac:dyDescent="0.25">
      <c r="A13" s="7"/>
      <c r="B13" s="8"/>
      <c r="C13" s="8"/>
      <c r="D13" s="8"/>
      <c r="E13" s="8">
        <v>1</v>
      </c>
      <c r="F13" s="12"/>
      <c r="G13" s="12"/>
      <c r="H13" s="8"/>
      <c r="I13" s="12">
        <f>SUMPRODUCT(B13:H13,$B$5:$H$5)</f>
        <v>5.7500000000003837</v>
      </c>
      <c r="J13" s="12" t="s">
        <v>26</v>
      </c>
      <c r="K13" s="12">
        <v>32</v>
      </c>
    </row>
    <row r="14" spans="1:11" x14ac:dyDescent="0.25">
      <c r="A14" s="5"/>
      <c r="B14" s="27"/>
      <c r="C14" s="27"/>
      <c r="D14" s="27"/>
      <c r="E14" s="9"/>
      <c r="F14" s="17">
        <v>1</v>
      </c>
      <c r="G14" s="17"/>
      <c r="H14" s="9"/>
      <c r="I14" s="12">
        <f>SUMPRODUCT(B14:H14,$B$5:$H$5)</f>
        <v>3000</v>
      </c>
      <c r="J14" s="17" t="s">
        <v>26</v>
      </c>
      <c r="K14" s="17">
        <v>3000</v>
      </c>
    </row>
    <row r="15" spans="1:11" x14ac:dyDescent="0.25">
      <c r="A15" s="7"/>
      <c r="B15" s="28"/>
      <c r="C15" s="28"/>
      <c r="D15" s="8"/>
      <c r="E15" s="28"/>
      <c r="F15" s="12"/>
      <c r="G15" s="12"/>
      <c r="H15" s="8"/>
      <c r="I15" s="12"/>
      <c r="J15" s="12"/>
      <c r="K15" s="12"/>
    </row>
    <row r="16" spans="1:11" x14ac:dyDescent="0.25">
      <c r="A16" s="29" t="s">
        <v>15</v>
      </c>
      <c r="B16" s="30"/>
      <c r="C16" s="30"/>
      <c r="D16" s="31"/>
      <c r="E16" s="23" t="s">
        <v>16</v>
      </c>
      <c r="F16" s="36">
        <f>SUMPRODUCT(B3:G3,B5:G5)</f>
        <v>40693.749999999913</v>
      </c>
      <c r="G16" s="37"/>
      <c r="H16" s="37"/>
      <c r="I16" s="37"/>
      <c r="J16" s="37"/>
      <c r="K16" s="37"/>
    </row>
    <row r="18" spans="1:11" x14ac:dyDescent="0.25">
      <c r="A18" s="2" t="s">
        <v>1</v>
      </c>
      <c r="B18" s="3"/>
      <c r="C18" s="3"/>
      <c r="D18" s="3"/>
      <c r="E18" s="3"/>
      <c r="F18" s="3"/>
      <c r="G18" s="3"/>
      <c r="H18" s="3"/>
      <c r="I18" s="3"/>
      <c r="J18" s="3"/>
      <c r="K18" s="4"/>
    </row>
    <row r="19" spans="1:11" x14ac:dyDescent="0.25">
      <c r="A19" s="5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7</v>
      </c>
      <c r="G19" s="6" t="s">
        <v>8</v>
      </c>
      <c r="H19" s="6"/>
      <c r="I19" s="6"/>
      <c r="J19" s="6"/>
      <c r="K19" s="6"/>
    </row>
    <row r="20" spans="1:11" x14ac:dyDescent="0.25">
      <c r="A20" s="7" t="s">
        <v>9</v>
      </c>
      <c r="B20" s="8">
        <v>100</v>
      </c>
      <c r="C20" s="8">
        <v>30000</v>
      </c>
      <c r="D20" s="8">
        <v>3500</v>
      </c>
      <c r="E20" s="8">
        <v>4000</v>
      </c>
      <c r="F20" s="8">
        <v>32</v>
      </c>
      <c r="G20" s="8">
        <v>3000</v>
      </c>
      <c r="H20" s="8"/>
      <c r="I20" s="8"/>
      <c r="J20" s="8"/>
      <c r="K20" s="8"/>
    </row>
    <row r="21" spans="1:11" x14ac:dyDescent="0.25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5">
      <c r="A22" s="7" t="s">
        <v>10</v>
      </c>
      <c r="B22" s="8">
        <v>0</v>
      </c>
      <c r="C22" s="8">
        <v>0</v>
      </c>
      <c r="D22" s="8">
        <v>40</v>
      </c>
      <c r="E22" s="8">
        <v>0</v>
      </c>
      <c r="F22" s="8">
        <v>0</v>
      </c>
      <c r="G22" s="8">
        <v>0</v>
      </c>
      <c r="H22" s="8"/>
      <c r="I22" s="8"/>
      <c r="J22" s="8"/>
      <c r="K22" s="8"/>
    </row>
    <row r="23" spans="1:11" x14ac:dyDescent="0.25">
      <c r="A23" s="5"/>
      <c r="B23" s="9" t="s">
        <v>28</v>
      </c>
      <c r="C23" s="9" t="s">
        <v>28</v>
      </c>
      <c r="D23" s="9" t="s">
        <v>29</v>
      </c>
      <c r="E23" s="9" t="s">
        <v>29</v>
      </c>
      <c r="F23" s="9" t="s">
        <v>28</v>
      </c>
      <c r="G23" s="9" t="s">
        <v>28</v>
      </c>
      <c r="H23" s="9"/>
      <c r="I23" s="9"/>
      <c r="J23" s="9"/>
      <c r="K23" s="9"/>
    </row>
    <row r="24" spans="1:11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5" t="s">
        <v>11</v>
      </c>
      <c r="B25" s="10"/>
      <c r="C25" s="10"/>
      <c r="D25" s="10"/>
      <c r="E25" s="10"/>
      <c r="F25" s="11"/>
      <c r="G25" s="11"/>
      <c r="H25" s="11"/>
      <c r="I25" s="11" t="s">
        <v>12</v>
      </c>
      <c r="J25" s="11" t="s">
        <v>13</v>
      </c>
      <c r="K25" s="11" t="s">
        <v>14</v>
      </c>
    </row>
    <row r="26" spans="1:11" x14ac:dyDescent="0.25">
      <c r="A26" s="7"/>
      <c r="B26" s="8">
        <v>1</v>
      </c>
      <c r="C26" s="13"/>
      <c r="D26" s="8">
        <v>20</v>
      </c>
      <c r="E26" s="8">
        <v>50</v>
      </c>
      <c r="F26" s="13"/>
      <c r="G26" s="14"/>
      <c r="H26" s="13"/>
      <c r="I26" s="12">
        <f>SUMPRODUCT($B$22:$G$22,B$26:G$26)</f>
        <v>800</v>
      </c>
      <c r="J26" s="12" t="s">
        <v>28</v>
      </c>
      <c r="K26" s="8">
        <v>375</v>
      </c>
    </row>
    <row r="27" spans="1:11" x14ac:dyDescent="0.25">
      <c r="A27" s="5"/>
      <c r="B27" s="9">
        <v>1</v>
      </c>
      <c r="C27" s="15"/>
      <c r="D27" s="9">
        <v>35</v>
      </c>
      <c r="E27" s="9">
        <v>75</v>
      </c>
      <c r="F27" s="15"/>
      <c r="G27" s="18"/>
      <c r="H27" s="15"/>
      <c r="I27" s="12">
        <f>SUMPRODUCT($B$22:$G$22,B$26:G$26)</f>
        <v>800</v>
      </c>
      <c r="J27" s="17" t="s">
        <v>28</v>
      </c>
      <c r="K27" s="9">
        <v>550</v>
      </c>
    </row>
    <row r="28" spans="1:11" x14ac:dyDescent="0.25">
      <c r="A28" s="7"/>
      <c r="B28" s="8">
        <v>1</v>
      </c>
      <c r="C28" s="19"/>
      <c r="D28" s="8">
        <v>10</v>
      </c>
      <c r="E28" s="8">
        <v>40</v>
      </c>
      <c r="F28" s="13"/>
      <c r="G28" s="14"/>
      <c r="H28" s="8"/>
      <c r="I28" s="12">
        <f>SUMPRODUCT($B$22:$G$22,B$26:G$26)</f>
        <v>800</v>
      </c>
      <c r="J28" s="12" t="s">
        <v>28</v>
      </c>
      <c r="K28" s="8">
        <v>250</v>
      </c>
    </row>
    <row r="29" spans="1:11" x14ac:dyDescent="0.25">
      <c r="A29" s="5"/>
      <c r="B29" s="33">
        <v>1.5</v>
      </c>
      <c r="C29" s="9">
        <v>900</v>
      </c>
      <c r="D29" s="9">
        <v>100</v>
      </c>
      <c r="E29" s="9">
        <v>50</v>
      </c>
      <c r="F29" s="9">
        <v>1</v>
      </c>
      <c r="G29" s="17"/>
      <c r="H29" s="15"/>
      <c r="I29" s="12">
        <f>SUMPRODUCT($B$22:$G$22,B$26:G$26)</f>
        <v>800</v>
      </c>
      <c r="J29" s="17" t="s">
        <v>28</v>
      </c>
      <c r="K29" s="9">
        <v>800</v>
      </c>
    </row>
    <row r="30" spans="1:11" x14ac:dyDescent="0.25">
      <c r="A30" s="7"/>
      <c r="B30" s="8"/>
      <c r="C30" s="8">
        <v>7</v>
      </c>
      <c r="D30" s="32">
        <v>0.6</v>
      </c>
      <c r="E30" s="32">
        <v>0.3</v>
      </c>
      <c r="F30" s="8"/>
      <c r="G30" s="12">
        <v>1</v>
      </c>
      <c r="H30" s="8"/>
      <c r="I30" s="12">
        <f>SUMPRODUCT($B$22:$G$22,B$26:G$26)</f>
        <v>800</v>
      </c>
      <c r="J30" s="12" t="s">
        <v>28</v>
      </c>
      <c r="K30" s="8">
        <v>5</v>
      </c>
    </row>
    <row r="31" spans="1:11" x14ac:dyDescent="0.25">
      <c r="A31" s="5"/>
      <c r="B31" s="9"/>
      <c r="C31" s="15"/>
      <c r="D31" s="9">
        <v>1</v>
      </c>
      <c r="E31" s="15"/>
      <c r="F31" s="15"/>
      <c r="G31" s="17"/>
      <c r="H31" s="15"/>
      <c r="I31" s="12">
        <f>SUMPRODUCT($B$22:$G$22,B$26:G$26)</f>
        <v>800</v>
      </c>
      <c r="J31" s="17" t="s">
        <v>28</v>
      </c>
      <c r="K31" s="9">
        <v>4</v>
      </c>
    </row>
    <row r="32" spans="1:11" x14ac:dyDescent="0.25">
      <c r="A32" s="7"/>
      <c r="B32" s="8"/>
      <c r="C32" s="19"/>
      <c r="D32" s="8"/>
      <c r="E32" s="8">
        <v>1</v>
      </c>
      <c r="F32" s="13"/>
      <c r="G32" s="14"/>
      <c r="H32" s="8"/>
      <c r="I32" s="12">
        <f>SUMPRODUCT($B$22:$G$22,B$26:G$26)</f>
        <v>800</v>
      </c>
      <c r="J32" s="12" t="s">
        <v>28</v>
      </c>
      <c r="K32" s="32">
        <v>4.5</v>
      </c>
    </row>
    <row r="33" spans="1:11" x14ac:dyDescent="0.25">
      <c r="A33" s="20" t="s">
        <v>15</v>
      </c>
      <c r="B33" s="21"/>
      <c r="C33" s="21"/>
      <c r="D33" s="22"/>
      <c r="E33" s="23" t="s">
        <v>17</v>
      </c>
      <c r="F33" s="24">
        <f>SUMPRODUCT(B20:H20*B22:H22)</f>
        <v>140000</v>
      </c>
      <c r="G33" s="25"/>
      <c r="H33" s="25"/>
      <c r="I33" s="25"/>
      <c r="J33" s="25"/>
      <c r="K33" s="26"/>
    </row>
  </sheetData>
  <mergeCells count="5">
    <mergeCell ref="A18:K18"/>
    <mergeCell ref="F33:K33"/>
    <mergeCell ref="A16:D16"/>
    <mergeCell ref="A1:K1"/>
    <mergeCell ref="F16:K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2019-04-05T23:15:43Z</dcterms:created>
  <dcterms:modified xsi:type="dcterms:W3CDTF">2019-04-05T23:41:34Z</dcterms:modified>
</cp:coreProperties>
</file>