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slicers/slicer2.xml" ContentType="application/vnd.ms-excel.slicer+xml"/>
  <Override PartName="/xl/charts/chartEx2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5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PC\Desktop\Estudo\Excel\Dashboard vendas\"/>
    </mc:Choice>
  </mc:AlternateContent>
  <xr:revisionPtr revIDLastSave="0" documentId="13_ncr:1_{2316CD0E-1B8F-4728-BBF0-CD35FBCBFD41}" xr6:coauthVersionLast="47" xr6:coauthVersionMax="47" xr10:uidLastSave="{00000000-0000-0000-0000-000000000000}"/>
  <bookViews>
    <workbookView xWindow="-120" yWindow="-120" windowWidth="20730" windowHeight="11040" firstSheet="1" activeTab="1" xr2:uid="{63A6B7C2-212F-4B65-B1FE-C9C0E6141DAF}"/>
  </bookViews>
  <sheets>
    <sheet name="dinamica" sheetId="32" state="hidden" r:id="rId1"/>
    <sheet name="Dashboard" sheetId="33" r:id="rId2"/>
    <sheet name="ExtraçãoDados" sheetId="1" state="hidden" r:id="rId3"/>
  </sheets>
  <definedNames>
    <definedName name="_xlnm._FilterDatabase" localSheetId="2" hidden="1">ExtraçãoDados!$B$6:$M$2111</definedName>
    <definedName name="_xlchart.v5.0" hidden="1">dinamica!$G$50</definedName>
    <definedName name="_xlchart.v5.1" hidden="1">dinamica!$G$51:$G$77</definedName>
    <definedName name="_xlchart.v5.10" hidden="1">dinamica!$H$50</definedName>
    <definedName name="_xlchart.v5.11" hidden="1">dinamica!$H$51:$H$77</definedName>
    <definedName name="_xlchart.v5.2" hidden="1">dinamica!$H$50</definedName>
    <definedName name="_xlchart.v5.3" hidden="1">dinamica!$H$51:$H$77</definedName>
    <definedName name="_xlchart.v5.4" hidden="1">dinamica!$G$50</definedName>
    <definedName name="_xlchart.v5.5" hidden="1">dinamica!$G$51:$G$77</definedName>
    <definedName name="_xlchart.v5.6" hidden="1">dinamica!$H$50</definedName>
    <definedName name="_xlchart.v5.7" hidden="1">dinamica!$H$51:$H$77</definedName>
    <definedName name="_xlchart.v5.8" hidden="1">dinamica!$G$50</definedName>
    <definedName name="_xlchart.v5.9" hidden="1">dinamica!$G$51:$G$77</definedName>
    <definedName name="_xlcn.WorksheetConnection_Planilha2E3F131" hidden="1">Dashboard!$E$3:$F$13</definedName>
    <definedName name="SegmentaçãodeDados_Anos">#N/A</definedName>
    <definedName name="SegmentaçãodeDados_Produto">#N/A</definedName>
  </definedNames>
  <calcPr calcId="191029"/>
  <pivotCaches>
    <pivotCache cacheId="11" r:id="rId4"/>
  </pivotCaches>
  <extLst>
    <ext xmlns:x14="http://schemas.microsoft.com/office/spreadsheetml/2009/9/main" uri="{BBE1A952-AA13-448e-AADC-164F8A28A991}">
      <x14:slicerCaches>
        <x14:slicerCache r:id="rId5"/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Intervalo" name="Intervalo" connection="WorksheetConnection_Planilha2!$E$3:$F$13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769" i="1" l="1"/>
  <c r="L1769" i="1" s="1"/>
  <c r="K1861" i="1"/>
  <c r="L1861" i="1" s="1"/>
  <c r="K1352" i="1"/>
  <c r="L1352" i="1" s="1"/>
  <c r="K1259" i="1"/>
  <c r="L1259" i="1" s="1"/>
  <c r="K1743" i="1"/>
  <c r="L1743" i="1" s="1"/>
  <c r="K1581" i="1"/>
  <c r="L1581" i="1" s="1"/>
  <c r="K1499" i="1"/>
  <c r="L1499" i="1" s="1"/>
  <c r="K1675" i="1"/>
  <c r="L1675" i="1" s="1"/>
  <c r="K1590" i="1"/>
  <c r="L1590" i="1" s="1"/>
  <c r="K1421" i="1"/>
  <c r="L1421" i="1" s="1"/>
  <c r="K547" i="1"/>
  <c r="L547" i="1" s="1"/>
  <c r="K546" i="1"/>
  <c r="L546" i="1" s="1"/>
  <c r="K545" i="1"/>
  <c r="L545" i="1" s="1"/>
  <c r="K544" i="1"/>
  <c r="L544" i="1" s="1"/>
  <c r="K543" i="1"/>
  <c r="L543" i="1" s="1"/>
  <c r="K542" i="1"/>
  <c r="L542" i="1" s="1"/>
  <c r="K541" i="1"/>
  <c r="L541" i="1" s="1"/>
  <c r="K540" i="1"/>
  <c r="L540" i="1" s="1"/>
  <c r="K539" i="1"/>
  <c r="L539" i="1" s="1"/>
  <c r="K538" i="1"/>
  <c r="L538" i="1" s="1"/>
  <c r="K537" i="1"/>
  <c r="L537" i="1" s="1"/>
  <c r="K536" i="1"/>
  <c r="L536" i="1" s="1"/>
  <c r="K535" i="1"/>
  <c r="L535" i="1" s="1"/>
  <c r="K534" i="1"/>
  <c r="L534" i="1" s="1"/>
  <c r="K533" i="1"/>
  <c r="L533" i="1" s="1"/>
  <c r="K532" i="1"/>
  <c r="L532" i="1" s="1"/>
  <c r="K531" i="1"/>
  <c r="L531" i="1" s="1"/>
  <c r="K530" i="1"/>
  <c r="L530" i="1" s="1"/>
  <c r="K529" i="1"/>
  <c r="L529" i="1" s="1"/>
  <c r="K528" i="1"/>
  <c r="L528" i="1" s="1"/>
  <c r="K527" i="1"/>
  <c r="L527" i="1" s="1"/>
  <c r="K526" i="1"/>
  <c r="L526" i="1" s="1"/>
  <c r="K525" i="1"/>
  <c r="L525" i="1" s="1"/>
  <c r="K524" i="1"/>
  <c r="L524" i="1" s="1"/>
  <c r="K523" i="1"/>
  <c r="L523" i="1" s="1"/>
  <c r="K522" i="1"/>
  <c r="L522" i="1" s="1"/>
  <c r="K521" i="1"/>
  <c r="L521" i="1" s="1"/>
  <c r="K520" i="1"/>
  <c r="L520" i="1" s="1"/>
  <c r="K519" i="1"/>
  <c r="L519" i="1" s="1"/>
  <c r="K518" i="1"/>
  <c r="L518" i="1" s="1"/>
  <c r="K517" i="1"/>
  <c r="L517" i="1" s="1"/>
  <c r="K516" i="1"/>
  <c r="L516" i="1" s="1"/>
  <c r="K515" i="1"/>
  <c r="L515" i="1" s="1"/>
  <c r="K514" i="1"/>
  <c r="L514" i="1" s="1"/>
  <c r="K513" i="1"/>
  <c r="L513" i="1" s="1"/>
  <c r="K512" i="1"/>
  <c r="L512" i="1" s="1"/>
  <c r="K511" i="1"/>
  <c r="L511" i="1" s="1"/>
  <c r="K510" i="1"/>
  <c r="L510" i="1" s="1"/>
  <c r="K509" i="1"/>
  <c r="L509" i="1" s="1"/>
  <c r="K508" i="1"/>
  <c r="L508" i="1" s="1"/>
  <c r="K507" i="1"/>
  <c r="L507" i="1" s="1"/>
  <c r="K506" i="1"/>
  <c r="L506" i="1" s="1"/>
  <c r="K505" i="1"/>
  <c r="L505" i="1" s="1"/>
  <c r="K504" i="1"/>
  <c r="L504" i="1" s="1"/>
  <c r="K503" i="1"/>
  <c r="L503" i="1" s="1"/>
  <c r="K502" i="1"/>
  <c r="L502" i="1" s="1"/>
  <c r="K501" i="1"/>
  <c r="L501" i="1" s="1"/>
  <c r="K500" i="1"/>
  <c r="L500" i="1" s="1"/>
  <c r="K499" i="1"/>
  <c r="L499" i="1" s="1"/>
  <c r="K498" i="1"/>
  <c r="L498" i="1" s="1"/>
  <c r="K497" i="1"/>
  <c r="L497" i="1" s="1"/>
  <c r="K496" i="1"/>
  <c r="L496" i="1" s="1"/>
  <c r="K495" i="1"/>
  <c r="L495" i="1" s="1"/>
  <c r="K494" i="1"/>
  <c r="L494" i="1" s="1"/>
  <c r="K493" i="1"/>
  <c r="L493" i="1" s="1"/>
  <c r="K492" i="1"/>
  <c r="L492" i="1" s="1"/>
  <c r="K491" i="1"/>
  <c r="L491" i="1" s="1"/>
  <c r="K489" i="1"/>
  <c r="L489" i="1" s="1"/>
  <c r="K490" i="1"/>
  <c r="L490" i="1" s="1"/>
  <c r="K488" i="1"/>
  <c r="L488" i="1" s="1"/>
  <c r="K487" i="1"/>
  <c r="L487" i="1" s="1"/>
  <c r="K486" i="1"/>
  <c r="L486" i="1" s="1"/>
  <c r="K485" i="1"/>
  <c r="L485" i="1" s="1"/>
  <c r="K484" i="1"/>
  <c r="L484" i="1" s="1"/>
  <c r="K483" i="1"/>
  <c r="L483" i="1" s="1"/>
  <c r="K482" i="1"/>
  <c r="L482" i="1" s="1"/>
  <c r="K481" i="1"/>
  <c r="L481" i="1" s="1"/>
  <c r="K480" i="1"/>
  <c r="L480" i="1" s="1"/>
  <c r="K479" i="1"/>
  <c r="L479" i="1" s="1"/>
  <c r="K478" i="1"/>
  <c r="L478" i="1" s="1"/>
  <c r="K477" i="1"/>
  <c r="L477" i="1" s="1"/>
  <c r="K476" i="1"/>
  <c r="L476" i="1" s="1"/>
  <c r="K475" i="1"/>
  <c r="L475" i="1" s="1"/>
  <c r="K474" i="1"/>
  <c r="L474" i="1" s="1"/>
  <c r="K473" i="1"/>
  <c r="L473" i="1" s="1"/>
  <c r="K472" i="1"/>
  <c r="L472" i="1" s="1"/>
  <c r="K471" i="1"/>
  <c r="L471" i="1" s="1"/>
  <c r="K470" i="1"/>
  <c r="L470" i="1" s="1"/>
  <c r="K469" i="1"/>
  <c r="L469" i="1" s="1"/>
  <c r="K468" i="1"/>
  <c r="L468" i="1" s="1"/>
  <c r="K467" i="1"/>
  <c r="L467" i="1" s="1"/>
  <c r="K466" i="1"/>
  <c r="L466" i="1" s="1"/>
  <c r="K465" i="1"/>
  <c r="L465" i="1" s="1"/>
  <c r="K464" i="1"/>
  <c r="L464" i="1" s="1"/>
  <c r="K463" i="1"/>
  <c r="L463" i="1" s="1"/>
  <c r="K462" i="1"/>
  <c r="L462" i="1" s="1"/>
  <c r="K461" i="1"/>
  <c r="L461" i="1" s="1"/>
  <c r="K1136" i="1"/>
  <c r="L1136" i="1" s="1"/>
  <c r="K1135" i="1"/>
  <c r="L1135" i="1" s="1"/>
  <c r="K1134" i="1"/>
  <c r="L1134" i="1" s="1"/>
  <c r="K1133" i="1"/>
  <c r="L1133" i="1" s="1"/>
  <c r="K1132" i="1"/>
  <c r="L1132" i="1" s="1"/>
  <c r="K1131" i="1"/>
  <c r="L1131" i="1" s="1"/>
  <c r="K1130" i="1"/>
  <c r="L1130" i="1" s="1"/>
  <c r="K1129" i="1"/>
  <c r="L1129" i="1" s="1"/>
  <c r="K1128" i="1"/>
  <c r="L1128" i="1" s="1"/>
  <c r="K1127" i="1"/>
  <c r="L1127" i="1" s="1"/>
  <c r="K1126" i="1"/>
  <c r="L1126" i="1" s="1"/>
  <c r="K1125" i="1"/>
  <c r="L1125" i="1" s="1"/>
  <c r="K1124" i="1"/>
  <c r="L1124" i="1" s="1"/>
  <c r="K1123" i="1"/>
  <c r="L1123" i="1" s="1"/>
  <c r="K1122" i="1"/>
  <c r="L1122" i="1" s="1"/>
  <c r="K1121" i="1"/>
  <c r="L1121" i="1" s="1"/>
  <c r="K1120" i="1"/>
  <c r="L1120" i="1" s="1"/>
  <c r="K1119" i="1"/>
  <c r="L1119" i="1" s="1"/>
  <c r="K1118" i="1"/>
  <c r="L1118" i="1" s="1"/>
  <c r="K1117" i="1"/>
  <c r="L1117" i="1" s="1"/>
  <c r="K1116" i="1"/>
  <c r="L1116" i="1" s="1"/>
  <c r="K1115" i="1"/>
  <c r="L1115" i="1" s="1"/>
  <c r="K1114" i="1"/>
  <c r="L1114" i="1" s="1"/>
  <c r="K1113" i="1"/>
  <c r="L1113" i="1" s="1"/>
  <c r="K1112" i="1"/>
  <c r="L1112" i="1" s="1"/>
  <c r="K1111" i="1"/>
  <c r="L1111" i="1" s="1"/>
  <c r="K1110" i="1"/>
  <c r="L1110" i="1" s="1"/>
  <c r="K1109" i="1"/>
  <c r="L1109" i="1" s="1"/>
  <c r="K1108" i="1"/>
  <c r="L1108" i="1" s="1"/>
  <c r="K1107" i="1"/>
  <c r="L1107" i="1" s="1"/>
  <c r="K1106" i="1"/>
  <c r="L1106" i="1" s="1"/>
  <c r="K1105" i="1"/>
  <c r="L1105" i="1" s="1"/>
  <c r="K1104" i="1"/>
  <c r="L1104" i="1" s="1"/>
  <c r="K1103" i="1"/>
  <c r="L1103" i="1" s="1"/>
  <c r="K1102" i="1"/>
  <c r="L1102" i="1" s="1"/>
  <c r="K1101" i="1"/>
  <c r="L1101" i="1" s="1"/>
  <c r="K1100" i="1"/>
  <c r="L1100" i="1" s="1"/>
  <c r="K1099" i="1"/>
  <c r="L1099" i="1" s="1"/>
  <c r="K1098" i="1"/>
  <c r="L1098" i="1" s="1"/>
  <c r="K1097" i="1"/>
  <c r="L1097" i="1" s="1"/>
  <c r="K1096" i="1"/>
  <c r="L1096" i="1" s="1"/>
  <c r="K1095" i="1"/>
  <c r="L1095" i="1" s="1"/>
  <c r="K1094" i="1"/>
  <c r="L1094" i="1" s="1"/>
  <c r="K1093" i="1"/>
  <c r="L1093" i="1" s="1"/>
  <c r="K1092" i="1"/>
  <c r="L1092" i="1" s="1"/>
  <c r="K1091" i="1"/>
  <c r="L1091" i="1" s="1"/>
  <c r="K1090" i="1"/>
  <c r="L1090" i="1" s="1"/>
  <c r="K1089" i="1"/>
  <c r="L1089" i="1" s="1"/>
  <c r="K1088" i="1"/>
  <c r="L1088" i="1" s="1"/>
  <c r="K1087" i="1"/>
  <c r="L1087" i="1" s="1"/>
  <c r="K1086" i="1"/>
  <c r="L1086" i="1" s="1"/>
  <c r="K1085" i="1"/>
  <c r="L1085" i="1" s="1"/>
  <c r="K1084" i="1"/>
  <c r="L1084" i="1" s="1"/>
  <c r="K1083" i="1"/>
  <c r="L1083" i="1" s="1"/>
  <c r="K1082" i="1"/>
  <c r="L1082" i="1" s="1"/>
  <c r="K1081" i="1"/>
  <c r="L1081" i="1" s="1"/>
  <c r="K1080" i="1"/>
  <c r="L1080" i="1" s="1"/>
  <c r="K1078" i="1"/>
  <c r="L1078" i="1" s="1"/>
  <c r="K1079" i="1"/>
  <c r="L1079" i="1" s="1"/>
  <c r="K1077" i="1"/>
  <c r="L1077" i="1" s="1"/>
  <c r="K1076" i="1"/>
  <c r="L1076" i="1" s="1"/>
  <c r="K1075" i="1"/>
  <c r="L1075" i="1" s="1"/>
  <c r="K1074" i="1"/>
  <c r="L1074" i="1" s="1"/>
  <c r="K1073" i="1"/>
  <c r="L1073" i="1" s="1"/>
  <c r="K1072" i="1"/>
  <c r="L1072" i="1" s="1"/>
  <c r="K1071" i="1"/>
  <c r="L1071" i="1" s="1"/>
  <c r="K1070" i="1"/>
  <c r="L1070" i="1" s="1"/>
  <c r="K1069" i="1"/>
  <c r="L1069" i="1" s="1"/>
  <c r="K1068" i="1"/>
  <c r="L1068" i="1" s="1"/>
  <c r="K1067" i="1"/>
  <c r="L1067" i="1" s="1"/>
  <c r="K1066" i="1"/>
  <c r="L1066" i="1" s="1"/>
  <c r="K1065" i="1"/>
  <c r="L1065" i="1" s="1"/>
  <c r="K1064" i="1"/>
  <c r="L1064" i="1" s="1"/>
  <c r="K1063" i="1"/>
  <c r="L1063" i="1" s="1"/>
  <c r="K1062" i="1"/>
  <c r="L1062" i="1" s="1"/>
  <c r="K1061" i="1"/>
  <c r="L1061" i="1" s="1"/>
  <c r="K1060" i="1"/>
  <c r="L1060" i="1" s="1"/>
  <c r="K1059" i="1"/>
  <c r="L1059" i="1" s="1"/>
  <c r="K1058" i="1"/>
  <c r="L1058" i="1" s="1"/>
  <c r="K1057" i="1"/>
  <c r="L1057" i="1" s="1"/>
  <c r="K1056" i="1"/>
  <c r="L1056" i="1" s="1"/>
  <c r="K1055" i="1"/>
  <c r="L1055" i="1" s="1"/>
  <c r="K1054" i="1"/>
  <c r="L1054" i="1" s="1"/>
  <c r="K1053" i="1"/>
  <c r="L1053" i="1" s="1"/>
  <c r="K1052" i="1"/>
  <c r="L1052" i="1" s="1"/>
  <c r="K1051" i="1"/>
  <c r="L1051" i="1" s="1"/>
  <c r="K1050" i="1"/>
  <c r="L1050" i="1" s="1"/>
  <c r="K1850" i="1"/>
  <c r="L1850" i="1" s="1"/>
  <c r="K1849" i="1"/>
  <c r="L1849" i="1" s="1"/>
  <c r="K1848" i="1"/>
  <c r="L1848" i="1" s="1"/>
  <c r="K1847" i="1"/>
  <c r="L1847" i="1" s="1"/>
  <c r="K1846" i="1"/>
  <c r="L1846" i="1" s="1"/>
  <c r="K1845" i="1"/>
  <c r="L1845" i="1" s="1"/>
  <c r="K1844" i="1"/>
  <c r="L1844" i="1" s="1"/>
  <c r="K1843" i="1"/>
  <c r="L1843" i="1" s="1"/>
  <c r="K1842" i="1"/>
  <c r="L1842" i="1" s="1"/>
  <c r="K1841" i="1"/>
  <c r="L1841" i="1" s="1"/>
  <c r="K1840" i="1"/>
  <c r="L1840" i="1" s="1"/>
  <c r="K1839" i="1"/>
  <c r="L1839" i="1" s="1"/>
  <c r="K1838" i="1"/>
  <c r="L1838" i="1" s="1"/>
  <c r="K1837" i="1"/>
  <c r="L1837" i="1" s="1"/>
  <c r="K1836" i="1"/>
  <c r="L1836" i="1" s="1"/>
  <c r="K1835" i="1"/>
  <c r="L1835" i="1" s="1"/>
  <c r="K1834" i="1"/>
  <c r="L1834" i="1" s="1"/>
  <c r="K1833" i="1"/>
  <c r="L1833" i="1" s="1"/>
  <c r="K1832" i="1"/>
  <c r="L1832" i="1" s="1"/>
  <c r="K1831" i="1"/>
  <c r="L1831" i="1" s="1"/>
  <c r="K1830" i="1"/>
  <c r="L1830" i="1" s="1"/>
  <c r="K1829" i="1"/>
  <c r="L1829" i="1" s="1"/>
  <c r="K1828" i="1"/>
  <c r="L1828" i="1" s="1"/>
  <c r="K1827" i="1"/>
  <c r="L1827" i="1" s="1"/>
  <c r="K1826" i="1"/>
  <c r="L1826" i="1" s="1"/>
  <c r="K1825" i="1"/>
  <c r="L1825" i="1" s="1"/>
  <c r="K1824" i="1"/>
  <c r="L1824" i="1" s="1"/>
  <c r="K1823" i="1"/>
  <c r="L1823" i="1" s="1"/>
  <c r="K1822" i="1"/>
  <c r="L1822" i="1" s="1"/>
  <c r="K1821" i="1"/>
  <c r="L1821" i="1" s="1"/>
  <c r="K1820" i="1"/>
  <c r="L1820" i="1" s="1"/>
  <c r="K1819" i="1"/>
  <c r="L1819" i="1" s="1"/>
  <c r="K1818" i="1"/>
  <c r="L1818" i="1" s="1"/>
  <c r="K1817" i="1"/>
  <c r="L1817" i="1" s="1"/>
  <c r="K1816" i="1"/>
  <c r="L1816" i="1" s="1"/>
  <c r="K1815" i="1"/>
  <c r="L1815" i="1" s="1"/>
  <c r="K1814" i="1"/>
  <c r="L1814" i="1" s="1"/>
  <c r="K1813" i="1"/>
  <c r="L1813" i="1" s="1"/>
  <c r="K1812" i="1"/>
  <c r="L1812" i="1" s="1"/>
  <c r="K1811" i="1"/>
  <c r="L1811" i="1" s="1"/>
  <c r="K1810" i="1"/>
  <c r="L1810" i="1" s="1"/>
  <c r="K1809" i="1"/>
  <c r="L1809" i="1" s="1"/>
  <c r="K1808" i="1"/>
  <c r="L1808" i="1" s="1"/>
  <c r="K1807" i="1"/>
  <c r="L1807" i="1" s="1"/>
  <c r="K1806" i="1"/>
  <c r="L1806" i="1" s="1"/>
  <c r="K1805" i="1"/>
  <c r="L1805" i="1" s="1"/>
  <c r="K1804" i="1"/>
  <c r="L1804" i="1" s="1"/>
  <c r="K1803" i="1"/>
  <c r="L1803" i="1" s="1"/>
  <c r="K1802" i="1"/>
  <c r="L1802" i="1" s="1"/>
  <c r="K1801" i="1"/>
  <c r="L1801" i="1" s="1"/>
  <c r="K1800" i="1"/>
  <c r="L1800" i="1" s="1"/>
  <c r="K1799" i="1"/>
  <c r="L1799" i="1" s="1"/>
  <c r="K1798" i="1"/>
  <c r="L1798" i="1" s="1"/>
  <c r="K1797" i="1"/>
  <c r="L1797" i="1" s="1"/>
  <c r="K1796" i="1"/>
  <c r="L1796" i="1" s="1"/>
  <c r="K1795" i="1"/>
  <c r="L1795" i="1" s="1"/>
  <c r="K1794" i="1"/>
  <c r="L1794" i="1" s="1"/>
  <c r="K1792" i="1"/>
  <c r="L1792" i="1" s="1"/>
  <c r="K1793" i="1"/>
  <c r="L1793" i="1" s="1"/>
  <c r="K1791" i="1"/>
  <c r="L1791" i="1" s="1"/>
  <c r="K1790" i="1"/>
  <c r="L1790" i="1" s="1"/>
  <c r="K1789" i="1"/>
  <c r="L1789" i="1" s="1"/>
  <c r="K1788" i="1"/>
  <c r="L1788" i="1" s="1"/>
  <c r="K1787" i="1"/>
  <c r="L1787" i="1" s="1"/>
  <c r="K1786" i="1"/>
  <c r="L1786" i="1" s="1"/>
  <c r="K1785" i="1"/>
  <c r="L1785" i="1" s="1"/>
  <c r="K1784" i="1"/>
  <c r="L1784" i="1" s="1"/>
  <c r="K1783" i="1"/>
  <c r="L1783" i="1" s="1"/>
  <c r="K1782" i="1"/>
  <c r="L1782" i="1" s="1"/>
  <c r="K1781" i="1"/>
  <c r="L1781" i="1" s="1"/>
  <c r="K1780" i="1"/>
  <c r="L1780" i="1" s="1"/>
  <c r="K1779" i="1"/>
  <c r="L1779" i="1" s="1"/>
  <c r="K1778" i="1"/>
  <c r="L1778" i="1" s="1"/>
  <c r="K1777" i="1"/>
  <c r="L1777" i="1" s="1"/>
  <c r="K1776" i="1"/>
  <c r="L1776" i="1" s="1"/>
  <c r="K1775" i="1"/>
  <c r="L1775" i="1" s="1"/>
  <c r="K1774" i="1"/>
  <c r="L1774" i="1" s="1"/>
  <c r="K1773" i="1"/>
  <c r="L1773" i="1" s="1"/>
  <c r="K1772" i="1"/>
  <c r="L1772" i="1" s="1"/>
  <c r="K1771" i="1"/>
  <c r="L1771" i="1" s="1"/>
  <c r="K1770" i="1"/>
  <c r="L1770" i="1" s="1"/>
  <c r="K1768" i="1"/>
  <c r="L1768" i="1" s="1"/>
  <c r="K1767" i="1"/>
  <c r="L1767" i="1" s="1"/>
  <c r="K1766" i="1"/>
  <c r="L1766" i="1" s="1"/>
  <c r="K1765" i="1"/>
  <c r="L1765" i="1" s="1"/>
  <c r="K1764" i="1"/>
  <c r="L1764" i="1" s="1"/>
  <c r="K416" i="1"/>
  <c r="L416" i="1" s="1"/>
  <c r="K414" i="1"/>
  <c r="L414" i="1" s="1"/>
  <c r="K412" i="1"/>
  <c r="L412" i="1" s="1"/>
  <c r="K410" i="1"/>
  <c r="L410" i="1" s="1"/>
  <c r="K408" i="1"/>
  <c r="L408" i="1" s="1"/>
  <c r="K407" i="1"/>
  <c r="L407" i="1" s="1"/>
  <c r="K406" i="1"/>
  <c r="L406" i="1" s="1"/>
  <c r="K405" i="1"/>
  <c r="L405" i="1" s="1"/>
  <c r="K404" i="1"/>
  <c r="L404" i="1" s="1"/>
  <c r="K403" i="1"/>
  <c r="L403" i="1" s="1"/>
  <c r="K402" i="1"/>
  <c r="L402" i="1" s="1"/>
  <c r="K401" i="1"/>
  <c r="L401" i="1" s="1"/>
  <c r="K400" i="1"/>
  <c r="L400" i="1" s="1"/>
  <c r="K399" i="1"/>
  <c r="L399" i="1" s="1"/>
  <c r="K398" i="1"/>
  <c r="L398" i="1" s="1"/>
  <c r="K397" i="1"/>
  <c r="L397" i="1" s="1"/>
  <c r="K396" i="1"/>
  <c r="L396" i="1" s="1"/>
  <c r="K395" i="1"/>
  <c r="L395" i="1" s="1"/>
  <c r="K394" i="1"/>
  <c r="L394" i="1" s="1"/>
  <c r="K393" i="1"/>
  <c r="L393" i="1" s="1"/>
  <c r="K392" i="1"/>
  <c r="L392" i="1" s="1"/>
  <c r="K391" i="1"/>
  <c r="L391" i="1" s="1"/>
  <c r="K390" i="1"/>
  <c r="L390" i="1" s="1"/>
  <c r="K389" i="1"/>
  <c r="L389" i="1" s="1"/>
  <c r="K388" i="1"/>
  <c r="L388" i="1" s="1"/>
  <c r="K387" i="1"/>
  <c r="L387" i="1" s="1"/>
  <c r="K386" i="1"/>
  <c r="L386" i="1" s="1"/>
  <c r="K385" i="1"/>
  <c r="L385" i="1" s="1"/>
  <c r="K384" i="1"/>
  <c r="L384" i="1" s="1"/>
  <c r="K383" i="1"/>
  <c r="L383" i="1" s="1"/>
  <c r="K382" i="1"/>
  <c r="L382" i="1" s="1"/>
  <c r="K381" i="1"/>
  <c r="L381" i="1" s="1"/>
  <c r="K380" i="1"/>
  <c r="L380" i="1" s="1"/>
  <c r="K379" i="1"/>
  <c r="L379" i="1" s="1"/>
  <c r="K378" i="1"/>
  <c r="L378" i="1" s="1"/>
  <c r="K377" i="1"/>
  <c r="L377" i="1" s="1"/>
  <c r="K376" i="1"/>
  <c r="L376" i="1" s="1"/>
  <c r="K375" i="1"/>
  <c r="L375" i="1" s="1"/>
  <c r="K374" i="1"/>
  <c r="L374" i="1" s="1"/>
  <c r="K373" i="1"/>
  <c r="L373" i="1" s="1"/>
  <c r="K372" i="1"/>
  <c r="L372" i="1" s="1"/>
  <c r="K371" i="1"/>
  <c r="L371" i="1" s="1"/>
  <c r="K370" i="1"/>
  <c r="L370" i="1" s="1"/>
  <c r="K369" i="1"/>
  <c r="L369" i="1" s="1"/>
  <c r="K368" i="1"/>
  <c r="L368" i="1" s="1"/>
  <c r="K367" i="1"/>
  <c r="L367" i="1" s="1"/>
  <c r="K366" i="1"/>
  <c r="L366" i="1" s="1"/>
  <c r="K365" i="1"/>
  <c r="L365" i="1" s="1"/>
  <c r="K364" i="1"/>
  <c r="L364" i="1" s="1"/>
  <c r="K363" i="1"/>
  <c r="L363" i="1" s="1"/>
  <c r="K362" i="1"/>
  <c r="L362" i="1" s="1"/>
  <c r="K361" i="1"/>
  <c r="L361" i="1" s="1"/>
  <c r="K360" i="1"/>
  <c r="L360" i="1" s="1"/>
  <c r="K359" i="1"/>
  <c r="L359" i="1" s="1"/>
  <c r="K358" i="1"/>
  <c r="L358" i="1" s="1"/>
  <c r="K357" i="1"/>
  <c r="L357" i="1" s="1"/>
  <c r="K356" i="1"/>
  <c r="L356" i="1" s="1"/>
  <c r="K355" i="1"/>
  <c r="L355" i="1" s="1"/>
  <c r="K418" i="1"/>
  <c r="L418" i="1" s="1"/>
  <c r="K421" i="1"/>
  <c r="L421" i="1" s="1"/>
  <c r="K417" i="1"/>
  <c r="L417" i="1" s="1"/>
  <c r="K420" i="1"/>
  <c r="L420" i="1" s="1"/>
  <c r="K419" i="1"/>
  <c r="L419" i="1" s="1"/>
  <c r="K415" i="1"/>
  <c r="L415" i="1" s="1"/>
  <c r="K413" i="1"/>
  <c r="L413" i="1" s="1"/>
  <c r="K411" i="1"/>
  <c r="L411" i="1" s="1"/>
  <c r="K409" i="1"/>
  <c r="L409" i="1" s="1"/>
  <c r="K989" i="1"/>
  <c r="L989" i="1" s="1"/>
  <c r="K988" i="1"/>
  <c r="L988" i="1" s="1"/>
  <c r="K987" i="1"/>
  <c r="L987" i="1" s="1"/>
  <c r="K986" i="1"/>
  <c r="L986" i="1" s="1"/>
  <c r="K985" i="1"/>
  <c r="L985" i="1" s="1"/>
  <c r="K984" i="1"/>
  <c r="L984" i="1" s="1"/>
  <c r="K983" i="1"/>
  <c r="L983" i="1" s="1"/>
  <c r="K982" i="1"/>
  <c r="L982" i="1" s="1"/>
  <c r="K980" i="1"/>
  <c r="L980" i="1" s="1"/>
  <c r="K965" i="1"/>
  <c r="L965" i="1" s="1"/>
  <c r="K952" i="1"/>
  <c r="L952" i="1" s="1"/>
  <c r="K939" i="1"/>
  <c r="L939" i="1" s="1"/>
  <c r="K929" i="1"/>
  <c r="L929" i="1" s="1"/>
  <c r="K928" i="1"/>
  <c r="L928" i="1" s="1"/>
  <c r="K927" i="1"/>
  <c r="L927" i="1" s="1"/>
  <c r="K926" i="1"/>
  <c r="L926" i="1" s="1"/>
  <c r="K925" i="1"/>
  <c r="L925" i="1" s="1"/>
  <c r="K924" i="1"/>
  <c r="L924" i="1" s="1"/>
  <c r="K923" i="1"/>
  <c r="L923" i="1" s="1"/>
  <c r="K922" i="1"/>
  <c r="L922" i="1" s="1"/>
  <c r="K93" i="1"/>
  <c r="L93" i="1" s="1"/>
  <c r="K92" i="1"/>
  <c r="L92" i="1" s="1"/>
  <c r="K91" i="1"/>
  <c r="L91" i="1" s="1"/>
  <c r="K90" i="1"/>
  <c r="L90" i="1" s="1"/>
  <c r="K89" i="1"/>
  <c r="L89" i="1" s="1"/>
  <c r="K88" i="1"/>
  <c r="L88" i="1" s="1"/>
  <c r="K87" i="1"/>
  <c r="L87" i="1" s="1"/>
  <c r="K86" i="1"/>
  <c r="L86" i="1" s="1"/>
  <c r="K85" i="1"/>
  <c r="L85" i="1" s="1"/>
  <c r="K84" i="1"/>
  <c r="L84" i="1" s="1"/>
  <c r="K83" i="1"/>
  <c r="L83" i="1" s="1"/>
  <c r="K82" i="1"/>
  <c r="L82" i="1" s="1"/>
  <c r="K81" i="1"/>
  <c r="L81" i="1" s="1"/>
  <c r="K80" i="1"/>
  <c r="L80" i="1" s="1"/>
  <c r="K79" i="1"/>
  <c r="L79" i="1" s="1"/>
  <c r="K78" i="1"/>
  <c r="L78" i="1" s="1"/>
  <c r="K77" i="1"/>
  <c r="L77" i="1" s="1"/>
  <c r="K76" i="1"/>
  <c r="L76" i="1" s="1"/>
  <c r="K75" i="1"/>
  <c r="L75" i="1" s="1"/>
  <c r="K74" i="1"/>
  <c r="L74" i="1" s="1"/>
  <c r="K73" i="1"/>
  <c r="L73" i="1" s="1"/>
  <c r="K72" i="1"/>
  <c r="L72" i="1" s="1"/>
  <c r="K71" i="1"/>
  <c r="L71" i="1" s="1"/>
  <c r="K70" i="1"/>
  <c r="L70" i="1" s="1"/>
  <c r="K69" i="1"/>
  <c r="L69" i="1" s="1"/>
  <c r="K68" i="1"/>
  <c r="L68" i="1" s="1"/>
  <c r="K67" i="1"/>
  <c r="L67" i="1" s="1"/>
  <c r="K66" i="1"/>
  <c r="L66" i="1" s="1"/>
  <c r="K65" i="1"/>
  <c r="L65" i="1" s="1"/>
  <c r="K64" i="1"/>
  <c r="L64" i="1" s="1"/>
  <c r="K63" i="1"/>
  <c r="L63" i="1" s="1"/>
  <c r="K62" i="1"/>
  <c r="L62" i="1" s="1"/>
  <c r="K61" i="1"/>
  <c r="L61" i="1" s="1"/>
  <c r="K60" i="1"/>
  <c r="L60" i="1" s="1"/>
  <c r="K59" i="1"/>
  <c r="L59" i="1" s="1"/>
  <c r="K58" i="1"/>
  <c r="L58" i="1" s="1"/>
  <c r="K57" i="1"/>
  <c r="L57" i="1" s="1"/>
  <c r="K56" i="1"/>
  <c r="L56" i="1" s="1"/>
  <c r="K55" i="1"/>
  <c r="L55" i="1" s="1"/>
  <c r="K54" i="1"/>
  <c r="L54" i="1" s="1"/>
  <c r="K53" i="1"/>
  <c r="L53" i="1" s="1"/>
  <c r="K52" i="1"/>
  <c r="L52" i="1" s="1"/>
  <c r="K51" i="1"/>
  <c r="L51" i="1" s="1"/>
  <c r="K50" i="1"/>
  <c r="L50" i="1" s="1"/>
  <c r="K49" i="1"/>
  <c r="L49" i="1" s="1"/>
  <c r="K48" i="1"/>
  <c r="L48" i="1" s="1"/>
  <c r="K47" i="1"/>
  <c r="L47" i="1" s="1"/>
  <c r="K46" i="1"/>
  <c r="L46" i="1" s="1"/>
  <c r="K45" i="1"/>
  <c r="L45" i="1" s="1"/>
  <c r="K44" i="1"/>
  <c r="L44" i="1" s="1"/>
  <c r="K43" i="1"/>
  <c r="L43" i="1" s="1"/>
  <c r="K42" i="1"/>
  <c r="L42" i="1" s="1"/>
  <c r="K41" i="1"/>
  <c r="L41" i="1" s="1"/>
  <c r="K40" i="1"/>
  <c r="L40" i="1" s="1"/>
  <c r="K39" i="1"/>
  <c r="L39" i="1" s="1"/>
  <c r="K38" i="1"/>
  <c r="L38" i="1" s="1"/>
  <c r="K37" i="1"/>
  <c r="L37" i="1" s="1"/>
  <c r="K36" i="1"/>
  <c r="L36" i="1" s="1"/>
  <c r="K35" i="1"/>
  <c r="L35" i="1" s="1"/>
  <c r="K34" i="1"/>
  <c r="L34" i="1" s="1"/>
  <c r="K33" i="1"/>
  <c r="L33" i="1" s="1"/>
  <c r="K32" i="1"/>
  <c r="L32" i="1" s="1"/>
  <c r="K31" i="1"/>
  <c r="L31" i="1" s="1"/>
  <c r="K30" i="1"/>
  <c r="L30" i="1" s="1"/>
  <c r="K29" i="1"/>
  <c r="L29" i="1" s="1"/>
  <c r="K28" i="1"/>
  <c r="L28" i="1" s="1"/>
  <c r="K27" i="1"/>
  <c r="L27" i="1" s="1"/>
  <c r="K26" i="1"/>
  <c r="L26" i="1" s="1"/>
  <c r="K25" i="1"/>
  <c r="L25" i="1" s="1"/>
  <c r="K24" i="1"/>
  <c r="L24" i="1" s="1"/>
  <c r="K23" i="1"/>
  <c r="L23" i="1" s="1"/>
  <c r="K22" i="1"/>
  <c r="L22" i="1" s="1"/>
  <c r="K21" i="1"/>
  <c r="L21" i="1" s="1"/>
  <c r="K20" i="1"/>
  <c r="L20" i="1" s="1"/>
  <c r="K19" i="1"/>
  <c r="L19" i="1" s="1"/>
  <c r="K18" i="1"/>
  <c r="L18" i="1" s="1"/>
  <c r="K17" i="1"/>
  <c r="L17" i="1" s="1"/>
  <c r="K16" i="1"/>
  <c r="L16" i="1" s="1"/>
  <c r="K15" i="1"/>
  <c r="L15" i="1" s="1"/>
  <c r="K14" i="1"/>
  <c r="L14" i="1" s="1"/>
  <c r="K13" i="1"/>
  <c r="L13" i="1" s="1"/>
  <c r="K12" i="1"/>
  <c r="L12" i="1" s="1"/>
  <c r="K11" i="1"/>
  <c r="L11" i="1" s="1"/>
  <c r="K10" i="1"/>
  <c r="L10" i="1" s="1"/>
  <c r="K9" i="1"/>
  <c r="L9" i="1" s="1"/>
  <c r="K8" i="1"/>
  <c r="L8" i="1" s="1"/>
  <c r="K7" i="1"/>
  <c r="L7" i="1" s="1"/>
  <c r="K1937" i="1"/>
  <c r="L1937" i="1" s="1"/>
  <c r="K1936" i="1"/>
  <c r="L1936" i="1" s="1"/>
  <c r="K1935" i="1"/>
  <c r="L1935" i="1" s="1"/>
  <c r="K1934" i="1"/>
  <c r="L1934" i="1" s="1"/>
  <c r="K1933" i="1"/>
  <c r="L1933" i="1" s="1"/>
  <c r="K1932" i="1"/>
  <c r="L1932" i="1" s="1"/>
  <c r="K1931" i="1"/>
  <c r="L1931" i="1" s="1"/>
  <c r="K1930" i="1"/>
  <c r="L1930" i="1" s="1"/>
  <c r="K1929" i="1"/>
  <c r="L1929" i="1" s="1"/>
  <c r="K1928" i="1"/>
  <c r="L1928" i="1" s="1"/>
  <c r="K1927" i="1"/>
  <c r="L1927" i="1" s="1"/>
  <c r="K1926" i="1"/>
  <c r="L1926" i="1" s="1"/>
  <c r="K1925" i="1"/>
  <c r="L1925" i="1" s="1"/>
  <c r="K1924" i="1"/>
  <c r="L1924" i="1" s="1"/>
  <c r="K1923" i="1"/>
  <c r="L1923" i="1" s="1"/>
  <c r="K1922" i="1"/>
  <c r="L1922" i="1" s="1"/>
  <c r="K1921" i="1"/>
  <c r="L1921" i="1" s="1"/>
  <c r="K1920" i="1"/>
  <c r="L1920" i="1" s="1"/>
  <c r="K1919" i="1"/>
  <c r="L1919" i="1" s="1"/>
  <c r="K1918" i="1"/>
  <c r="L1918" i="1" s="1"/>
  <c r="K1917" i="1"/>
  <c r="L1917" i="1" s="1"/>
  <c r="K1916" i="1"/>
  <c r="L1916" i="1" s="1"/>
  <c r="K1915" i="1"/>
  <c r="L1915" i="1" s="1"/>
  <c r="K1914" i="1"/>
  <c r="L1914" i="1" s="1"/>
  <c r="K1913" i="1"/>
  <c r="L1913" i="1" s="1"/>
  <c r="K1912" i="1"/>
  <c r="L1912" i="1" s="1"/>
  <c r="K1911" i="1"/>
  <c r="L1911" i="1" s="1"/>
  <c r="K1910" i="1"/>
  <c r="L1910" i="1" s="1"/>
  <c r="K1909" i="1"/>
  <c r="L1909" i="1" s="1"/>
  <c r="K1908" i="1"/>
  <c r="L1908" i="1" s="1"/>
  <c r="K1907" i="1"/>
  <c r="L1907" i="1" s="1"/>
  <c r="K1906" i="1"/>
  <c r="L1906" i="1" s="1"/>
  <c r="K1905" i="1"/>
  <c r="L1905" i="1" s="1"/>
  <c r="K1904" i="1"/>
  <c r="L1904" i="1" s="1"/>
  <c r="K1903" i="1"/>
  <c r="L1903" i="1" s="1"/>
  <c r="K1902" i="1"/>
  <c r="L1902" i="1" s="1"/>
  <c r="K1901" i="1"/>
  <c r="L1901" i="1" s="1"/>
  <c r="K1900" i="1"/>
  <c r="L1900" i="1" s="1"/>
  <c r="K1899" i="1"/>
  <c r="L1899" i="1" s="1"/>
  <c r="K1898" i="1"/>
  <c r="L1898" i="1" s="1"/>
  <c r="K1897" i="1"/>
  <c r="L1897" i="1" s="1"/>
  <c r="K1896" i="1"/>
  <c r="L1896" i="1" s="1"/>
  <c r="K1895" i="1"/>
  <c r="L1895" i="1" s="1"/>
  <c r="K1894" i="1"/>
  <c r="L1894" i="1" s="1"/>
  <c r="K1893" i="1"/>
  <c r="L1893" i="1" s="1"/>
  <c r="K1892" i="1"/>
  <c r="L1892" i="1" s="1"/>
  <c r="K1891" i="1"/>
  <c r="L1891" i="1" s="1"/>
  <c r="K1890" i="1"/>
  <c r="L1890" i="1" s="1"/>
  <c r="K1889" i="1"/>
  <c r="L1889" i="1" s="1"/>
  <c r="K1888" i="1"/>
  <c r="L1888" i="1" s="1"/>
  <c r="K1887" i="1"/>
  <c r="L1887" i="1" s="1"/>
  <c r="K1886" i="1"/>
  <c r="L1886" i="1" s="1"/>
  <c r="K1885" i="1"/>
  <c r="L1885" i="1" s="1"/>
  <c r="K1884" i="1"/>
  <c r="L1884" i="1" s="1"/>
  <c r="K1883" i="1"/>
  <c r="L1883" i="1" s="1"/>
  <c r="K1882" i="1"/>
  <c r="L1882" i="1" s="1"/>
  <c r="K1881" i="1"/>
  <c r="L1881" i="1" s="1"/>
  <c r="K1880" i="1"/>
  <c r="L1880" i="1" s="1"/>
  <c r="K1879" i="1"/>
  <c r="L1879" i="1" s="1"/>
  <c r="K1878" i="1"/>
  <c r="L1878" i="1" s="1"/>
  <c r="K1877" i="1"/>
  <c r="L1877" i="1" s="1"/>
  <c r="K1876" i="1"/>
  <c r="L1876" i="1" s="1"/>
  <c r="K1875" i="1"/>
  <c r="L1875" i="1" s="1"/>
  <c r="K1874" i="1"/>
  <c r="L1874" i="1" s="1"/>
  <c r="K1873" i="1"/>
  <c r="L1873" i="1" s="1"/>
  <c r="K1872" i="1"/>
  <c r="L1872" i="1" s="1"/>
  <c r="K1871" i="1"/>
  <c r="L1871" i="1" s="1"/>
  <c r="K1870" i="1"/>
  <c r="L1870" i="1" s="1"/>
  <c r="K1869" i="1"/>
  <c r="L1869" i="1" s="1"/>
  <c r="K1868" i="1"/>
  <c r="L1868" i="1" s="1"/>
  <c r="K1867" i="1"/>
  <c r="L1867" i="1" s="1"/>
  <c r="K1866" i="1"/>
  <c r="L1866" i="1" s="1"/>
  <c r="K1865" i="1"/>
  <c r="L1865" i="1" s="1"/>
  <c r="K1864" i="1"/>
  <c r="L1864" i="1" s="1"/>
  <c r="K1863" i="1"/>
  <c r="L1863" i="1" s="1"/>
  <c r="K1862" i="1"/>
  <c r="L1862" i="1" s="1"/>
  <c r="K1860" i="1"/>
  <c r="L1860" i="1" s="1"/>
  <c r="K1859" i="1"/>
  <c r="L1859" i="1" s="1"/>
  <c r="K1858" i="1"/>
  <c r="L1858" i="1" s="1"/>
  <c r="K1857" i="1"/>
  <c r="L1857" i="1" s="1"/>
  <c r="K1856" i="1"/>
  <c r="L1856" i="1" s="1"/>
  <c r="K1855" i="1"/>
  <c r="L1855" i="1" s="1"/>
  <c r="K1854" i="1"/>
  <c r="L1854" i="1" s="1"/>
  <c r="K1853" i="1"/>
  <c r="L1853" i="1" s="1"/>
  <c r="K1852" i="1"/>
  <c r="L1852" i="1" s="1"/>
  <c r="K1851" i="1"/>
  <c r="L1851" i="1" s="1"/>
  <c r="K460" i="1"/>
  <c r="L460" i="1" s="1"/>
  <c r="K459" i="1"/>
  <c r="L459" i="1" s="1"/>
  <c r="K458" i="1"/>
  <c r="L458" i="1" s="1"/>
  <c r="K457" i="1"/>
  <c r="L457" i="1" s="1"/>
  <c r="K456" i="1"/>
  <c r="L456" i="1" s="1"/>
  <c r="K455" i="1"/>
  <c r="L455" i="1" s="1"/>
  <c r="K454" i="1"/>
  <c r="L454" i="1" s="1"/>
  <c r="K453" i="1"/>
  <c r="L453" i="1" s="1"/>
  <c r="K452" i="1"/>
  <c r="L452" i="1" s="1"/>
  <c r="K451" i="1"/>
  <c r="L451" i="1" s="1"/>
  <c r="K450" i="1"/>
  <c r="L450" i="1" s="1"/>
  <c r="K449" i="1"/>
  <c r="L449" i="1" s="1"/>
  <c r="K448" i="1"/>
  <c r="L448" i="1" s="1"/>
  <c r="K447" i="1"/>
  <c r="L447" i="1" s="1"/>
  <c r="K446" i="1"/>
  <c r="L446" i="1" s="1"/>
  <c r="K445" i="1"/>
  <c r="L445" i="1" s="1"/>
  <c r="K444" i="1"/>
  <c r="L444" i="1" s="1"/>
  <c r="K443" i="1"/>
  <c r="L443" i="1" s="1"/>
  <c r="K442" i="1"/>
  <c r="L442" i="1" s="1"/>
  <c r="K441" i="1"/>
  <c r="L441" i="1" s="1"/>
  <c r="K440" i="1"/>
  <c r="L440" i="1" s="1"/>
  <c r="K439" i="1"/>
  <c r="L439" i="1" s="1"/>
  <c r="K438" i="1"/>
  <c r="L438" i="1" s="1"/>
  <c r="K437" i="1"/>
  <c r="L437" i="1" s="1"/>
  <c r="K436" i="1"/>
  <c r="L436" i="1" s="1"/>
  <c r="K435" i="1"/>
  <c r="L435" i="1" s="1"/>
  <c r="K434" i="1"/>
  <c r="L434" i="1" s="1"/>
  <c r="K433" i="1"/>
  <c r="L433" i="1" s="1"/>
  <c r="K432" i="1"/>
  <c r="L432" i="1" s="1"/>
  <c r="K431" i="1"/>
  <c r="L431" i="1" s="1"/>
  <c r="K430" i="1"/>
  <c r="L430" i="1" s="1"/>
  <c r="K429" i="1"/>
  <c r="L429" i="1" s="1"/>
  <c r="K428" i="1"/>
  <c r="L428" i="1" s="1"/>
  <c r="K427" i="1"/>
  <c r="L427" i="1" s="1"/>
  <c r="K426" i="1"/>
  <c r="L426" i="1" s="1"/>
  <c r="K425" i="1"/>
  <c r="L425" i="1" s="1"/>
  <c r="K424" i="1"/>
  <c r="L424" i="1" s="1"/>
  <c r="K423" i="1"/>
  <c r="L423" i="1" s="1"/>
  <c r="K422" i="1"/>
  <c r="L422" i="1" s="1"/>
  <c r="K981" i="1"/>
  <c r="L981" i="1" s="1"/>
  <c r="K979" i="1"/>
  <c r="L979" i="1" s="1"/>
  <c r="K978" i="1"/>
  <c r="L978" i="1" s="1"/>
  <c r="K977" i="1"/>
  <c r="L977" i="1" s="1"/>
  <c r="K976" i="1"/>
  <c r="L976" i="1" s="1"/>
  <c r="K975" i="1"/>
  <c r="L975" i="1" s="1"/>
  <c r="K974" i="1"/>
  <c r="L974" i="1" s="1"/>
  <c r="K973" i="1"/>
  <c r="L973" i="1" s="1"/>
  <c r="K972" i="1"/>
  <c r="L972" i="1" s="1"/>
  <c r="K971" i="1"/>
  <c r="L971" i="1" s="1"/>
  <c r="K970" i="1"/>
  <c r="L970" i="1" s="1"/>
  <c r="K969" i="1"/>
  <c r="L969" i="1" s="1"/>
  <c r="K968" i="1"/>
  <c r="L968" i="1" s="1"/>
  <c r="K967" i="1"/>
  <c r="L967" i="1" s="1"/>
  <c r="K966" i="1"/>
  <c r="L966" i="1" s="1"/>
  <c r="K964" i="1"/>
  <c r="L964" i="1" s="1"/>
  <c r="K963" i="1"/>
  <c r="L963" i="1" s="1"/>
  <c r="K962" i="1"/>
  <c r="L962" i="1" s="1"/>
  <c r="K960" i="1"/>
  <c r="L960" i="1" s="1"/>
  <c r="K961" i="1"/>
  <c r="L961" i="1" s="1"/>
  <c r="K959" i="1"/>
  <c r="L959" i="1" s="1"/>
  <c r="K958" i="1"/>
  <c r="L958" i="1" s="1"/>
  <c r="K957" i="1"/>
  <c r="L957" i="1" s="1"/>
  <c r="K956" i="1"/>
  <c r="L956" i="1" s="1"/>
  <c r="K955" i="1"/>
  <c r="L955" i="1" s="1"/>
  <c r="K954" i="1"/>
  <c r="L954" i="1" s="1"/>
  <c r="K953" i="1"/>
  <c r="L953" i="1" s="1"/>
  <c r="K951" i="1"/>
  <c r="L951" i="1" s="1"/>
  <c r="K950" i="1"/>
  <c r="L950" i="1" s="1"/>
  <c r="K949" i="1"/>
  <c r="L949" i="1" s="1"/>
  <c r="K948" i="1"/>
  <c r="L948" i="1" s="1"/>
  <c r="K947" i="1"/>
  <c r="L947" i="1" s="1"/>
  <c r="K946" i="1"/>
  <c r="L946" i="1" s="1"/>
  <c r="K945" i="1"/>
  <c r="L945" i="1" s="1"/>
  <c r="K944" i="1"/>
  <c r="L944" i="1" s="1"/>
  <c r="K943" i="1"/>
  <c r="L943" i="1" s="1"/>
  <c r="K942" i="1"/>
  <c r="L942" i="1" s="1"/>
  <c r="K941" i="1"/>
  <c r="L941" i="1" s="1"/>
  <c r="K940" i="1"/>
  <c r="L940" i="1" s="1"/>
  <c r="K938" i="1"/>
  <c r="L938" i="1" s="1"/>
  <c r="K937" i="1"/>
  <c r="L937" i="1" s="1"/>
  <c r="K936" i="1"/>
  <c r="L936" i="1" s="1"/>
  <c r="K935" i="1"/>
  <c r="L935" i="1" s="1"/>
  <c r="K934" i="1"/>
  <c r="L934" i="1" s="1"/>
  <c r="K933" i="1"/>
  <c r="L933" i="1" s="1"/>
  <c r="K932" i="1"/>
  <c r="L932" i="1" s="1"/>
  <c r="K931" i="1"/>
  <c r="L931" i="1" s="1"/>
  <c r="K930" i="1"/>
  <c r="L930" i="1" s="1"/>
  <c r="K1397" i="1"/>
  <c r="L1397" i="1" s="1"/>
  <c r="K1394" i="1"/>
  <c r="L1394" i="1" s="1"/>
  <c r="K1390" i="1"/>
  <c r="L1390" i="1" s="1"/>
  <c r="K1388" i="1"/>
  <c r="L1388" i="1" s="1"/>
  <c r="K1385" i="1"/>
  <c r="L1385" i="1" s="1"/>
  <c r="K1381" i="1"/>
  <c r="L1381" i="1" s="1"/>
  <c r="K1377" i="1"/>
  <c r="L1377" i="1" s="1"/>
  <c r="K1376" i="1"/>
  <c r="L1376" i="1" s="1"/>
  <c r="K1373" i="1"/>
  <c r="L1373" i="1" s="1"/>
  <c r="K1370" i="1"/>
  <c r="L1370" i="1" s="1"/>
  <c r="K1366" i="1"/>
  <c r="L1366" i="1" s="1"/>
  <c r="K1364" i="1"/>
  <c r="L1364" i="1" s="1"/>
  <c r="K1359" i="1"/>
  <c r="L1359" i="1" s="1"/>
  <c r="K1356" i="1"/>
  <c r="L1356" i="1" s="1"/>
  <c r="K1354" i="1"/>
  <c r="L1354" i="1" s="1"/>
  <c r="K1351" i="1"/>
  <c r="L1351" i="1" s="1"/>
  <c r="K1349" i="1"/>
  <c r="L1349" i="1" s="1"/>
  <c r="K1346" i="1"/>
  <c r="L1346" i="1" s="1"/>
  <c r="K1342" i="1"/>
  <c r="L1342" i="1" s="1"/>
  <c r="K1340" i="1"/>
  <c r="L1340" i="1" s="1"/>
  <c r="K1337" i="1"/>
  <c r="L1337" i="1" s="1"/>
  <c r="K1332" i="1"/>
  <c r="L1332" i="1" s="1"/>
  <c r="K1330" i="1"/>
  <c r="L1330" i="1" s="1"/>
  <c r="K1328" i="1"/>
  <c r="L1328" i="1" s="1"/>
  <c r="K1323" i="1"/>
  <c r="L1323" i="1" s="1"/>
  <c r="K1321" i="1"/>
  <c r="L1321" i="1" s="1"/>
  <c r="K1319" i="1"/>
  <c r="L1319" i="1" s="1"/>
  <c r="K1314" i="1"/>
  <c r="L1314" i="1" s="1"/>
  <c r="K1311" i="1"/>
  <c r="L1311" i="1" s="1"/>
  <c r="K1308" i="1"/>
  <c r="L1308" i="1" s="1"/>
  <c r="K1306" i="1"/>
  <c r="L1306" i="1" s="1"/>
  <c r="K1302" i="1"/>
  <c r="L1302" i="1" s="1"/>
  <c r="K1299" i="1"/>
  <c r="L1299" i="1" s="1"/>
  <c r="K1296" i="1"/>
  <c r="L1296" i="1" s="1"/>
  <c r="K1295" i="1"/>
  <c r="L1295" i="1" s="1"/>
  <c r="K1292" i="1"/>
  <c r="L1292" i="1" s="1"/>
  <c r="K1287" i="1"/>
  <c r="L1287" i="1" s="1"/>
  <c r="K1286" i="1"/>
  <c r="L1286" i="1" s="1"/>
  <c r="K1283" i="1"/>
  <c r="L1283" i="1" s="1"/>
  <c r="K1280" i="1"/>
  <c r="L1280" i="1" s="1"/>
  <c r="K1276" i="1"/>
  <c r="L1276" i="1" s="1"/>
  <c r="K1273" i="1"/>
  <c r="L1273" i="1" s="1"/>
  <c r="K1269" i="1"/>
  <c r="L1269" i="1" s="1"/>
  <c r="K1266" i="1"/>
  <c r="L1266" i="1" s="1"/>
  <c r="K1264" i="1"/>
  <c r="L1264" i="1" s="1"/>
  <c r="K1262" i="1"/>
  <c r="L1262" i="1" s="1"/>
  <c r="K1258" i="1"/>
  <c r="L1258" i="1" s="1"/>
  <c r="K1254" i="1"/>
  <c r="L1254" i="1" s="1"/>
  <c r="K1252" i="1"/>
  <c r="L1252" i="1" s="1"/>
  <c r="K1249" i="1"/>
  <c r="L1249" i="1" s="1"/>
  <c r="K1245" i="1"/>
  <c r="L1245" i="1" s="1"/>
  <c r="K1243" i="1"/>
  <c r="L1243" i="1" s="1"/>
  <c r="K1239" i="1"/>
  <c r="L1239" i="1" s="1"/>
  <c r="K1237" i="1"/>
  <c r="L1237" i="1" s="1"/>
  <c r="K1233" i="1"/>
  <c r="L1233" i="1" s="1"/>
  <c r="K1232" i="1"/>
  <c r="L1232" i="1" s="1"/>
  <c r="K1227" i="1"/>
  <c r="L1227" i="1" s="1"/>
  <c r="K1224" i="1"/>
  <c r="L1224" i="1" s="1"/>
  <c r="K1225" i="1"/>
  <c r="L1225" i="1" s="1"/>
  <c r="K1219" i="1"/>
  <c r="L1219" i="1" s="1"/>
  <c r="K1216" i="1"/>
  <c r="L1216" i="1" s="1"/>
  <c r="K1214" i="1"/>
  <c r="L1214" i="1" s="1"/>
  <c r="K1211" i="1"/>
  <c r="L1211" i="1" s="1"/>
  <c r="K1208" i="1"/>
  <c r="L1208" i="1" s="1"/>
  <c r="K1205" i="1"/>
  <c r="L1205" i="1" s="1"/>
  <c r="K1200" i="1"/>
  <c r="L1200" i="1" s="1"/>
  <c r="K1197" i="1"/>
  <c r="L1197" i="1" s="1"/>
  <c r="K1194" i="1"/>
  <c r="L1194" i="1" s="1"/>
  <c r="K1192" i="1"/>
  <c r="L1192" i="1" s="1"/>
  <c r="K1189" i="1"/>
  <c r="L1189" i="1" s="1"/>
  <c r="K1185" i="1"/>
  <c r="L1185" i="1" s="1"/>
  <c r="K1182" i="1"/>
  <c r="L1182" i="1" s="1"/>
  <c r="K1180" i="1"/>
  <c r="L1180" i="1" s="1"/>
  <c r="K1178" i="1"/>
  <c r="L1178" i="1" s="1"/>
  <c r="K1173" i="1"/>
  <c r="L1173" i="1" s="1"/>
  <c r="K1172" i="1"/>
  <c r="L1172" i="1" s="1"/>
  <c r="K1167" i="1"/>
  <c r="L1167" i="1" s="1"/>
  <c r="K1166" i="1"/>
  <c r="L1166" i="1" s="1"/>
  <c r="K1161" i="1"/>
  <c r="L1161" i="1" s="1"/>
  <c r="K1158" i="1"/>
  <c r="L1158" i="1" s="1"/>
  <c r="K1156" i="1"/>
  <c r="L1156" i="1" s="1"/>
  <c r="K1154" i="1"/>
  <c r="L1154" i="1" s="1"/>
  <c r="K1150" i="1"/>
  <c r="L1150" i="1" s="1"/>
  <c r="K1148" i="1"/>
  <c r="L1148" i="1" s="1"/>
  <c r="K1145" i="1"/>
  <c r="L1145" i="1" s="1"/>
  <c r="K1140" i="1"/>
  <c r="L1140" i="1" s="1"/>
  <c r="K1137" i="1"/>
  <c r="L1137" i="1" s="1"/>
  <c r="K1396" i="1"/>
  <c r="L1396" i="1" s="1"/>
  <c r="K1392" i="1"/>
  <c r="L1392" i="1" s="1"/>
  <c r="K1391" i="1"/>
  <c r="L1391" i="1" s="1"/>
  <c r="K1386" i="1"/>
  <c r="L1386" i="1" s="1"/>
  <c r="K1383" i="1"/>
  <c r="L1383" i="1" s="1"/>
  <c r="K1382" i="1"/>
  <c r="L1382" i="1" s="1"/>
  <c r="K1378" i="1"/>
  <c r="L1378" i="1" s="1"/>
  <c r="K1375" i="1"/>
  <c r="L1375" i="1" s="1"/>
  <c r="K1372" i="1"/>
  <c r="L1372" i="1" s="1"/>
  <c r="K1368" i="1"/>
  <c r="L1368" i="1" s="1"/>
  <c r="K1367" i="1"/>
  <c r="L1367" i="1" s="1"/>
  <c r="K1363" i="1"/>
  <c r="L1363" i="1" s="1"/>
  <c r="K1361" i="1"/>
  <c r="L1361" i="1" s="1"/>
  <c r="K1357" i="1"/>
  <c r="L1357" i="1" s="1"/>
  <c r="K1353" i="1"/>
  <c r="L1353" i="1" s="1"/>
  <c r="K1347" i="1"/>
  <c r="L1347" i="1" s="1"/>
  <c r="K1344" i="1"/>
  <c r="L1344" i="1" s="1"/>
  <c r="K1343" i="1"/>
  <c r="L1343" i="1" s="1"/>
  <c r="K1338" i="1"/>
  <c r="L1338" i="1" s="1"/>
  <c r="K1335" i="1"/>
  <c r="L1335" i="1" s="1"/>
  <c r="K1333" i="1"/>
  <c r="L1333" i="1" s="1"/>
  <c r="K1331" i="1"/>
  <c r="L1331" i="1" s="1"/>
  <c r="K1327" i="1"/>
  <c r="L1327" i="1" s="1"/>
  <c r="K1324" i="1"/>
  <c r="L1324" i="1" s="1"/>
  <c r="K1320" i="1"/>
  <c r="L1320" i="1" s="1"/>
  <c r="K1318" i="1"/>
  <c r="L1318" i="1" s="1"/>
  <c r="K1315" i="1"/>
  <c r="L1315" i="1" s="1"/>
  <c r="K1313" i="1"/>
  <c r="L1313" i="1" s="1"/>
  <c r="K1310" i="1"/>
  <c r="L1310" i="1" s="1"/>
  <c r="K1307" i="1"/>
  <c r="L1307" i="1" s="1"/>
  <c r="K1304" i="1"/>
  <c r="L1304" i="1" s="1"/>
  <c r="K1300" i="1"/>
  <c r="L1300" i="1" s="1"/>
  <c r="K1297" i="1"/>
  <c r="L1297" i="1" s="1"/>
  <c r="K1294" i="1"/>
  <c r="L1294" i="1" s="1"/>
  <c r="K1291" i="1"/>
  <c r="L1291" i="1" s="1"/>
  <c r="K1289" i="1"/>
  <c r="L1289" i="1" s="1"/>
  <c r="K1285" i="1"/>
  <c r="L1285" i="1" s="1"/>
  <c r="K1281" i="1"/>
  <c r="L1281" i="1" s="1"/>
  <c r="K1279" i="1"/>
  <c r="L1279" i="1" s="1"/>
  <c r="K1275" i="1"/>
  <c r="L1275" i="1" s="1"/>
  <c r="K1274" i="1"/>
  <c r="L1274" i="1" s="1"/>
  <c r="K1271" i="1"/>
  <c r="L1271" i="1" s="1"/>
  <c r="K1268" i="1"/>
  <c r="L1268" i="1" s="1"/>
  <c r="K1263" i="1"/>
  <c r="L1263" i="1" s="1"/>
  <c r="K1260" i="1"/>
  <c r="L1260" i="1" s="1"/>
  <c r="K1256" i="1"/>
  <c r="L1256" i="1" s="1"/>
  <c r="K1251" i="1"/>
  <c r="L1251" i="1" s="1"/>
  <c r="K1248" i="1"/>
  <c r="L1248" i="1" s="1"/>
  <c r="K1247" i="1"/>
  <c r="L1247" i="1" s="1"/>
  <c r="K1244" i="1"/>
  <c r="L1244" i="1" s="1"/>
  <c r="K1240" i="1"/>
  <c r="L1240" i="1" s="1"/>
  <c r="K1238" i="1"/>
  <c r="L1238" i="1" s="1"/>
  <c r="K1234" i="1"/>
  <c r="L1234" i="1" s="1"/>
  <c r="K1231" i="1"/>
  <c r="L1231" i="1" s="1"/>
  <c r="K1228" i="1"/>
  <c r="L1228" i="1" s="1"/>
  <c r="K1221" i="1"/>
  <c r="L1221" i="1" s="1"/>
  <c r="K1226" i="1"/>
  <c r="L1226" i="1" s="1"/>
  <c r="K1220" i="1"/>
  <c r="L1220" i="1" s="1"/>
  <c r="K1217" i="1"/>
  <c r="L1217" i="1" s="1"/>
  <c r="K1212" i="1"/>
  <c r="L1212" i="1" s="1"/>
  <c r="K1209" i="1"/>
  <c r="L1209" i="1" s="1"/>
  <c r="K1206" i="1"/>
  <c r="L1206" i="1" s="1"/>
  <c r="K1204" i="1"/>
  <c r="L1204" i="1" s="1"/>
  <c r="K1201" i="1"/>
  <c r="L1201" i="1" s="1"/>
  <c r="K1199" i="1"/>
  <c r="L1199" i="1" s="1"/>
  <c r="K1196" i="1"/>
  <c r="L1196" i="1" s="1"/>
  <c r="K1193" i="1"/>
  <c r="L1193" i="1" s="1"/>
  <c r="K1188" i="1"/>
  <c r="L1188" i="1" s="1"/>
  <c r="K1187" i="1"/>
  <c r="L1187" i="1" s="1"/>
  <c r="K1183" i="1"/>
  <c r="L1183" i="1" s="1"/>
  <c r="K1179" i="1"/>
  <c r="L1179" i="1" s="1"/>
  <c r="K1176" i="1"/>
  <c r="L1176" i="1" s="1"/>
  <c r="K1174" i="1"/>
  <c r="L1174" i="1" s="1"/>
  <c r="K1171" i="1"/>
  <c r="L1171" i="1" s="1"/>
  <c r="K1169" i="1"/>
  <c r="L1169" i="1" s="1"/>
  <c r="K1164" i="1"/>
  <c r="L1164" i="1" s="1"/>
  <c r="K1163" i="1"/>
  <c r="L1163" i="1" s="1"/>
  <c r="K1160" i="1"/>
  <c r="L1160" i="1" s="1"/>
  <c r="K1155" i="1"/>
  <c r="L1155" i="1" s="1"/>
  <c r="K1153" i="1"/>
  <c r="L1153" i="1" s="1"/>
  <c r="K1149" i="1"/>
  <c r="L1149" i="1" s="1"/>
  <c r="K1146" i="1"/>
  <c r="L1146" i="1" s="1"/>
  <c r="K1144" i="1"/>
  <c r="L1144" i="1" s="1"/>
  <c r="K1142" i="1"/>
  <c r="L1142" i="1" s="1"/>
  <c r="K1139" i="1"/>
  <c r="L1139" i="1" s="1"/>
  <c r="K1395" i="1"/>
  <c r="L1395" i="1" s="1"/>
  <c r="K1393" i="1"/>
  <c r="L1393" i="1" s="1"/>
  <c r="K1389" i="1"/>
  <c r="L1389" i="1" s="1"/>
  <c r="K1387" i="1"/>
  <c r="L1387" i="1" s="1"/>
  <c r="K1384" i="1"/>
  <c r="L1384" i="1" s="1"/>
  <c r="K1380" i="1"/>
  <c r="L1380" i="1" s="1"/>
  <c r="K1379" i="1"/>
  <c r="L1379" i="1" s="1"/>
  <c r="K1374" i="1"/>
  <c r="L1374" i="1" s="1"/>
  <c r="K1371" i="1"/>
  <c r="L1371" i="1" s="1"/>
  <c r="K1369" i="1"/>
  <c r="L1369" i="1" s="1"/>
  <c r="K1365" i="1"/>
  <c r="L1365" i="1" s="1"/>
  <c r="K1362" i="1"/>
  <c r="L1362" i="1" s="1"/>
  <c r="K1360" i="1"/>
  <c r="L1360" i="1" s="1"/>
  <c r="K1358" i="1"/>
  <c r="L1358" i="1" s="1"/>
  <c r="K1355" i="1"/>
  <c r="L1355" i="1" s="1"/>
  <c r="K1350" i="1"/>
  <c r="L1350" i="1" s="1"/>
  <c r="K1348" i="1"/>
  <c r="L1348" i="1" s="1"/>
  <c r="K1345" i="1"/>
  <c r="L1345" i="1" s="1"/>
  <c r="K1341" i="1"/>
  <c r="L1341" i="1" s="1"/>
  <c r="K1339" i="1"/>
  <c r="L1339" i="1" s="1"/>
  <c r="K1336" i="1"/>
  <c r="L1336" i="1" s="1"/>
  <c r="K1334" i="1"/>
  <c r="L1334" i="1" s="1"/>
  <c r="K1329" i="1"/>
  <c r="L1329" i="1" s="1"/>
  <c r="K1326" i="1"/>
  <c r="L1326" i="1" s="1"/>
  <c r="K1325" i="1"/>
  <c r="L1325" i="1" s="1"/>
  <c r="K1322" i="1"/>
  <c r="L1322" i="1" s="1"/>
  <c r="K1317" i="1"/>
  <c r="L1317" i="1" s="1"/>
  <c r="K1316" i="1"/>
  <c r="L1316" i="1" s="1"/>
  <c r="K1312" i="1"/>
  <c r="L1312" i="1" s="1"/>
  <c r="K1309" i="1"/>
  <c r="L1309" i="1" s="1"/>
  <c r="K1305" i="1"/>
  <c r="L1305" i="1" s="1"/>
  <c r="K1303" i="1"/>
  <c r="L1303" i="1" s="1"/>
  <c r="K1301" i="1"/>
  <c r="L1301" i="1" s="1"/>
  <c r="K1298" i="1"/>
  <c r="L1298" i="1" s="1"/>
  <c r="K1293" i="1"/>
  <c r="L1293" i="1" s="1"/>
  <c r="K1290" i="1"/>
  <c r="L1290" i="1" s="1"/>
  <c r="K1288" i="1"/>
  <c r="L1288" i="1" s="1"/>
  <c r="K1284" i="1"/>
  <c r="L1284" i="1" s="1"/>
  <c r="K1282" i="1"/>
  <c r="L1282" i="1" s="1"/>
  <c r="K1278" i="1"/>
  <c r="L1278" i="1" s="1"/>
  <c r="K1277" i="1"/>
  <c r="L1277" i="1" s="1"/>
  <c r="K1272" i="1"/>
  <c r="L1272" i="1" s="1"/>
  <c r="K1270" i="1"/>
  <c r="L1270" i="1" s="1"/>
  <c r="K1267" i="1"/>
  <c r="L1267" i="1" s="1"/>
  <c r="K1265" i="1"/>
  <c r="L1265" i="1" s="1"/>
  <c r="K1261" i="1"/>
  <c r="L1261" i="1" s="1"/>
  <c r="K1257" i="1"/>
  <c r="L1257" i="1" s="1"/>
  <c r="K1255" i="1"/>
  <c r="L1255" i="1" s="1"/>
  <c r="K1253" i="1"/>
  <c r="L1253" i="1" s="1"/>
  <c r="K1250" i="1"/>
  <c r="L1250" i="1" s="1"/>
  <c r="K1246" i="1"/>
  <c r="L1246" i="1" s="1"/>
  <c r="K1242" i="1"/>
  <c r="L1242" i="1" s="1"/>
  <c r="K1241" i="1"/>
  <c r="L1241" i="1" s="1"/>
  <c r="K1236" i="1"/>
  <c r="L1236" i="1" s="1"/>
  <c r="K1235" i="1"/>
  <c r="L1235" i="1" s="1"/>
  <c r="K1230" i="1"/>
  <c r="L1230" i="1" s="1"/>
  <c r="K1229" i="1"/>
  <c r="L1229" i="1" s="1"/>
  <c r="K1222" i="1"/>
  <c r="L1222" i="1" s="1"/>
  <c r="K1223" i="1"/>
  <c r="L1223" i="1" s="1"/>
  <c r="K1218" i="1"/>
  <c r="L1218" i="1" s="1"/>
  <c r="K1215" i="1"/>
  <c r="L1215" i="1" s="1"/>
  <c r="K1213" i="1"/>
  <c r="L1213" i="1" s="1"/>
  <c r="K1210" i="1"/>
  <c r="L1210" i="1" s="1"/>
  <c r="K1207" i="1"/>
  <c r="L1207" i="1" s="1"/>
  <c r="K1203" i="1"/>
  <c r="L1203" i="1" s="1"/>
  <c r="K1202" i="1"/>
  <c r="L1202" i="1" s="1"/>
  <c r="K1198" i="1"/>
  <c r="L1198" i="1" s="1"/>
  <c r="K1195" i="1"/>
  <c r="L1195" i="1" s="1"/>
  <c r="K1191" i="1"/>
  <c r="L1191" i="1" s="1"/>
  <c r="K1190" i="1"/>
  <c r="L1190" i="1" s="1"/>
  <c r="K1186" i="1"/>
  <c r="L1186" i="1" s="1"/>
  <c r="K1184" i="1"/>
  <c r="L1184" i="1" s="1"/>
  <c r="K1181" i="1"/>
  <c r="L1181" i="1" s="1"/>
  <c r="K1177" i="1"/>
  <c r="L1177" i="1" s="1"/>
  <c r="K1175" i="1"/>
  <c r="L1175" i="1" s="1"/>
  <c r="K1170" i="1"/>
  <c r="L1170" i="1" s="1"/>
  <c r="K1168" i="1"/>
  <c r="L1168" i="1" s="1"/>
  <c r="K1165" i="1"/>
  <c r="L1165" i="1" s="1"/>
  <c r="K1162" i="1"/>
  <c r="L1162" i="1" s="1"/>
  <c r="K1159" i="1"/>
  <c r="L1159" i="1" s="1"/>
  <c r="K1157" i="1"/>
  <c r="L1157" i="1" s="1"/>
  <c r="K1152" i="1"/>
  <c r="L1152" i="1" s="1"/>
  <c r="K1151" i="1"/>
  <c r="L1151" i="1" s="1"/>
  <c r="K1147" i="1"/>
  <c r="L1147" i="1" s="1"/>
  <c r="K1143" i="1"/>
  <c r="L1143" i="1" s="1"/>
  <c r="K1141" i="1"/>
  <c r="L1141" i="1" s="1"/>
  <c r="K1138" i="1"/>
  <c r="L1138" i="1" s="1"/>
  <c r="K1740" i="1"/>
  <c r="L1740" i="1" s="1"/>
  <c r="K1734" i="1"/>
  <c r="L1734" i="1" s="1"/>
  <c r="K1731" i="1"/>
  <c r="L1731" i="1" s="1"/>
  <c r="K1727" i="1"/>
  <c r="L1727" i="1" s="1"/>
  <c r="K1724" i="1"/>
  <c r="L1724" i="1" s="1"/>
  <c r="K1720" i="1"/>
  <c r="L1720" i="1" s="1"/>
  <c r="K1714" i="1"/>
  <c r="L1714" i="1" s="1"/>
  <c r="K1710" i="1"/>
  <c r="L1710" i="1" s="1"/>
  <c r="K1709" i="1"/>
  <c r="L1709" i="1" s="1"/>
  <c r="K1704" i="1"/>
  <c r="L1704" i="1" s="1"/>
  <c r="K1698" i="1"/>
  <c r="L1698" i="1" s="1"/>
  <c r="K1694" i="1"/>
  <c r="L1694" i="1" s="1"/>
  <c r="K1692" i="1"/>
  <c r="L1692" i="1" s="1"/>
  <c r="K1688" i="1"/>
  <c r="L1688" i="1" s="1"/>
  <c r="K1684" i="1"/>
  <c r="L1684" i="1" s="1"/>
  <c r="K1678" i="1"/>
  <c r="L1678" i="1" s="1"/>
  <c r="K1676" i="1"/>
  <c r="L1676" i="1" s="1"/>
  <c r="K1671" i="1"/>
  <c r="L1671" i="1" s="1"/>
  <c r="K1667" i="1"/>
  <c r="L1667" i="1" s="1"/>
  <c r="K1665" i="1"/>
  <c r="L1665" i="1" s="1"/>
  <c r="K1658" i="1"/>
  <c r="L1658" i="1" s="1"/>
  <c r="K1657" i="1"/>
  <c r="L1657" i="1" s="1"/>
  <c r="K1651" i="1"/>
  <c r="L1651" i="1" s="1"/>
  <c r="K1647" i="1"/>
  <c r="L1647" i="1" s="1"/>
  <c r="K1644" i="1"/>
  <c r="L1644" i="1" s="1"/>
  <c r="K1639" i="1"/>
  <c r="L1639" i="1" s="1"/>
  <c r="K1637" i="1"/>
  <c r="L1637" i="1" s="1"/>
  <c r="K1633" i="1"/>
  <c r="L1633" i="1" s="1"/>
  <c r="K1627" i="1"/>
  <c r="L1627" i="1" s="1"/>
  <c r="K1623" i="1"/>
  <c r="L1623" i="1" s="1"/>
  <c r="K1618" i="1"/>
  <c r="L1618" i="1" s="1"/>
  <c r="K1615" i="1"/>
  <c r="L1615" i="1" s="1"/>
  <c r="K1612" i="1"/>
  <c r="L1612" i="1" s="1"/>
  <c r="K1609" i="1"/>
  <c r="L1609" i="1" s="1"/>
  <c r="K1604" i="1"/>
  <c r="L1604" i="1" s="1"/>
  <c r="K1601" i="1"/>
  <c r="L1601" i="1" s="1"/>
  <c r="K1596" i="1"/>
  <c r="L1596" i="1" s="1"/>
  <c r="K1593" i="1"/>
  <c r="L1593" i="1" s="1"/>
  <c r="K1589" i="1"/>
  <c r="L1589" i="1" s="1"/>
  <c r="K1583" i="1"/>
  <c r="L1583" i="1" s="1"/>
  <c r="K1578" i="1"/>
  <c r="L1578" i="1" s="1"/>
  <c r="K1576" i="1"/>
  <c r="L1576" i="1" s="1"/>
  <c r="K1573" i="1"/>
  <c r="L1573" i="1" s="1"/>
  <c r="K1566" i="1"/>
  <c r="L1566" i="1" s="1"/>
  <c r="K1564" i="1"/>
  <c r="L1564" i="1" s="1"/>
  <c r="K1558" i="1"/>
  <c r="L1558" i="1" s="1"/>
  <c r="K1556" i="1"/>
  <c r="L1556" i="1" s="1"/>
  <c r="K1550" i="1"/>
  <c r="L1550" i="1" s="1"/>
  <c r="K1547" i="1"/>
  <c r="L1547" i="1" s="1"/>
  <c r="K1545" i="1"/>
  <c r="L1545" i="1" s="1"/>
  <c r="K1538" i="1"/>
  <c r="L1538" i="1" s="1"/>
  <c r="K1536" i="1"/>
  <c r="L1536" i="1" s="1"/>
  <c r="K1530" i="1"/>
  <c r="L1530" i="1" s="1"/>
  <c r="K1528" i="1"/>
  <c r="L1528" i="1" s="1"/>
  <c r="K1524" i="1"/>
  <c r="L1524" i="1" s="1"/>
  <c r="K1518" i="1"/>
  <c r="L1518" i="1" s="1"/>
  <c r="K1514" i="1"/>
  <c r="L1514" i="1" s="1"/>
  <c r="K1512" i="1"/>
  <c r="L1512" i="1" s="1"/>
  <c r="K1509" i="1"/>
  <c r="L1509" i="1" s="1"/>
  <c r="K1504" i="1"/>
  <c r="L1504" i="1" s="1"/>
  <c r="K1501" i="1"/>
  <c r="L1501" i="1" s="1"/>
  <c r="K1494" i="1"/>
  <c r="L1494" i="1" s="1"/>
  <c r="K1493" i="1"/>
  <c r="L1493" i="1" s="1"/>
  <c r="K1487" i="1"/>
  <c r="L1487" i="1" s="1"/>
  <c r="K1485" i="1"/>
  <c r="L1485" i="1" s="1"/>
  <c r="K1478" i="1"/>
  <c r="L1478" i="1" s="1"/>
  <c r="K1476" i="1"/>
  <c r="L1476" i="1" s="1"/>
  <c r="K1473" i="1"/>
  <c r="L1473" i="1" s="1"/>
  <c r="K1466" i="1"/>
  <c r="L1466" i="1" s="1"/>
  <c r="K1463" i="1"/>
  <c r="L1463" i="1" s="1"/>
  <c r="K1459" i="1"/>
  <c r="L1459" i="1" s="1"/>
  <c r="K1456" i="1"/>
  <c r="L1456" i="1" s="1"/>
  <c r="K1453" i="1"/>
  <c r="L1453" i="1" s="1"/>
  <c r="K1448" i="1"/>
  <c r="L1448" i="1" s="1"/>
  <c r="K1444" i="1"/>
  <c r="L1444" i="1" s="1"/>
  <c r="K1438" i="1"/>
  <c r="L1438" i="1" s="1"/>
  <c r="K1437" i="1"/>
  <c r="L1437" i="1" s="1"/>
  <c r="K1431" i="1"/>
  <c r="L1431" i="1" s="1"/>
  <c r="K1426" i="1"/>
  <c r="L1426" i="1" s="1"/>
  <c r="K1423" i="1"/>
  <c r="L1423" i="1" s="1"/>
  <c r="K1419" i="1"/>
  <c r="L1419" i="1" s="1"/>
  <c r="K1414" i="1"/>
  <c r="L1414" i="1" s="1"/>
  <c r="K1411" i="1"/>
  <c r="L1411" i="1" s="1"/>
  <c r="K1406" i="1"/>
  <c r="L1406" i="1" s="1"/>
  <c r="K1402" i="1"/>
  <c r="L1402" i="1" s="1"/>
  <c r="K1401" i="1"/>
  <c r="L1401" i="1" s="1"/>
  <c r="K1742" i="1"/>
  <c r="L1742" i="1" s="1"/>
  <c r="K1741" i="1"/>
  <c r="L1741" i="1" s="1"/>
  <c r="K1736" i="1"/>
  <c r="L1736" i="1" s="1"/>
  <c r="K1733" i="1"/>
  <c r="L1733" i="1" s="1"/>
  <c r="K1729" i="1"/>
  <c r="L1729" i="1" s="1"/>
  <c r="K1722" i="1"/>
  <c r="L1722" i="1" s="1"/>
  <c r="K1721" i="1"/>
  <c r="L1721" i="1" s="1"/>
  <c r="K1717" i="1"/>
  <c r="L1717" i="1" s="1"/>
  <c r="K1711" i="1"/>
  <c r="L1711" i="1" s="1"/>
  <c r="K1707" i="1"/>
  <c r="L1707" i="1" s="1"/>
  <c r="K1705" i="1"/>
  <c r="L1705" i="1" s="1"/>
  <c r="K1701" i="1"/>
  <c r="L1701" i="1" s="1"/>
  <c r="K1697" i="1"/>
  <c r="L1697" i="1" s="1"/>
  <c r="K1690" i="1"/>
  <c r="L1690" i="1" s="1"/>
  <c r="K1687" i="1"/>
  <c r="L1687" i="1" s="1"/>
  <c r="K1685" i="1"/>
  <c r="L1685" i="1" s="1"/>
  <c r="K1680" i="1"/>
  <c r="L1680" i="1" s="1"/>
  <c r="K1677" i="1"/>
  <c r="L1677" i="1" s="1"/>
  <c r="K1672" i="1"/>
  <c r="L1672" i="1" s="1"/>
  <c r="K1668" i="1"/>
  <c r="L1668" i="1" s="1"/>
  <c r="K1663" i="1"/>
  <c r="L1663" i="1" s="1"/>
  <c r="K1661" i="1"/>
  <c r="L1661" i="1" s="1"/>
  <c r="K1656" i="1"/>
  <c r="L1656" i="1" s="1"/>
  <c r="K1653" i="1"/>
  <c r="L1653" i="1" s="1"/>
  <c r="K1648" i="1"/>
  <c r="L1648" i="1" s="1"/>
  <c r="K1643" i="1"/>
  <c r="L1643" i="1" s="1"/>
  <c r="K1638" i="1"/>
  <c r="L1638" i="1" s="1"/>
  <c r="K1635" i="1"/>
  <c r="L1635" i="1" s="1"/>
  <c r="K1631" i="1"/>
  <c r="L1631" i="1" s="1"/>
  <c r="K1626" i="1"/>
  <c r="L1626" i="1" s="1"/>
  <c r="K1625" i="1"/>
  <c r="L1625" i="1" s="1"/>
  <c r="K1620" i="1"/>
  <c r="L1620" i="1" s="1"/>
  <c r="K1616" i="1"/>
  <c r="L1616" i="1" s="1"/>
  <c r="K1611" i="1"/>
  <c r="L1611" i="1" s="1"/>
  <c r="K1606" i="1"/>
  <c r="L1606" i="1" s="1"/>
  <c r="K1605" i="1"/>
  <c r="L1605" i="1" s="1"/>
  <c r="K1598" i="1"/>
  <c r="L1598" i="1" s="1"/>
  <c r="K1597" i="1"/>
  <c r="L1597" i="1" s="1"/>
  <c r="K1592" i="1"/>
  <c r="L1592" i="1" s="1"/>
  <c r="K1587" i="1"/>
  <c r="L1587" i="1" s="1"/>
  <c r="K1585" i="1"/>
  <c r="L1585" i="1" s="1"/>
  <c r="K1577" i="1"/>
  <c r="L1577" i="1" s="1"/>
  <c r="K1572" i="1"/>
  <c r="L1572" i="1" s="1"/>
  <c r="K1569" i="1"/>
  <c r="L1569" i="1" s="1"/>
  <c r="K1562" i="1"/>
  <c r="L1562" i="1" s="1"/>
  <c r="K1561" i="1"/>
  <c r="L1561" i="1" s="1"/>
  <c r="K1554" i="1"/>
  <c r="L1554" i="1" s="1"/>
  <c r="K1551" i="1"/>
  <c r="L1551" i="1" s="1"/>
  <c r="K1546" i="1"/>
  <c r="L1546" i="1" s="1"/>
  <c r="K1544" i="1"/>
  <c r="L1544" i="1" s="1"/>
  <c r="K1541" i="1"/>
  <c r="L1541" i="1" s="1"/>
  <c r="K1537" i="1"/>
  <c r="L1537" i="1" s="1"/>
  <c r="K1533" i="1"/>
  <c r="L1533" i="1" s="1"/>
  <c r="K1529" i="1"/>
  <c r="L1529" i="1" s="1"/>
  <c r="K1523" i="1"/>
  <c r="L1523" i="1" s="1"/>
  <c r="K1519" i="1"/>
  <c r="L1519" i="1" s="1"/>
  <c r="K1515" i="1"/>
  <c r="L1515" i="1" s="1"/>
  <c r="K1511" i="1"/>
  <c r="L1511" i="1" s="1"/>
  <c r="K1507" i="1"/>
  <c r="L1507" i="1" s="1"/>
  <c r="K1503" i="1"/>
  <c r="L1503" i="1" s="1"/>
  <c r="K1500" i="1"/>
  <c r="L1500" i="1" s="1"/>
  <c r="K1495" i="1"/>
  <c r="L1495" i="1" s="1"/>
  <c r="K1490" i="1"/>
  <c r="L1490" i="1" s="1"/>
  <c r="K1489" i="1"/>
  <c r="L1489" i="1" s="1"/>
  <c r="K1482" i="1"/>
  <c r="L1482" i="1" s="1"/>
  <c r="K1479" i="1"/>
  <c r="L1479" i="1" s="1"/>
  <c r="K1477" i="1"/>
  <c r="L1477" i="1" s="1"/>
  <c r="K1470" i="1"/>
  <c r="L1470" i="1" s="1"/>
  <c r="K1467" i="1"/>
  <c r="L1467" i="1" s="1"/>
  <c r="K1464" i="1"/>
  <c r="L1464" i="1" s="1"/>
  <c r="K1458" i="1"/>
  <c r="L1458" i="1" s="1"/>
  <c r="K1455" i="1"/>
  <c r="L1455" i="1" s="1"/>
  <c r="K1450" i="1"/>
  <c r="L1450" i="1" s="1"/>
  <c r="K1449" i="1"/>
  <c r="L1449" i="1" s="1"/>
  <c r="K1442" i="1"/>
  <c r="L1442" i="1" s="1"/>
  <c r="K1439" i="1"/>
  <c r="L1439" i="1" s="1"/>
  <c r="K1435" i="1"/>
  <c r="L1435" i="1" s="1"/>
  <c r="K1433" i="1"/>
  <c r="L1433" i="1" s="1"/>
  <c r="K1428" i="1"/>
  <c r="L1428" i="1" s="1"/>
  <c r="K1422" i="1"/>
  <c r="L1422" i="1" s="1"/>
  <c r="K1418" i="1"/>
  <c r="L1418" i="1" s="1"/>
  <c r="K1415" i="1"/>
  <c r="L1415" i="1" s="1"/>
  <c r="K1413" i="1"/>
  <c r="L1413" i="1" s="1"/>
  <c r="K1408" i="1"/>
  <c r="L1408" i="1" s="1"/>
  <c r="K1403" i="1"/>
  <c r="L1403" i="1" s="1"/>
  <c r="K1398" i="1"/>
  <c r="L1398" i="1" s="1"/>
  <c r="K1745" i="1"/>
  <c r="L1745" i="1" s="1"/>
  <c r="K1738" i="1"/>
  <c r="L1738" i="1" s="1"/>
  <c r="K1735" i="1"/>
  <c r="L1735" i="1" s="1"/>
  <c r="K1730" i="1"/>
  <c r="L1730" i="1" s="1"/>
  <c r="K1728" i="1"/>
  <c r="L1728" i="1" s="1"/>
  <c r="K1725" i="1"/>
  <c r="L1725" i="1" s="1"/>
  <c r="K1718" i="1"/>
  <c r="L1718" i="1" s="1"/>
  <c r="K1716" i="1"/>
  <c r="L1716" i="1" s="1"/>
  <c r="K1712" i="1"/>
  <c r="L1712" i="1" s="1"/>
  <c r="K1708" i="1"/>
  <c r="L1708" i="1" s="1"/>
  <c r="K1702" i="1"/>
  <c r="L1702" i="1" s="1"/>
  <c r="K1699" i="1"/>
  <c r="L1699" i="1" s="1"/>
  <c r="K1696" i="1"/>
  <c r="L1696" i="1" s="1"/>
  <c r="K1693" i="1"/>
  <c r="L1693" i="1" s="1"/>
  <c r="K1689" i="1"/>
  <c r="L1689" i="1" s="1"/>
  <c r="K1682" i="1"/>
  <c r="L1682" i="1" s="1"/>
  <c r="K1679" i="1"/>
  <c r="L1679" i="1" s="1"/>
  <c r="K1674" i="1"/>
  <c r="L1674" i="1" s="1"/>
  <c r="K1673" i="1"/>
  <c r="L1673" i="1" s="1"/>
  <c r="K1669" i="1"/>
  <c r="L1669" i="1" s="1"/>
  <c r="K1664" i="1"/>
  <c r="L1664" i="1" s="1"/>
  <c r="K1659" i="1"/>
  <c r="L1659" i="1" s="1"/>
  <c r="K1654" i="1"/>
  <c r="L1654" i="1" s="1"/>
  <c r="K1650" i="1"/>
  <c r="L1650" i="1" s="1"/>
  <c r="K1646" i="1"/>
  <c r="L1646" i="1" s="1"/>
  <c r="K1645" i="1"/>
  <c r="L1645" i="1" s="1"/>
  <c r="K1641" i="1"/>
  <c r="L1641" i="1" s="1"/>
  <c r="K1636" i="1"/>
  <c r="L1636" i="1" s="1"/>
  <c r="K1630" i="1"/>
  <c r="L1630" i="1" s="1"/>
  <c r="K1628" i="1"/>
  <c r="L1628" i="1" s="1"/>
  <c r="K1622" i="1"/>
  <c r="L1622" i="1" s="1"/>
  <c r="K1621" i="1"/>
  <c r="L1621" i="1" s="1"/>
  <c r="K1617" i="1"/>
  <c r="L1617" i="1" s="1"/>
  <c r="K1613" i="1"/>
  <c r="L1613" i="1" s="1"/>
  <c r="K1608" i="1"/>
  <c r="L1608" i="1" s="1"/>
  <c r="K1603" i="1"/>
  <c r="L1603" i="1" s="1"/>
  <c r="K1600" i="1"/>
  <c r="L1600" i="1" s="1"/>
  <c r="K1595" i="1"/>
  <c r="L1595" i="1" s="1"/>
  <c r="K1591" i="1"/>
  <c r="L1591" i="1" s="1"/>
  <c r="K1586" i="1"/>
  <c r="L1586" i="1" s="1"/>
  <c r="K1582" i="1"/>
  <c r="L1582" i="1" s="1"/>
  <c r="K1580" i="1"/>
  <c r="L1580" i="1" s="1"/>
  <c r="K1574" i="1"/>
  <c r="L1574" i="1" s="1"/>
  <c r="K1570" i="1"/>
  <c r="L1570" i="1" s="1"/>
  <c r="K1568" i="1"/>
  <c r="L1568" i="1" s="1"/>
  <c r="K1563" i="1"/>
  <c r="L1563" i="1" s="1"/>
  <c r="K1559" i="1"/>
  <c r="L1559" i="1" s="1"/>
  <c r="K1557" i="1"/>
  <c r="L1557" i="1" s="1"/>
  <c r="K1553" i="1"/>
  <c r="L1553" i="1" s="1"/>
  <c r="K1549" i="1"/>
  <c r="L1549" i="1" s="1"/>
  <c r="K1543" i="1"/>
  <c r="L1543" i="1" s="1"/>
  <c r="K1540" i="1"/>
  <c r="L1540" i="1" s="1"/>
  <c r="K1535" i="1"/>
  <c r="L1535" i="1" s="1"/>
  <c r="K1532" i="1"/>
  <c r="L1532" i="1" s="1"/>
  <c r="K1527" i="1"/>
  <c r="L1527" i="1" s="1"/>
  <c r="K1525" i="1"/>
  <c r="L1525" i="1" s="1"/>
  <c r="K1520" i="1"/>
  <c r="L1520" i="1" s="1"/>
  <c r="K1510" i="1"/>
  <c r="L1510" i="1" s="1"/>
  <c r="K1513" i="1"/>
  <c r="L1513" i="1" s="1"/>
  <c r="K1508" i="1"/>
  <c r="L1508" i="1" s="1"/>
  <c r="K1502" i="1"/>
  <c r="L1502" i="1" s="1"/>
  <c r="K1496" i="1"/>
  <c r="L1496" i="1" s="1"/>
  <c r="K1492" i="1"/>
  <c r="L1492" i="1" s="1"/>
  <c r="K1486" i="1"/>
  <c r="L1486" i="1" s="1"/>
  <c r="K1484" i="1"/>
  <c r="L1484" i="1" s="1"/>
  <c r="K1481" i="1"/>
  <c r="L1481" i="1" s="1"/>
  <c r="K1475" i="1"/>
  <c r="L1475" i="1" s="1"/>
  <c r="K1472" i="1"/>
  <c r="L1472" i="1" s="1"/>
  <c r="K1469" i="1"/>
  <c r="L1469" i="1" s="1"/>
  <c r="K1465" i="1"/>
  <c r="L1465" i="1" s="1"/>
  <c r="K1460" i="1"/>
  <c r="L1460" i="1" s="1"/>
  <c r="K1454" i="1"/>
  <c r="L1454" i="1" s="1"/>
  <c r="K1452" i="1"/>
  <c r="L1452" i="1" s="1"/>
  <c r="K1447" i="1"/>
  <c r="L1447" i="1" s="1"/>
  <c r="K1445" i="1"/>
  <c r="L1445" i="1" s="1"/>
  <c r="K1441" i="1"/>
  <c r="L1441" i="1" s="1"/>
  <c r="K1434" i="1"/>
  <c r="L1434" i="1" s="1"/>
  <c r="K1430" i="1"/>
  <c r="L1430" i="1" s="1"/>
  <c r="K1429" i="1"/>
  <c r="L1429" i="1" s="1"/>
  <c r="K1424" i="1"/>
  <c r="L1424" i="1" s="1"/>
  <c r="K1420" i="1"/>
  <c r="L1420" i="1" s="1"/>
  <c r="K1417" i="1"/>
  <c r="L1417" i="1" s="1"/>
  <c r="K1412" i="1"/>
  <c r="L1412" i="1" s="1"/>
  <c r="K1407" i="1"/>
  <c r="L1407" i="1" s="1"/>
  <c r="K1405" i="1"/>
  <c r="L1405" i="1" s="1"/>
  <c r="K1399" i="1"/>
  <c r="L1399" i="1" s="1"/>
  <c r="K1744" i="1"/>
  <c r="L1744" i="1" s="1"/>
  <c r="K1739" i="1"/>
  <c r="L1739" i="1" s="1"/>
  <c r="K1737" i="1"/>
  <c r="L1737" i="1" s="1"/>
  <c r="K1732" i="1"/>
  <c r="L1732" i="1" s="1"/>
  <c r="K1726" i="1"/>
  <c r="L1726" i="1" s="1"/>
  <c r="K1723" i="1"/>
  <c r="L1723" i="1" s="1"/>
  <c r="K1719" i="1"/>
  <c r="L1719" i="1" s="1"/>
  <c r="K1715" i="1"/>
  <c r="L1715" i="1" s="1"/>
  <c r="K1713" i="1"/>
  <c r="L1713" i="1" s="1"/>
  <c r="K1706" i="1"/>
  <c r="L1706" i="1" s="1"/>
  <c r="K1703" i="1"/>
  <c r="L1703" i="1" s="1"/>
  <c r="K1700" i="1"/>
  <c r="L1700" i="1" s="1"/>
  <c r="K1695" i="1"/>
  <c r="L1695" i="1" s="1"/>
  <c r="K1691" i="1"/>
  <c r="L1691" i="1" s="1"/>
  <c r="K1686" i="1"/>
  <c r="L1686" i="1" s="1"/>
  <c r="K1683" i="1"/>
  <c r="L1683" i="1" s="1"/>
  <c r="K1681" i="1"/>
  <c r="L1681" i="1" s="1"/>
  <c r="K1670" i="1"/>
  <c r="L1670" i="1" s="1"/>
  <c r="K1666" i="1"/>
  <c r="L1666" i="1" s="1"/>
  <c r="K1662" i="1"/>
  <c r="L1662" i="1" s="1"/>
  <c r="K1660" i="1"/>
  <c r="L1660" i="1" s="1"/>
  <c r="K1655" i="1"/>
  <c r="L1655" i="1" s="1"/>
  <c r="K1652" i="1"/>
  <c r="L1652" i="1" s="1"/>
  <c r="K1649" i="1"/>
  <c r="L1649" i="1" s="1"/>
  <c r="K1642" i="1"/>
  <c r="L1642" i="1" s="1"/>
  <c r="K1640" i="1"/>
  <c r="L1640" i="1" s="1"/>
  <c r="K1634" i="1"/>
  <c r="L1634" i="1" s="1"/>
  <c r="K1632" i="1"/>
  <c r="L1632" i="1" s="1"/>
  <c r="K1629" i="1"/>
  <c r="L1629" i="1" s="1"/>
  <c r="K1624" i="1"/>
  <c r="L1624" i="1" s="1"/>
  <c r="K1619" i="1"/>
  <c r="L1619" i="1" s="1"/>
  <c r="K1614" i="1"/>
  <c r="L1614" i="1" s="1"/>
  <c r="K1610" i="1"/>
  <c r="L1610" i="1" s="1"/>
  <c r="K1607" i="1"/>
  <c r="L1607" i="1" s="1"/>
  <c r="K1602" i="1"/>
  <c r="L1602" i="1" s="1"/>
  <c r="K1599" i="1"/>
  <c r="L1599" i="1" s="1"/>
  <c r="K1594" i="1"/>
  <c r="L1594" i="1" s="1"/>
  <c r="K1588" i="1"/>
  <c r="L1588" i="1" s="1"/>
  <c r="K1584" i="1"/>
  <c r="L1584" i="1" s="1"/>
  <c r="K1579" i="1"/>
  <c r="L1579" i="1" s="1"/>
  <c r="K1575" i="1"/>
  <c r="L1575" i="1" s="1"/>
  <c r="K1571" i="1"/>
  <c r="L1571" i="1" s="1"/>
  <c r="K1567" i="1"/>
  <c r="L1567" i="1" s="1"/>
  <c r="K1565" i="1"/>
  <c r="L1565" i="1" s="1"/>
  <c r="K1560" i="1"/>
  <c r="L1560" i="1" s="1"/>
  <c r="K1555" i="1"/>
  <c r="L1555" i="1" s="1"/>
  <c r="K1552" i="1"/>
  <c r="L1552" i="1" s="1"/>
  <c r="K1548" i="1"/>
  <c r="L1548" i="1" s="1"/>
  <c r="K1542" i="1"/>
  <c r="L1542" i="1" s="1"/>
  <c r="K1539" i="1"/>
  <c r="L1539" i="1" s="1"/>
  <c r="K1534" i="1"/>
  <c r="L1534" i="1" s="1"/>
  <c r="K1531" i="1"/>
  <c r="L1531" i="1" s="1"/>
  <c r="K1526" i="1"/>
  <c r="L1526" i="1" s="1"/>
  <c r="K1522" i="1"/>
  <c r="L1522" i="1" s="1"/>
  <c r="K1521" i="1"/>
  <c r="L1521" i="1" s="1"/>
  <c r="K1516" i="1"/>
  <c r="L1516" i="1" s="1"/>
  <c r="K1517" i="1"/>
  <c r="L1517" i="1" s="1"/>
  <c r="K1506" i="1"/>
  <c r="L1506" i="1" s="1"/>
  <c r="K1505" i="1"/>
  <c r="L1505" i="1" s="1"/>
  <c r="K1498" i="1"/>
  <c r="L1498" i="1" s="1"/>
  <c r="K1497" i="1"/>
  <c r="L1497" i="1" s="1"/>
  <c r="K1491" i="1"/>
  <c r="L1491" i="1" s="1"/>
  <c r="K1488" i="1"/>
  <c r="L1488" i="1" s="1"/>
  <c r="K1483" i="1"/>
  <c r="L1483" i="1" s="1"/>
  <c r="K1480" i="1"/>
  <c r="L1480" i="1" s="1"/>
  <c r="K1474" i="1"/>
  <c r="L1474" i="1" s="1"/>
  <c r="K1471" i="1"/>
  <c r="L1471" i="1" s="1"/>
  <c r="K1468" i="1"/>
  <c r="L1468" i="1" s="1"/>
  <c r="K1462" i="1"/>
  <c r="L1462" i="1" s="1"/>
  <c r="K1461" i="1"/>
  <c r="L1461" i="1" s="1"/>
  <c r="K1457" i="1"/>
  <c r="L1457" i="1" s="1"/>
  <c r="K1451" i="1"/>
  <c r="L1451" i="1" s="1"/>
  <c r="K1446" i="1"/>
  <c r="L1446" i="1" s="1"/>
  <c r="K1443" i="1"/>
  <c r="L1443" i="1" s="1"/>
  <c r="K1440" i="1"/>
  <c r="L1440" i="1" s="1"/>
  <c r="K1436" i="1"/>
  <c r="L1436" i="1" s="1"/>
  <c r="K1432" i="1"/>
  <c r="L1432" i="1" s="1"/>
  <c r="K1427" i="1"/>
  <c r="L1427" i="1" s="1"/>
  <c r="K1425" i="1"/>
  <c r="L1425" i="1" s="1"/>
  <c r="K1416" i="1"/>
  <c r="L1416" i="1" s="1"/>
  <c r="K1410" i="1"/>
  <c r="L1410" i="1" s="1"/>
  <c r="K1409" i="1"/>
  <c r="L1409" i="1" s="1"/>
  <c r="K1404" i="1"/>
  <c r="L1404" i="1" s="1"/>
  <c r="K1400" i="1"/>
  <c r="L1400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5F2CB76-FBD7-47F1-B3B4-3F9C99CBDF25}" keepAlive="1" name="ThisWorkbookDataModel" description="Modelo de Dado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BA4ED37F-4395-424E-AFAB-B5F902CAA45C}" name="WorksheetConnection_Planilha2!$E$3:$F$13" type="102" refreshedVersion="8" minRefreshableVersion="5">
    <extLst>
      <ext xmlns:x15="http://schemas.microsoft.com/office/spreadsheetml/2010/11/main" uri="{DE250136-89BD-433C-8126-D09CA5730AF9}">
        <x15:connection id="Intervalo">
          <x15:rangePr sourceName="_xlcn.WorksheetConnection_Planilha2E3F131"/>
        </x15:connection>
      </ext>
    </extLst>
  </connection>
</connections>
</file>

<file path=xl/sharedStrings.xml><?xml version="1.0" encoding="utf-8"?>
<sst xmlns="http://schemas.openxmlformats.org/spreadsheetml/2006/main" count="12727" uniqueCount="106">
  <si>
    <t>Região</t>
  </si>
  <si>
    <t>Estado</t>
  </si>
  <si>
    <t>Cidade</t>
  </si>
  <si>
    <t>Produto</t>
  </si>
  <si>
    <t>Preço Unitário</t>
  </si>
  <si>
    <t>Quantidade</t>
  </si>
  <si>
    <t>Sudeste</t>
  </si>
  <si>
    <t>São Paulo</t>
  </si>
  <si>
    <t>Monitor 20 pol</t>
  </si>
  <si>
    <t>Monitor 24 pol</t>
  </si>
  <si>
    <t>Monitor 27 pol</t>
  </si>
  <si>
    <t>Teclado</t>
  </si>
  <si>
    <t>Teclado Gamer</t>
  </si>
  <si>
    <t>Notebook 15</t>
  </si>
  <si>
    <t>Notebook 17</t>
  </si>
  <si>
    <t>Notebook 20</t>
  </si>
  <si>
    <t>TV LED HD</t>
  </si>
  <si>
    <t>TV Ultra</t>
  </si>
  <si>
    <t>Desktop Basic</t>
  </si>
  <si>
    <t>Desktop Pro</t>
  </si>
  <si>
    <t>Desktop Ultra</t>
  </si>
  <si>
    <t>Rio de Janeiro</t>
  </si>
  <si>
    <t>Fortaleza</t>
  </si>
  <si>
    <t>Nordeste</t>
  </si>
  <si>
    <t>Sul</t>
  </si>
  <si>
    <t>Centro-oeste</t>
  </si>
  <si>
    <t>Brasilia</t>
  </si>
  <si>
    <t>Norte</t>
  </si>
  <si>
    <t>Salvador</t>
  </si>
  <si>
    <t>Porto Alegre</t>
  </si>
  <si>
    <t>Curitiba</t>
  </si>
  <si>
    <t>Belo Horizonte</t>
  </si>
  <si>
    <t>Recife</t>
  </si>
  <si>
    <t>Receita Bruta</t>
  </si>
  <si>
    <t>Margem Bruta</t>
  </si>
  <si>
    <t>%Margem</t>
  </si>
  <si>
    <t>Soma de Receita Bruta</t>
  </si>
  <si>
    <t>Rótulos de Linha</t>
  </si>
  <si>
    <t>Total Geral</t>
  </si>
  <si>
    <t>2022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</si>
  <si>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</si>
  <si>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</si>
  <si>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</si>
  <si>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</si>
  <si>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</si>
  <si>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</si>
  <si>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</si>
  <si>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</si>
  <si>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</si>
  <si>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</si>
  <si>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</si>
  <si>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</si>
  <si>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Amazonas</t>
  </si>
  <si>
    <t>Bahia</t>
  </si>
  <si>
    <t>Distrito Federal</t>
  </si>
  <si>
    <t>Minas Gerais</t>
  </si>
  <si>
    <t>Pernambuco</t>
  </si>
  <si>
    <t>Rio Grande do Sul</t>
  </si>
  <si>
    <t>Manaus</t>
  </si>
  <si>
    <t>Carrefour</t>
  </si>
  <si>
    <t>Magazine Luiza</t>
  </si>
  <si>
    <t>Kalunga</t>
  </si>
  <si>
    <t>E-Commerce</t>
  </si>
  <si>
    <t>Loja Fisica</t>
  </si>
  <si>
    <t>Americanas</t>
  </si>
  <si>
    <t>Fast Shop</t>
  </si>
  <si>
    <t xml:space="preserve">Departamento de Vendas </t>
  </si>
  <si>
    <t>Ceará</t>
  </si>
  <si>
    <t>Paraná</t>
  </si>
  <si>
    <t>Data</t>
  </si>
  <si>
    <t>Santa Catarina</t>
  </si>
  <si>
    <t>Florianopolis</t>
  </si>
  <si>
    <t>Pará</t>
  </si>
  <si>
    <t>Goias</t>
  </si>
  <si>
    <t>Goiania</t>
  </si>
  <si>
    <t>Espirito Santo</t>
  </si>
  <si>
    <t>Vitória</t>
  </si>
  <si>
    <t>Cuiabá</t>
  </si>
  <si>
    <t>Campo Grande</t>
  </si>
  <si>
    <t>Tocantins</t>
  </si>
  <si>
    <t>Palmas</t>
  </si>
  <si>
    <t>Acre</t>
  </si>
  <si>
    <t>Rio Branco</t>
  </si>
  <si>
    <t>Roraima</t>
  </si>
  <si>
    <t>Boa Vista</t>
  </si>
  <si>
    <t>Sergipe</t>
  </si>
  <si>
    <t>Aracajú</t>
  </si>
  <si>
    <t>Piaui</t>
  </si>
  <si>
    <t>Teresina</t>
  </si>
  <si>
    <t>Maranhão</t>
  </si>
  <si>
    <t>São Luis</t>
  </si>
  <si>
    <t>Paraiba</t>
  </si>
  <si>
    <t>João Pessoa</t>
  </si>
  <si>
    <t>Alagoas</t>
  </si>
  <si>
    <t>Maceio</t>
  </si>
  <si>
    <t>Rio Grande Do Norte</t>
  </si>
  <si>
    <t>Natal</t>
  </si>
  <si>
    <t>Belém</t>
  </si>
  <si>
    <t>Rondonia</t>
  </si>
  <si>
    <t>Mato Grosso</t>
  </si>
  <si>
    <t>Mato Grosso do Sul</t>
  </si>
  <si>
    <t>Porto Velho</t>
  </si>
  <si>
    <t>Amapá</t>
  </si>
  <si>
    <t>Macapá</t>
  </si>
  <si>
    <t>Categoria</t>
  </si>
  <si>
    <t>Lojista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</si>
</sst>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0.0%"/>
    <numFmt numFmtId="165" formatCode="&quot;R$&quot;\ #,##0"/>
    <numFmt numFmtId="169" formatCode="_-&quot;R$&quot;\ * #,##0_-;\-&quot;R$&quot;\ * #,##0_-;_-&quot;R$&quot;\ * &quot;-&quot;??_-;_-@_-"/>
  </numFmts>
  <fonts count="3" x14ac:knownFonts="1">
    <font>
      <sz val="11"/>
      <color theme="1"/>
      <name val="Calibri"/>
      <family val="2"/>
      <scheme val="minor"/>
    </font>
    <font>
      <b/>
      <sz val="12"/>
      <color theme="5"/>
      <name val="Calibri"/>
      <family val="2"/>
      <scheme val="minor"/>
    </font>
    <font>
      <b/>
      <sz val="28"/>
      <color theme="5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B2B2B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quotePrefix="1"/>
    <xf numFmtId="14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 indent="1"/>
    </xf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 vertical="center"/>
    </xf>
    <xf numFmtId="14" fontId="1" fillId="2" borderId="0" xfId="0" applyNumberFormat="1" applyFont="1" applyFill="1" applyAlignment="1">
      <alignment horizontal="center" vertical="center"/>
    </xf>
    <xf numFmtId="0" fontId="0" fillId="2" borderId="0" xfId="0" applyFill="1"/>
    <xf numFmtId="0" fontId="0" fillId="0" borderId="0" xfId="0" applyNumberFormat="1"/>
    <xf numFmtId="0" fontId="2" fillId="2" borderId="0" xfId="0" applyFont="1" applyFill="1" applyAlignment="1">
      <alignment horizontal="left"/>
    </xf>
    <xf numFmtId="169" fontId="0" fillId="0" borderId="0" xfId="0" applyNumberFormat="1"/>
    <xf numFmtId="0" fontId="0" fillId="3" borderId="0" xfId="0" applyFill="1" applyAlignment="1">
      <alignment horizontal="center"/>
    </xf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6">
    <dxf>
      <numFmt numFmtId="169" formatCode="_-&quot;R$&quot;\ * #,##0_-;\-&quot;R$&quot;\ * #,##0_-;_-&quot;R$&quot;\ * &quot;-&quot;??_-;_-@_-"/>
    </dxf>
    <dxf>
      <numFmt numFmtId="169" formatCode="_-&quot;R$&quot;\ * #,##0_-;\-&quot;R$&quot;\ * #,##0_-;_-&quot;R$&quot;\ * &quot;-&quot;??_-;_-@_-"/>
    </dxf>
    <dxf>
      <numFmt numFmtId="169" formatCode="_-&quot;R$&quot;\ * #,##0_-;\-&quot;R$&quot;\ * #,##0_-;_-&quot;R$&quot;\ * &quot;-&quot;??_-;_-@_-"/>
    </dxf>
    <dxf>
      <fill>
        <patternFill>
          <bgColor theme="3"/>
        </patternFill>
      </fill>
    </dxf>
    <dxf>
      <font>
        <color theme="5"/>
        <name val="Inter Tight"/>
        <scheme val="none"/>
      </font>
      <fill>
        <patternFill>
          <bgColor theme="4"/>
        </patternFill>
      </fill>
      <border diagonalUp="1">
        <left/>
        <right/>
        <top/>
        <bottom style="thin">
          <color theme="5"/>
        </bottom>
        <diagonal style="thin">
          <color theme="5"/>
        </diagonal>
      </border>
    </dxf>
    <dxf>
      <font>
        <color theme="9"/>
        <name val="Inter Tight"/>
        <scheme val="none"/>
      </font>
      <fill>
        <patternFill>
          <bgColor theme="4"/>
        </patternFill>
      </fill>
      <border>
        <left/>
        <right/>
        <top/>
        <bottom/>
      </border>
    </dxf>
  </dxfs>
  <tableStyles count="3" defaultTableStyle="TableStyleMedium2" defaultPivotStyle="PivotStyleLight16">
    <tableStyle name="estilo" pivot="0" table="0" count="4" xr9:uid="{59FA7D94-9B7D-4C67-87D9-28B732F80136}">
      <tableStyleElement type="wholeTable" dxfId="5"/>
      <tableStyleElement type="headerRow" dxfId="4"/>
    </tableStyle>
    <tableStyle name="Estilo de Segmentação de Dados 1" pivot="0" table="0" count="0" xr9:uid="{2A8038A9-BAA2-4F80-8C7A-3DDB14C6FD8E}"/>
    <tableStyle name="Estilo de Segmentação de Dados 2" pivot="0" table="0" count="1" xr9:uid="{92BCAD54-FA15-4DF2-BFDE-80FD5CF50A45}">
      <tableStyleElement type="headerRow" dxfId="3"/>
    </tableStyle>
  </tableStyles>
  <colors>
    <mruColors>
      <color rgb="FFB2B2B2"/>
      <color rgb="FF171717"/>
      <color rgb="FF222222"/>
      <color rgb="FFFFFFFF"/>
    </mruColors>
  </colors>
  <extLst>
    <ext xmlns:x14="http://schemas.microsoft.com/office/spreadsheetml/2009/9/main" uri="{46F421CA-312F-682f-3DD2-61675219B42D}">
      <x14:dxfs count="2">
        <dxf>
          <font>
            <color theme="5"/>
          </font>
          <fill>
            <patternFill>
              <bgColor theme="4"/>
            </patternFill>
          </fill>
        </dxf>
        <dxf>
          <font>
            <color theme="4"/>
          </font>
          <fill>
            <patternFill>
              <bgColor theme="5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estilo">
          <x14:slicerStyleElements>
            <x14:slicerStyleElement type="selectedItemWithData" dxfId="1"/>
            <x14:slicerStyleElement type="selectedItemWithNoData" dxfId="0"/>
          </x14:slicerStyleElements>
        </x14:slicerStyle>
        <x14:slicerStyle name="Estilo de Segmentação de Dados 1"/>
        <x14:slicerStyle name="Estilo de Segmentação de Dados 2"/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1.xml"/><Relationship Id="rId18" Type="http://schemas.openxmlformats.org/officeDocument/2006/relationships/customXml" Target="../customXml/item6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alcChain" Target="calcChain.xml"/><Relationship Id="rId17" Type="http://schemas.openxmlformats.org/officeDocument/2006/relationships/customXml" Target="../customXml/item5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11" Type="http://schemas.openxmlformats.org/officeDocument/2006/relationships/powerPivotData" Target="model/item.data"/><Relationship Id="rId5" Type="http://schemas.microsoft.com/office/2007/relationships/slicerCache" Target="slicerCaches/slicerCache1.xml"/><Relationship Id="rId15" Type="http://schemas.openxmlformats.org/officeDocument/2006/relationships/customXml" Target="../customXml/item3.xml"/><Relationship Id="rId10" Type="http://schemas.openxmlformats.org/officeDocument/2006/relationships/sharedStrings" Target="sharedStrings.xml"/><Relationship Id="rId4" Type="http://schemas.openxmlformats.org/officeDocument/2006/relationships/pivotCacheDefinition" Target="pivotCache/pivotCacheDefinition1.xml"/><Relationship Id="rId9" Type="http://schemas.openxmlformats.org/officeDocument/2006/relationships/styles" Target="styles.xml"/><Relationship Id="rId14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[dashboard.xlsx]dinamica!Tabela dinâmica1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dinamica!$B$3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dinamica!$A$4:$A$9</c:f>
              <c:strCache>
                <c:ptCount val="5"/>
                <c:pt idx="0">
                  <c:v>Americanas</c:v>
                </c:pt>
                <c:pt idx="1">
                  <c:v>Carrefour</c:v>
                </c:pt>
                <c:pt idx="2">
                  <c:v>Fast Shop</c:v>
                </c:pt>
                <c:pt idx="3">
                  <c:v>Kalunga</c:v>
                </c:pt>
                <c:pt idx="4">
                  <c:v>Magazine Luiza</c:v>
                </c:pt>
              </c:strCache>
            </c:strRef>
          </c:cat>
          <c:val>
            <c:numRef>
              <c:f>dinamica!$B$4:$B$9</c:f>
              <c:numCache>
                <c:formatCode>General</c:formatCode>
                <c:ptCount val="5"/>
                <c:pt idx="0">
                  <c:v>498000</c:v>
                </c:pt>
                <c:pt idx="1">
                  <c:v>112500</c:v>
                </c:pt>
                <c:pt idx="2">
                  <c:v>150000</c:v>
                </c:pt>
                <c:pt idx="3">
                  <c:v>63000</c:v>
                </c:pt>
                <c:pt idx="4">
                  <c:v>108000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9A-405C-9718-5CAE537DF6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3670367"/>
        <c:axId val="463677439"/>
      </c:barChart>
      <c:catAx>
        <c:axId val="463670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3677439"/>
        <c:crossesAt val="0"/>
        <c:auto val="1"/>
        <c:lblAlgn val="ctr"/>
        <c:lblOffset val="100"/>
        <c:noMultiLvlLbl val="0"/>
      </c:catAx>
      <c:valAx>
        <c:axId val="463677439"/>
        <c:scaling>
          <c:orientation val="minMax"/>
        </c:scaling>
        <c:delete val="0"/>
        <c:axPos val="l"/>
        <c:numFmt formatCode="#,###\ &quot;Mi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3670367"/>
        <c:crosses val="autoZero"/>
        <c:crossBetween val="between"/>
        <c:dispUnits>
          <c:builtInUnit val="millions"/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[dashboard.xlsx]dinamica!Tabela dinâmica2</c:name>
    <c:fmtId val="1"/>
  </c:pivotSource>
  <c:chart>
    <c:autoTitleDeleted val="1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dinamica!$B$19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dinamica!$A$20:$A$22</c:f>
              <c:strCache>
                <c:ptCount val="2"/>
                <c:pt idx="0">
                  <c:v>E-Commerce</c:v>
                </c:pt>
                <c:pt idx="1">
                  <c:v>Loja Fisica</c:v>
                </c:pt>
              </c:strCache>
            </c:strRef>
          </c:cat>
          <c:val>
            <c:numRef>
              <c:f>dinamica!$B$20:$B$22</c:f>
              <c:numCache>
                <c:formatCode>_-"R$"\ * #,##0_-;\-"R$"\ * #,##0_-;_-"R$"\ * "-"??_-;_-@_-</c:formatCode>
                <c:ptCount val="2"/>
                <c:pt idx="0">
                  <c:v>562500</c:v>
                </c:pt>
                <c:pt idx="1">
                  <c:v>369000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3E-444F-98DB-3B50819D40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[dashboard.xlsx]dinamica!Tabela dinâmica3</c:name>
    <c:fmtId val="1"/>
  </c:pivotSource>
  <c:chart>
    <c:autoTitleDeleted val="1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dinamica!$N$3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dinamica!$M$4:$M$17</c:f>
              <c:multiLvlStrCache>
                <c:ptCount val="12"/>
                <c:lvl>
                  <c:pt idx="0">
                    <c:v>jan</c:v>
                  </c:pt>
                  <c:pt idx="1">
                    <c:v>fev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mai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set</c:v>
                  </c:pt>
                  <c:pt idx="9">
                    <c:v>out</c:v>
                  </c:pt>
                  <c:pt idx="10">
                    <c:v>nov</c:v>
                  </c:pt>
                  <c:pt idx="11">
                    <c:v>dez</c:v>
                  </c:pt>
                </c:lvl>
                <c:lvl>
                  <c:pt idx="0">
                    <c:v>2022</c:v>
                  </c:pt>
                </c:lvl>
              </c:multiLvlStrCache>
            </c:multiLvlStrRef>
          </c:cat>
          <c:val>
            <c:numRef>
              <c:f>dinamica!$N$4:$N$17</c:f>
              <c:numCache>
                <c:formatCode>_-"R$"\ * #,##0_-;\-"R$"\ * #,##0_-;_-"R$"\ * "-"??_-;_-@_-</c:formatCode>
                <c:ptCount val="12"/>
                <c:pt idx="0">
                  <c:v>88500</c:v>
                </c:pt>
                <c:pt idx="1">
                  <c:v>79500</c:v>
                </c:pt>
                <c:pt idx="2">
                  <c:v>48000</c:v>
                </c:pt>
                <c:pt idx="3">
                  <c:v>52500</c:v>
                </c:pt>
                <c:pt idx="4">
                  <c:v>78000</c:v>
                </c:pt>
                <c:pt idx="5">
                  <c:v>72000</c:v>
                </c:pt>
                <c:pt idx="6">
                  <c:v>189000</c:v>
                </c:pt>
                <c:pt idx="7">
                  <c:v>49500</c:v>
                </c:pt>
                <c:pt idx="8">
                  <c:v>72000</c:v>
                </c:pt>
                <c:pt idx="9">
                  <c:v>16500</c:v>
                </c:pt>
                <c:pt idx="10">
                  <c:v>129000</c:v>
                </c:pt>
                <c:pt idx="11">
                  <c:v>57000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DE-48A6-B680-755075335A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3951759"/>
        <c:axId val="473949679"/>
      </c:lineChart>
      <c:catAx>
        <c:axId val="473951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3949679"/>
        <c:crosses val="autoZero"/>
        <c:auto val="1"/>
        <c:lblAlgn val="ctr"/>
        <c:lblOffset val="100"/>
        <c:noMultiLvlLbl val="0"/>
      </c:catAx>
      <c:valAx>
        <c:axId val="473949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R$&quot;\ * #,##0_-;\-&quot;R$&quot;\ * #,##0_-;_-&quot;R$&quot;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3951759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[dashboard.xlsx]dinamica!Tabela dinâmica2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"/>
        <c:spPr>
          <a:solidFill>
            <a:schemeClr val="tx1">
              <a:lumMod val="50000"/>
              <a:lumOff val="50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"/>
          <c:y val="8.5400855231184458E-2"/>
          <c:w val="0.81079721601432819"/>
          <c:h val="0.82919828953763108"/>
        </c:manualLayout>
      </c:layout>
      <c:pie3DChart>
        <c:varyColors val="1"/>
        <c:ser>
          <c:idx val="0"/>
          <c:order val="0"/>
          <c:tx>
            <c:strRef>
              <c:f>dinamica!$B$19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80B5-4D84-A55F-FC6B1E472181}"/>
              </c:ext>
            </c:extLst>
          </c:dPt>
          <c:dPt>
            <c:idx val="1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80B5-4D84-A55F-FC6B1E472181}"/>
              </c:ext>
            </c:extLst>
          </c:dPt>
          <c:cat>
            <c:strRef>
              <c:f>dinamica!$A$20:$A$22</c:f>
              <c:strCache>
                <c:ptCount val="2"/>
                <c:pt idx="0">
                  <c:v>E-Commerce</c:v>
                </c:pt>
                <c:pt idx="1">
                  <c:v>Loja Fisica</c:v>
                </c:pt>
              </c:strCache>
            </c:strRef>
          </c:cat>
          <c:val>
            <c:numRef>
              <c:f>dinamica!$B$20:$B$22</c:f>
              <c:numCache>
                <c:formatCode>_-"R$"\ * #,##0_-;\-"R$"\ * #,##0_-;_-"R$"\ * "-"??_-;_-@_-</c:formatCode>
                <c:ptCount val="2"/>
                <c:pt idx="0">
                  <c:v>562500</c:v>
                </c:pt>
                <c:pt idx="1">
                  <c:v>369000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0B5-4D84-A55F-FC6B1E4721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801310447484613"/>
          <c:y val="6.6116011478387924E-3"/>
          <c:w val="0.27198689552515382"/>
          <c:h val="0.3140884434072490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[dashboard.xlsx]dinamica!Tabela dinâmica1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2">
              <a:lumMod val="10000"/>
              <a:lumOff val="9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dinamica!$B$3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tx2">
                <a:lumMod val="10000"/>
                <a:lumOff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dinamica!$A$4:$A$9</c:f>
              <c:strCache>
                <c:ptCount val="5"/>
                <c:pt idx="0">
                  <c:v>Americanas</c:v>
                </c:pt>
                <c:pt idx="1">
                  <c:v>Carrefour</c:v>
                </c:pt>
                <c:pt idx="2">
                  <c:v>Fast Shop</c:v>
                </c:pt>
                <c:pt idx="3">
                  <c:v>Kalunga</c:v>
                </c:pt>
                <c:pt idx="4">
                  <c:v>Magazine Luiza</c:v>
                </c:pt>
              </c:strCache>
            </c:strRef>
          </c:cat>
          <c:val>
            <c:numRef>
              <c:f>dinamica!$B$4:$B$9</c:f>
              <c:numCache>
                <c:formatCode>General</c:formatCode>
                <c:ptCount val="5"/>
                <c:pt idx="0">
                  <c:v>498000</c:v>
                </c:pt>
                <c:pt idx="1">
                  <c:v>112500</c:v>
                </c:pt>
                <c:pt idx="2">
                  <c:v>150000</c:v>
                </c:pt>
                <c:pt idx="3">
                  <c:v>63000</c:v>
                </c:pt>
                <c:pt idx="4">
                  <c:v>108000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68-458D-B119-E8207AC26B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3670367"/>
        <c:axId val="463677439"/>
      </c:barChart>
      <c:catAx>
        <c:axId val="463670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3677439"/>
        <c:crossesAt val="0"/>
        <c:auto val="1"/>
        <c:lblAlgn val="ctr"/>
        <c:lblOffset val="100"/>
        <c:noMultiLvlLbl val="0"/>
      </c:catAx>
      <c:valAx>
        <c:axId val="463677439"/>
        <c:scaling>
          <c:orientation val="minMax"/>
        </c:scaling>
        <c:delete val="0"/>
        <c:axPos val="l"/>
        <c:numFmt formatCode="#,###\ &quot;Mi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3670367"/>
        <c:crosses val="autoZero"/>
        <c:crossBetween val="between"/>
        <c:dispUnits>
          <c:builtInUnit val="millions"/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[dashboard.xlsx]dinamica!Tabela dinâmica3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dinamica!$N$3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dinamica!$M$4:$M$17</c:f>
              <c:multiLvlStrCache>
                <c:ptCount val="12"/>
                <c:lvl>
                  <c:pt idx="0">
                    <c:v>jan</c:v>
                  </c:pt>
                  <c:pt idx="1">
                    <c:v>fev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mai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set</c:v>
                  </c:pt>
                  <c:pt idx="9">
                    <c:v>out</c:v>
                  </c:pt>
                  <c:pt idx="10">
                    <c:v>nov</c:v>
                  </c:pt>
                  <c:pt idx="11">
                    <c:v>dez</c:v>
                  </c:pt>
                </c:lvl>
                <c:lvl>
                  <c:pt idx="0">
                    <c:v>2022</c:v>
                  </c:pt>
                </c:lvl>
              </c:multiLvlStrCache>
            </c:multiLvlStrRef>
          </c:cat>
          <c:val>
            <c:numRef>
              <c:f>dinamica!$N$4:$N$17</c:f>
              <c:numCache>
                <c:formatCode>_-"R$"\ * #,##0_-;\-"R$"\ * #,##0_-;_-"R$"\ * "-"??_-;_-@_-</c:formatCode>
                <c:ptCount val="12"/>
                <c:pt idx="0">
                  <c:v>88500</c:v>
                </c:pt>
                <c:pt idx="1">
                  <c:v>79500</c:v>
                </c:pt>
                <c:pt idx="2">
                  <c:v>48000</c:v>
                </c:pt>
                <c:pt idx="3">
                  <c:v>52500</c:v>
                </c:pt>
                <c:pt idx="4">
                  <c:v>78000</c:v>
                </c:pt>
                <c:pt idx="5">
                  <c:v>72000</c:v>
                </c:pt>
                <c:pt idx="6">
                  <c:v>189000</c:v>
                </c:pt>
                <c:pt idx="7">
                  <c:v>49500</c:v>
                </c:pt>
                <c:pt idx="8">
                  <c:v>72000</c:v>
                </c:pt>
                <c:pt idx="9">
                  <c:v>16500</c:v>
                </c:pt>
                <c:pt idx="10">
                  <c:v>129000</c:v>
                </c:pt>
                <c:pt idx="11">
                  <c:v>57000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43-4346-A18C-6D1976C314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3951759"/>
        <c:axId val="473949679"/>
      </c:lineChart>
      <c:catAx>
        <c:axId val="473951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3949679"/>
        <c:crosses val="autoZero"/>
        <c:auto val="1"/>
        <c:lblAlgn val="ctr"/>
        <c:lblOffset val="100"/>
        <c:noMultiLvlLbl val="0"/>
      </c:catAx>
      <c:valAx>
        <c:axId val="473949679"/>
        <c:scaling>
          <c:orientation val="minMax"/>
        </c:scaling>
        <c:delete val="0"/>
        <c:axPos val="l"/>
        <c:numFmt formatCode="_-&quot;R$&quot;\ * #,##0_-;\-&quot;R$&quot;\ * #,##0_-;_-&quot;R$&quot;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3951759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_xlchart.v5.5</cx:f>
        <cx:nf>_xlchart.v5.4</cx:nf>
      </cx:strDim>
      <cx:numDim type="colorVal">
        <cx:f>_xlchart.v5.7</cx:f>
        <cx:nf>_xlchart.v5.6</cx:nf>
      </cx:numDim>
    </cx:data>
  </cx:chartData>
  <cx:chart>
    <cx:plotArea>
      <cx:plotAreaRegion>
        <cx:series layoutId="regionMap" uniqueId="{4F9E5BBC-0289-4E9E-8D55-AF263CB5153C}">
          <cx:dataId val="0"/>
          <cx:layoutPr>
            <cx:geography cultureLanguage="pt-BR" cultureRegion="ES" attribution="Da plataforma Bing">
              <cx:geoCache provider="{E9337A44-BEBE-4D9F-B70C-5C5E7DAFC167}">
                <cx:binary>5HzZcty6suWvOPzc1MZIgDfuOREHrEGzZcmWhxdGWZJJkARAgjP/5kY/n7f+g/1jnWVJ3lJZHnZf
d0Qrul4cFotFAAuZuXJlgv95Nf7HVXmz8S9GU9rmP67Gf7zM2rb6jz/+aK6yG7Np9oy+8q5xn9u9
K2f+cJ8/66ubP679ZtA2/YMgzP64yja+vRlf/vM/4dfSG3fsrjatdvZ1d+On85umK9vmB9eevPRi
c220Xeim9fqqxf94+a8rf/PyxY1tdTu9maqbf7x89I2XL/7Y/Z1vnvmihGG13TXcG0R7kZBcIibQ
7Ue8fFE6m95fD8WexFjSkLDb6/z+4acbAz/ws+F8Gczm+trfNA3M5cu/93c9Gjj8MX754sp1tt0u
Vgrr9o+Xym8aXb58oRsX316J3XbY6vzLPP94vM7//M+dP8DMd/7yAIrdZfrZpW+QiGG7/Plf98vx
G7Cge0JSiqOI32GBH2NB5R6XMkKYk/un3oLw85E8DcP9fTtAxMvnBcStdbTuxerm+sZvYL/8NvPA
fE9EBGPE2GMsGNhFJARH8g4swOr2qbeQ/J0xPQ3Ot7+wA9Ni9bxgOvvN5oL3GI1oiBB52lyY3GOR
CKUkMrr9PIbop+N5Gpe723bAOPvX8wLjX+UmdZvmfkV+g/eK9sKQIAorfgeHfGwxFEyJchwiSW7R
gOsPLeYXRvQ0IF9v3IHkX8fPDBKzqX5nPEF7iIYM3e39L//sQMLxHmIAByJPO7F//XRE30Hk7r5d
QM6eFyBv3NUGeJb9nVaC0R6RSICZiDtgHlsJOC2KOP0S57/Y0U5c+aUxPY3Kg1t3gHnz6nkBA/ty
dva3ei+6hwnZOiZ8572AYj3iwWBNmIUEC3r7hR0K9itDehqWv+7cQeVfJ88LFbXJ9Obep/+GgIIJ
5CbgnCCmPMZiy4MRJo9s6GEk+elAngbi7rYdFNQzC+zLptJeAxm+AN/lfiMcBIFnCoVA2wxl+9kJ
JuzLdUJkCFT5IRwwoj///WtDehqYb35gB6LlxfMylLXTv9V34XAvjBAViN9Rrx3fxaI9wiWVCJLH
e+QeAgTj+fO/fhjknsbl/r4dONbPLJqcbPzGZn/+z99qLHscMwaLfRdNEITxh+GEMTAmsCZJtl+C
D8guDyH5pTE9jcqDW3eAOXlmruwCMHlxtunK34oM3eOURmEk5S02u8iAMREpQ3lPnHfSlF8b1NPQ
PLx3B5uLZ8aNTzYQYtYgiDa/ExyQW0LMIhyF4WN74eEeiiih+C72bIPPY3v5peE8DcujuezgcvLm
ecWWEw28+MUaZDD9Q4/+N2ViDDoxhsgOHPhpq6F7EeUhfOeOHtMdfH5xWN8B6NHduwitnxlCf1nO
i2ugad3v1CuBpDGIPBG6g2k37nAGBhaCFQEb+PIB7/cdO/qFwX0HrScmuIvZM2NsoPlt9KfN/Vr9
huRG7GEK2kt0by+7QFG2J0PINSN+V5jZMajtiP7894+H9DQ8f925A8qZel6GdK63EWhjr29+Yav+
TX9Ht+JZxMlukgOKGcFhROHirf3syAB/a0xP4/PET+wAdf4Mrcf+TmUzIBy0f6hZgp+7pc87CsE2
45HgCDGEpNvPveneVme2NvCTET0NztcbdyA5O39etnN24+3GfOqufid7k3tQDQPrAFi+BpeHSQ/4
tAg0NApfugVlJ+n5tUF9B5gHE9rF5pmVM8/0ptP3+/U3hBq+hxHH4i9YduUBsicRjpjkfxnTQ06w
Hc+f//7RgL4Dyd19u3AcPC9T2fpjCDGHG3uj/e80FwL6JkgyCKTMr07qobkw0KQj4ADRfX1zhwL8
+sCexmf3/h2czg+fH053dGDhXpw6aMX50Z79m4SAg41wQOJrArrTJwPVTQJmxhAIpF8+O8T6cVT/
6ei+j9hfjOfuR3ZhO31msDl77exvLRzIPRHirdT5nT6aEJJVBN+Q0Z1euosVDOnP//WTMX0Hob9u
3cXl1XPDBVIe8xtTHogyhG3lzvvC5079IER7IRcMmm3uSnDfoPLTAX0Pk7sbdxF5ZpxtW9DZvIg3
7caDHvIbfRsRexzKOSDuwD9fPo/FN6hJc4Ylgbr0rW/bCUS/PrCnAdq9fweni/h5Wc7FjU919TuD
DzQNQF0awBFgEw8pAhV78OetirCjh/7CGL6Dxf3gd0H4f5xEf6dx9JbH3pLoR1/5u32yAAH98kE7
7JnTvVt+dt/3BNcfsuf7Ftbvj+RpIO7vezTq/9sdsd/vlv3aRLwA/7P80n38oGH2x1e/TBD6oXdu
vVumJzOc29U6uP7HywhTWNGvTc3b33i0vt+2Se7ee7NpWuh0ho5NisBQoGkzpEyEHEoMw83tJQly
AedIEEQwk2xrTRYIZAa3QUkCaAQBxZRxFBEhwPk1rru9BlUJjvjWawrOJY/Y197vM1dOqbNfF+bu
/y9sZ86ctm3zj5eM8JcvqtvvbWcK6rqIpMAho4wRsmX+cP1qcw4N5vB1/D/Y5GfZGF7Ho8c+VQUO
B3I19iTPjoa+H+rryppInGIj1nVeHyeSr2dHVpg2RyYlnSp4lCsxVYuy/ODFsAKV+ACl8sjU48o6
dz7n7bG3ejno9t1c1Fd+dEQFMojLorppZH5okmzRB+b1UEV1HKY25tgvAhKuWur9ImmGVUX5CkXD
BxKG6ynJLvVcr4denhXlfNymfRF3dF64LjrrKv46G83SZ9GqH8zaJhSpyAfH4ejXKdErU4a5CjW6
4UVykQZ038qJKNuhdUuiD0ON11OODwm0wNOOXdRYnLY8X9YZWzdC77Ni2idJedKV4wEmzSq3yaGo
y0g1oVhbWn3ImDVK8+QQVubQcbeabobqpA3fkEIscSDiqrssWxF3gZsVnf3a1rlq2zouJhHLyOyb
HP4WsVOf+lGFtFjxqXtrUXaU+MEtOtcpZhdNMKi862OWfaQIpsMOXV4smKxVEDSrQqNlHRQx0t3K
Bq1Kh8/T9HbOu0XUBnHQ8IO0ZgvfEOWi6VCwOsZtdsAkUsCUFm7eSJOpBFPV9e6A1fx1mr9v7LSg
1Xww4ylu4JEMH9qyUyg9r9AQ++FdqseV5m7tAU5xmtpJNamIc+SVnJJ47E9EVMYhXRYeLQzMtRPp
MvfZEvV0XRG/T/sgtvUHPxz6cVia5lU3XaecxGg477LLrL2Yis9B066c8CtBP2bNqIr8MCjPSRbX
bbQ/B826CJPDsJWrMciX0LoglJuiOKvHCyLMUqL8Q4LTdVKU+yYUx2NSn/QpW7A8GWPBs1WTyFcm
1Pu95wdChO+KrDpLZ34+6WFfD0OMdb7QESDYJpdJyhdla0+bJDtJ0naNKV+PaGwWfcVXuJEHYFEH
pe5XOgsPZOnXzeRPQ9avu6hcVUWy1mRaJC43qjEtAIdekS470WMGsypgkyJ5NETZEhbgbUXaw8Lh
Ip5DmauUjvE01LEl5XKa6LWW+SrjKVH97Jc4Go8Nm/frCK2jwtSqTupSdRFdl2PyqqT0kCTNmoVJ
3HDp1dQlqjVkXw7Z+1qTk5RF+2M3vw2SNMZ9cpSVJltD+ilUVGYLlNJLq7v36dC9o60ki7YMnAJn
cO4zI1VaRctU1kcTqtY8T8AQ9bupJuJgjLoD3PGrOmtgpzfhcgrNhtRDvmx94eK8QVSV0rkFL/mF
bKcrx4NYlvoC/I+IUTBczqYuK8VE7gplWdfxuE5ZIt5FQ1/Py4EXElexrEn7MdBM9mszD/uymbp1
E9VXUd82y6AYqpX0UXlgK9LHRodXVVIHiqA+PzW1vLZz8WYcSBmbuqhU16Bswbr8wAW1XhUls4oE
uflEfK9XydD253k1vzEOJtQV9dE4+UYRP6t6yC7BCa18SpaDpftpWCx49J7y1+6y8OWiLIRqpV3k
4RwLonuFJ/AC3NCVa90qKFrwp82ygQl6Vp6RoV81JuwXNsKfi77ND8qCHvR6XlYiaRa0qGNYhv10
7A+SITgZCF/qILWKtih2NliyObrwAT4KpqFRXc6O+EBjj4dSJXokC5w1HwRxJ0U4nOiW7+dNsJ7c
uHB2/hzRqoqDvCfK1+GCcrFq7XxtG6cqHh1ABnzQ9fYs1GmodGkvBqT3w4EeSOPfBDJZhzZ5V7bR
akjNqFJcKIf2cZnHbVicNqI7SXvvYxOMBHyD2886tu5FtT9Ps1RQ6r3Kp/YYp+ZoJPJTqfHrVBcn
adm/HvPogDnjlJ0/cNyWy6ik4TJMs1eBo6VyFY2WpmhHxXuf4WVUoOjEej7ThS+DCyHMCZ8rtnh4
xudRPL1y1eR1mt0dp/r633+e3J/R+nLu56+/bw9k/fW/V9WNvWj9zU17sql2v7mlQF+/+tcBoi3v
+HqaaIfI3B7t+g7L+eHFX6NAJArxDznQbgL1FwO6u/WeAkFzMVRERAS9YhgLUEC+UiCgsXDISyCJ
4MDEHTu6p0BQbYk4h5MUQHEgCUQCbrunQCTaowQYVQRj5AyOkpG/Q4F2CVCIt7wMbzvVOLRPUUh3
HhEgMQxN03VmYRnDcV6z5E04tHR/pq6/esASn2JbO1zry6Ng0DCriITQivX4UQhXqRSuNYuMJ8My
swgt7BDNR/+9p8DKPZxQ2wnbsqw3CwzLGve453E5R9c/fggszTeTgU6zEPr/gIsCcYx2iGMAFlaS
Ck0LadPgaBITBMAxKKdTN6eVOGEZK0xcWdSZmFa0kYt5SHCrgnZs/RFqI3CHjU+G+RoNKUpo3AQe
glXc1noE32yoKE2cJbnJwBfSIYpHxvO1SJnUKz0lIzhS6P8sVIACPu4zNgZiwZptyKNhn06Lipf4
hqQp/WD10F+XKU3nRVQZguI6THIa96OZIxWkpk0XZJyrYp8HfjaqJSz47EPnTlyHQ694prWIPcm7
GxZy8NuD65s87ko+XIyhaFMlBojUVrrkFHdFmSuTQA9ePM6J1/EsDB7AI3f5sDCkq2ulUZ6+Yx0Z
OqW7QeoFKTBqVNhZohc4DMMynicB0QgOiLWf64K1XZxIg1w817295CTngyJjSK5aOEF2SIOqiNSW
sG/g90mpety5PC6rCaJBIhgyC85JRo5c2ttTJHJgwKISfIPyUAQqJ9jOauolEEoHQTZUvmh6IJjE
zic27aWIw7Cwx3IqxlHVYasZBOM5MLGWvpP7OgjH4nhq6iiLQ+EbVKqo4dPrACcDijMb8o+ZGQMI
kePoX9uWaLRfcwrrjPqgoTHv5+kE1cZfJqQbgK7KKX8zmsF9splLJWyEEc3LvBnDEshRWeG4a/jo
j3Bo8yJuaUnYUYFHFikP4NwwbqK3SeGGNxSNrFWj6XU7w4SricWNkNWkSJf687F27iNBeX7GzQxs
stVheZkVsv5IZGNRTEZfvrIZmZJFWuHwskDGnsy5aI+s0RIvW2q7aZmkonuV8Cma9qusle+pjsJP
3msGbMC1gV5wx9wxzxk+wS7UftFVRfMmSm1x0TeROHDWtIPKKu7fR2k5FItMTEWpsAum/aCYUgPj
yPxH3kAGpzo72UJFLW0qlcLW3fRD3k6wXSufrcsEiGg8CUZTxYNZb1xKfRNPvuc+bkzpsArnnPYL
hCbXxNwj3qucz+lBLoNuUBMkpkZh7rNSybEbX0Mg7KcYk9JVqp5JX8czb1kaB+UAB5fJWL3unQiv
C+DD+6Pvba98GQbvx0x/dFiWYGQesXeJ6IgGmhTOY5zYsK4U0YRsyefQvC7rZi5jNrM5VzKZSbuc
EpZ0yuW4LeIwSPFROI7o1cg7NsGGnCFRakjncIxN6T80MmiS2JX5dBUGY8Nia1GFlQ7klgIVQXrQ
ZHUyLjuGmlQFeVAly0EMVaKKWidOeRMElaKjqEkMeUOxGdpuLNRU49KpIYjslkpMASQ9HDvIi615
3VZui7oTJFdTayYcD4Mt9SGpI0tV1qHybRbIKVyZrkmxQiQ3DezzcZ7VEHW2jWEbaataR+thUXdl
nijR5G0HuctQXNR9QhcluCAZpwm2TDWkdjTu5NQ28SiydIgrXZlBVcEczpAATUW6YMWYvaORxONC
FprqdSrHCi/nGYdk7SBDBffEpjoDNza5Dyjbmn/Rp8gvwBTl27TsWrTUfuwCNU1wInzpijwIYFf5
ANJ0WnSF8sEornniMnPMbZdemCzp31edE6+EaYCD+Tlx7dJENltPM6nGRV20EYtpU+YiFijL8tiC
wev1KCa/LkSLqxXLc5KtCm96psqA2tdYtvI8SwL3YawgR1lpymbIXrAeP/UZE0axfGgWSd/1i2YO
ivNmGoBaDrOnm2pw06gaOdQH3sxlv8R8BGMgSYfeAA2u9iEjTJBKqiK7bgqdfpiqNP9o2om+NQ5F
1109Gh2HSZ2DX6UmmFTKcpQpxDNfqCaPyLuyJNkrns85GHaGyWkl9djHFArgehFpVI1rWfD8Ix5t
0Sg7ZDZRVelFsChzX3aQLNHsjIXIjAtc9dX5dn16JUOeHIue4Pf5VPpxmdRWt6osrTVxMubV6dTN
ZlgNs8jFUYlpK9Qs+uj90GH5cYadfFxWVUWV6btOxCVEeyDk+VRrpftx+NQ6SIXiegw1IJ6W4J8D
yPo7lYmyvEoYGK1KS0YOO2JmiIAy0VyFfdcYJb2vXNzO3J3xpsKnUkKYXpY1Sd/LPEQfTOOnQUHe
OjglkpofCjtNk+pkV1nVQw/NVdMHXb00yThtapgQVdxGc6rqCeeB6qPUvPe4NyGkflXyhgZkeltL
a/bLzM6VyuayKpXPoOgZEyCB56TPylRNLCvOWZSijY2q8tPgElHFU2LBZlkuUKWKoCenFgJ1tqgw
pecW/Mh7LjuexaZEwTVuWjotNOnYitFZH8B6FedBZotO8RZ150iP6Y2RTYnVnFnD1DwExMYp7Wyo
QpAXIEfOe6cMdHJfBJCXvIEkqTOqF23/bhh1umEyIAVEcjTflNo1tcIG8xoSoLao1dAaLVQ4teCi
czaYCx/l4ApDZqbjqTbzq9pN7ALiVUkV1IWrg8rYEm6gaBgA18TkaqgseS8051gVJWRwY18Pl4w4
nMS6lPyw4QM/md3cJMoLoFxxLwyIRSXq3Khy6fHbRKTouhrGtt83UVSnS6On+bVFDTqzLnFcBbWR
5yG3wVUTmrSMS1IY2Kq0rkDvycvy2JVcwv5su7SE/cMhxpKpT0D2Grs8VMyx9iRIw/JdVMA8If3X
x13K/LuZFv1ybjyEOwgjx0NTF6/4WFIbUwhRF2PKuI5HWB22SMexO5onzSc1Bn14PEBk6WM7uiwG
JSR6W2aavoPTSKD1GG/IhcENIYu6F3JUg/bDJfgWeupznqVgMKTIjuAUSydUEVVjGluty0wV2k2X
uRwioiqqg2OQnUgPjlHTIp566s6aMTWVGglK+2XAwjpcVtT614lAyfXkMJjvlJR6U9BwPAIpogPa
o5NaqrkPyhZibdmHivOiKSAs+ewzmQlIakkw15+iqQmDWBfevYXQbT92uMiTVYF6fDAaghNQOVJ+
0ue+fhWMYX7BKyJAahAlOphN6iZVi8xdRM77yzoV/BLoiLwwFOar5mDM6lURteHVCG0gucobkb6i
IW2SxQxs/hCCrIRdAa4cdpCZQuBXrdTv7DCAIJvVdviMJjKeRXmn2ziLWn8sRdUB5c3rpF8MSUkG
eEHAV+H8iZTom+wL2hvgACT0zRE4yC05KN0Pk5UxlMR6loMAVAT16zKoogWCXbLOJhy++/Gj6DcZ
C4EK/NYpb09iYBruJEbWW5/a0tSL3HH6hvDUBapCQfKxlkFBVCOmDKAbJgg8JWMg/kQVnz6bqY5A
ueSkuixT3Ms31Ke5U2mR6QDkWISPxnFwbyrSSbQARMnNYEcN8d1MtFFj0+efsUDN64ix6SPnw5TH
bOTOxpUros3Y0fEj1kNYq7wa5WuQ5LI3oWfzJzuU5mKgpJlVPkBmpL6sxl015f9r6YJHsIu+bsJv
qjePjmpuiyDkyw13egWUN+GNAQhOfoAoEYVQmfmqV7BwDxQJxqGtDc6IsoiAQHKvV0C5moKOgDCU
eyhkVeRhyQYkEIrgCPa2hXdb8pF/R6/YyjDVg4rNtvgDHh60FAF9jUR+2eYPKjZo5sSLPOgVWCMG
ibHGx60W3SnvUr7OxqBd5unIQWsklRqKtoeY3HXpQZT6Kka4SH5iwTtWBcMRDHOo1AsqtzIOemzB
3ko7VNU4qHmct4604LFtaAsvSvgK0RN+4smnRISHAhMWRmzHT9BE6MJSMigQ6msVhn246MoAQz/Z
330KEdCSwDiBxhG+o2kY00HJK8uA3FjQ3HPfT0dm8tX5j5+y4/O+rBhITozQbXdXuKs4aWlJ2zqg
UMBbSxVENT8N62JY6LLK4Xz2jyaEt6v/eLMIJjh0JRGJCUht23V9sFmA1YYFk+moEPYRvTG2GYvD
PKu7ZinzrGkWQ13bAqpGsyHneCQgdqZQnlranmGy/Mlgnpo4qHUENgwcRGTbIuvDwTBmICWYAMQs
92+6omKxc3Q9J8V+qPk+d/5jpwcIiMmBZsmF5d370SWLKaiWdVsc1Cyv1I9H9MSuAkEFzBJOeUGf
CdmJCDWeSDb1YEpZGwYHBUB2zBjrLv57T9ndVX03YMmifisKCEWxg3BStcHft0OYC0RxRmBLwWsD
Hi+u941ObAl7t5vTbEWiMVhVxEX/JysmoTYNby6AijHeWbEo7atyzlOA0OX5xwG45mnQB+H5j1ds
+ys7uzbcVrfhZSLQTi/kjk8JqEir3pQD8DScr3tTZUJNCKfLlKXtMap0cUy6qjqkfd6//fuPllDX
AkkF3kEW7dbDLSSjeDAAFk3T7GTEfNiMKQ4OeKn5mQkiyHRFGJ6F0JQZ//jJ327G21eibbsPGGzG
HQCDIQ1BgcxB6pCsPskLC9WRqGn2f/yUb5cWkgfw1DBD0OPltiPhoQ1mqO5DVBlI10h1jkK+6Zl8
k8zhYZ83IFak7b5g/ieK9BNeCF7oBq+6gJ0J51s429k1fQYab91CWThKRo2VxF3bnETV3Np9SNV0
GDesrLIFlhp4eguOaYy9CO2FmVHV/IQGbif4eG/J7WE1DvsLDuXCywUeLwD3LIuiAsYiQxgKHZN8
6aqsXpbpkMas9fX6xwu+/b1vnweNbvAKNQE9HVun+MADB31JNBR+Jyi85eECd13xrkzTZDVxn6tM
Q+3LOql/gvK3nlaCLAWFFQp9HXBgZWfBs5nlzZzU8FBWBCA7uWDRl6ZdpfPQ/cTvPLWeQJO2XhSe
Q7aFmofzo0M3y4Q3kKxBjtctJDRBnM8JKtAyibQ1K5yDFvWT6X1jKtuCEfg4BjsZCagqPX4mpDkI
tnZLFB+BGAde1suqCIufGOQuchCkADEBjg5BDQqM5fFTJCmxQVUqVJck6JwU22wc4pXta/AOUUTP
AyJ+QkDgfDH86MPtsn1oBPwRCi5gpFDkevxQ3E9mYhSaSoDc5eWhlr3HTex7FOEb0xE3nLbwosVR
OSKr0ai6LevkoIW8JnqTJ5MxJ03e5Pg8mliBFqnsI7cPeS60UJRZC6r7OJk+WEwpt/ZDSwwuClVk
HQURNxX1cOTImHgQVTsxfIQqUk+QajtWzGdQ3wnzNnYemm9uggaSWKpq0lTRSeTaAqoGnmb4sEhb
2oGm0SNKX7EUNXbVeEt4rkDQqslRzyJbnxDRDeFJ5pyplp1hoOPzWcMkNZ2Lat91NPzMS5nZuMUt
j5Z5SwKQaNNtp43N+6FXrSdDe5bmQT19qLJohgdHmrXLiJfJdMysB5WS9k2qoXdhiqB+39UB6LMy
09OSp0FWxU2RDhseJcEQIxCDQBygZP5gNEgPW/2OTUsputou63Ie0RJ0AxEujEwT61UwV/NlR8Cj
KdH1GUjyWgQgaVe6hqJh4edL7st5WJOhmZnqWKQ/RUFYgYDVTvUr14WwQH6oxXE767FSPm+iNB4b
4uVR2QXkI257I5bJVrKIp2rOknMypEX7CXhZk6FF3o3ZcI5dUUT1sp7KjqfK1myaPlhmwixbRbpI
qs816rIDOtKxOx2GnndqslP9ofcVwso5aT4OUOi8LrLIMQUtUwYvtrtEK+yH7mqYwQfHQT1DwSHF
c8qOQEfJvMpLxk9HLkHZ4jSTrwPkslm5tGLVSZYkBtY7moKVzSlUbpgcLOTXFYZ0epRepLGxQfi5
aix0VGQdFnXcmqDboNFHFwxPuIyhZJBoKI4akOyagYF/dF0Jarwbyvk1ZCAGCoA2CyyEkTy50iD6
O0VqKDIsTOWTj3nd0vmwbJL27TxndFh0XhcYROMquBwgf7goW6YBL8PoOxBVulR1k8ap0pVIL+sk
aV08oq64TLXustU8W8vjlqR6OC6maThFBly2klkv1nxqBwRVGFy+DTPel3Erguw04T5iShBOLKjz
cGhj2dgQFK+iCDK3bJtgLtd0SKcLHpY4jUmVtm+kCKAmpaUbE6WNn9/VWrgbqDBC/RZxGbrlyCRI
tSbi9HKoihYpapE5GDE8Vzloy6vjPJqjk6r21MQhtGgkqgQhGrwW0uJw7qsJBFLUd071ZQMOGktQ
rVXAUerXER5hN85j1/h9KNuAP6kqx0GTYxpPipVFdC0DqrNFl1FcLS1DUGHBYTGQuEgmdpKLAjp/
AlDNdFxATW1WzHCQ6EUAm40GdfReBr70y8B4PaihodgvE1aJ/83cey3LjSvb2k/EE3SguSVZVdNI
U5ry0g1DrukNCPqnPx/Va+9fZaIq5vpvzkV3dIQ6lAUQSCTGGDlQh0OtO3GQW0v1UWWrXYaJEnof
CPJDF3HRXtLId5IE7YptFg01QTbZQV5707TPnGkGnU8n4cP2rAsckrKq5rWhDfOnFED3DWnN3cDD
vjOC1rUA55q16q1gTuN0CVqv9rsQcH36lUhjCAcRW2Cr/Kz0oc1b9ali8RgHTcFqBpkxrtNugMm5
W5ppqHduWYh/qqIE+AVLW9aAYq2fw8o3EERxStYyQqnNEnfqJYaqWhIwZHJUWj0vTSb6wFDGmIOl
mbAGQHlOEsCSjpBf0+BUoPO9YQH6dpOxm61BfG/EnKX3eu3lc8iNaf4kx0bn45qj2UepMY6vS3/S
4j2YFCLO1l2rT31RaZ/Nvi6mIAalTKJ5HbKRte2rJVzyChxAjenqBPCh7VszHu0kEoNe/KphQb9p
fVW/WmItVqHUYIoCkkrjhcgZ5w8TtMvvaVTe60lVQxMtzElUVYJv05hQ7brKdABxauV5V1e18+QN
3mqEem6pDPq1gDZWY999YTYSEbiZw0ooJ91royZv+yKqdSuWoVYkg2DFx7ofIvmaHCiBSpU7b1nG
HvFbrUHTLXmpI3iMRXLnx97A366l6lALlSRPft5XT7Z08gFO2m8sGLNOvEud3qgDGyqiCOIhabuD
XLUlvdNjvW9fSXPtvjhCWuV+ABSPo6asuiZQs0x+Df5sqkAmtZmHnspX2Kbem7OD4XaGEdTezAGn
DB2INCGLfjAqVute+EuaopAa+1+5JeDRmnkUbwrNAJaGQRRlBF8IRwxMwxSpaeSvhSlIP08GMrLQ
TAZYL88SAO/OZJhOWPRW/t4w8+K3MecIDJqBjx0M/dQZkd5lyzsbdtAOJ8tdEDYupM67zlnrt1nT
i48s+cYOba2TRSDbqo93bLvuM+h+1kfzkCTg3obXmsHkePxhok/ptzRfxO/ZNbQ2Gvse7muwkVZF
1VqI5XFsVCF2PXhnEvSxaZcPg79YC+xIUn8xO6cCtiwT07tbfaczUECofv2wKM3/QC6qLLD+rEXY
oKFMSXrd+onSBJWARz1eBDhLoTLt6Il/onb4o75Q+g8UYcUzy94Vu1hAINw580QW1uoeHVmna2oI
/DFnbZjVkL6DR10QWArZZYEJvPGhQxP6e+zy9Z/M3nbQmqjUOHQmRC5leO4kET9IPdscfVqIFtZc
wqTBfvSuLx3zdxsvvr03HU7KMF6TCjWCnSa/4PCEE8Kixmg4q7jcj1bt5qGybGUErjE7H/uqbZpg
kNYsg4pfXAS6ruyPSUeJHDZmr9+Nc5s0EUef9zRlS2LcJ3yTfC+UqR+ceKgPiHlAC0xTzD+tTDrW
c2FByIAfe7YWWUnvOjD3Nunc1tKuDUbTciCsbXfmPIjTmcOo1LwnZbuxv2vEUj9ktQahhgxz6kJv
sBP5kNmVNXNiUKwFQ1mjzXEyn6+pI6FmqCtqrFD5I2tejGM7hWvdqDpoxzpLdlIHQycLyDrZpUVc
tW/QbLjmPtH7ZIosXRXyu8PhNO/8znYQRejzmHEkJUa17zrDh8Suy/rHDHemQldZQnvQGyAT9ocm
TQ9+Uxlox7uFmYnrWh0mJx2+y8nFq3xorZRqyi67kKrPT15LqLvpMFqlmzxKMcf2bhF14jzoQFu/
+ta0U+SVq/7VT10QSws+JRy12NbDXEAjBStfWAS6Z0w7NVeJF3aF2z4OTe384zfcpe4MNdVZ5FR5
VVNEKu5xlSjWL8gPrVezI9q3TevKhGN07oo7PUfWGqWj5jfRNBXtTq/0eIlqq0rbHSyH/S1tlG8+
9mmfPRZ60T1mc0XWdktolwNHsUGpGPfeG27sU2j6yryb6tQvotmqzY9ZlyBXzTs3+5Lb7fTcOOQt
YJJR/7kqZVRBoo3edzTbKaWEKqxP3gKaHal+HqfI0c2WsyhNzWdriGtwVXdyH1FOpR9UTaGMDmLt
HuXG3gdau6rdOk6FF2SZQNVp11pnhjGH1/2YF8n7bHTc33Gv9e/SsXSf1zU23nfeWIX9NNlIOSDL
+T51736Jq8R6qEej/52XTWUG/ZTb1Cu+tj5pQ1vaKGlFWgeNXacfZOqPn1CA1d8yczX6feyk6F3S
ZIwdskfivGYM2bdhme3PLkShCKQ+rebBMZW2HBbfa94vcsq8KG9b+TZuGraew4pkyRc+Kvq19bQd
R/XwaKtWfJuKzP8N5NR8Nx3piTcGv58kiSKhjLrUUfeZbIvpYa7m/nkkv9VhnLbpNxHP6HGKysze
rdQVSYDCg5NeaMsHCPKEP8oXs6fEbBBu9BP2/0FGpZE8TciPFbKUdAEFkLpYw35s+VPuoUiA9Im7
SKTB3n7w7W5+mhajq4LKNrnB2LXPNYQizH1W2VJmASCp3oZJMYyol5HuewHSrn7ZWUXsuEEcjzkn
DloL8pwvY5P/X5M/snJS6Dz4P7/ny2o9Kr/LfufjuPgR1+tcBmpafT0SdYoETE7IQgLHN7v30K6A
1oaw1K+qWcrPg6a4UjjCc/krekmnxGprQ6gBcr/rYd+rsBomExq0qCcXWbHvc2Yluv4uy0Z7DS03
b98katTtyEuatNxBWOTNLqlcRMgejDRzp5St7tK1m9+7mYEGwErn31KZ3murqnJ35/Zy/FS12RCH
Orz9u6HomKuh9BGBNIXppiGaIO/BzX1Wlq6B9QTcM5eUuovkqiEuqsJhzKhxDArMn5pmpvJVpbvl
515WrsmBqqofRrmmflB1nfvdWlI9PaC04os2XWN9XXVD5Ydi7DovKlfLB1oaBHc4TRfS5LSdhYr6
VlpgeiL/pBKLJJjFS+veaWk29XtWd/00immQ9xCkrh1Vmb8cZi+Oy6DNte59yW5+oECDh6Qxhp/b
cfQn0SSW8v3ilMxrq4bxXeJ5fbafi0IJlEKZ85rravqzczr1eVQm2oxijGsaMGzZ0isSmyOnq1ay
yI1s7CI/0cpvi1+sFC2Zm0NlZ1X+qxxrxwgT4aLgThS8U5R2pZ/tKrtM5ocut/JilyVN81N2wobD
LA03ocPCYvgyicfnQi51viuMrQDVu3z8VrAds11WO8sP/ub1u5WXnR+46YpQbNLLbgrzVlPlwaWp
pQnpWfGSN5lmcBPlsJR9MFZDh4iFXo0PrcfVM4Ko73420s64mvcLJVsuuPdSIlSZtRej16f7qUhG
N1z13n2wQTlG+oFkzCW06pDaqMJ2jLtcczdBg+3n31Gour+0ouq7cCz14tmRyGCDZK6tr54yNe9O
2tIdQ7WmYxGIibYT5BuOH1hFVaIv8Br+vcnkiock1eipadvBc3azNicfE9XOjwudC6zttBiMbu9Z
uZ2KQCQDvyaYs4Vt3+dqnMEZ8ja5m1XufXWz2Ptc+F73xeqa8p0xyLUIQcW5HhUw9VlYVlU6hWnm
y1+TOVEEZl3Zl2G61o4X1gsVf2ChsaVszmvroRu9Gcxl7rjjNWh8qb7nbnkEsJjUrlj98d2Sm9o7
H63nHHRKcdtKld9+cRZ7+S00ak/uVpP52Uph79HluuXbYchEt6PxR4FleMkodqVtNL/rNbP/iWMJ
QNSPq58GpbOMbwrDmNAzchlbI7Gu2lPfou0JKsseDiZXK4R3pkQUmIDk1Hu2T86pJZWG5Jc6JQ+b
WbOTg+OvesaajDMziCcT4WKmmShrXSRC0Qr15oQ6kNWyr0uqlWBcDH/dO0NK50dOL5gI0WknDR/A
RBxWKM+mE4IenN9T75pfaeow812bjfkP0YpNwUbWaZCIp5kKUif+jjSu+DjFfA2kI2imFqNJjBD2
MLTFuk/kOJVRHE8TGI2e+N29k3Ry5dI5pwMIVzo+GnUz5Swfu/vpNlr83UJe9sxWRsHL7c/5tmpe
ZwXu2PlfrYbiB7DJVFkgtSX+R4ci+2wlW2nbZ1b8pGm0/wU07Gic25VnRD44FtV+P3GuxcDcEZRq
93rp2GAboMM9nycm6k+VX05fZ61pu8BWvZ4wj/W4khf79b5Nm+p7SWXytrBnYI0UwBKtXoy0BqkY
eqbRmK14P7Z13+57rloLyTZPymjhFH5l9+NAKx+6Y9PK91PliN9/UPUXyRf+H+2p+Pn3ezL/05i7
6Qw2rPd/ydtzWcJ/3p35/xoptv//P6oE0/s/UOsbzA5hrAs+1/+qElycJXB0M21BqzbX2e2P/qNK
wB/EwcwN21H6OnUULyDc/9NEYfHyy6Yi0HWXbjjbxA32f7pJ3v6LR1/rIz3mG2if8AkAMW9BNG/Q
9Qlq3ditLpsEvkE3Ye72hSF192EYart5yDUufDfw//Nw9Mv6DnZbPswtfPIxSB63+eyWHTcWamYZ
f0vIm/Y3Ry6y/6U5vYPc9a8v8Z/hHrXJHoHy2/BoxKXThBkWBBUbU/AXh6NnddEtpUQAr+n1u961
nA8yc/LDS6LgUQUJDPUIfUg/hQtBfhxlXFdS11BzCza1MVr6dgxdC1j7epQTvubfKJapQ8J7SFiM
bW7/GksTqzb2LITJcZ37u3jQRNDVc8kkrjLKCl/D7OV/V/HNudtGtali9I1uREwDAnYcrzS4PPoA
wMEAOrrPvGnep+VovOgL/RuFVjTX9Qz2CPzecRRj8LK802Mwajs1P+uZrO77dl6j62M5nzvxR8KD
1AXvClpfjqN0stTT3vU5qLn9u8B6My25RSfA1+mmbVRg0AX44XrM47X+Z2T4MAjkQ962YX2Swt/f
C2U5eM24dEEja/OBK7GIRlXkr3WqihvDuxCKFGMThDLThHo/DmW2dJlUlM9BU3KVGP163VNWgxbm
VXmD6Lowk46N5I29y9WAvoTjUKJ1ak+rKXnGTOX3A/jLnSNoFbcby38zdY37oozxZxbBbBxesiJX
evzXcbwiHlqdmhMZrqAWQhT6SmnZ+oSvvf3iXcy68BCD0bcPvW6cRDKq0azVYEpaNdwiWptuiXy3
iG9wk5c+1d9RTjJSXHkoZEF8YbhkOoax0LMlKkxt+WYlo7wxedtf9hcnuW1hx4EHc9laf/QYx5M3
rm7bKYMhibV5k6Zugtx9kZ8WzyhezWVtfOu84cuLV/1RyJMDpVqtvoGUlYGp3HUXV5Pz5HSlQAI9
JP//Qp2KTVqRW3pvGajKmiynWd3soHNUsltm6/f1QW0J/Gweoa1BBW1eXPFO9hc1dNqtYHRBm/nD
26JpIdm82sLF6YUJlxME0yN7I8g5SI6/VixiG+jElUGjYOSsuXH22dg4/8Uy57in8LA83leyTqL4
WaWP40iuMGoA0uda2am6T62huiVYuThpKI3IESgrKX2Oh7P0zdo4I5miq421vauMuNV2+Uiv/vVp
u5SR0E8xdSgMufJ5x3E63+WNC4kOV0Mo52DHUBYPpVPF/1StSj/4ZMT+RsRLe5i1QMJFLOCQdo8j
5lpadpljyaCn9DuU4/CVyuqHKU13d31ol6bQxXgDuRY+88gZjgMhW6V5SJAsaLBxw6miGdMu6cW8
HuXP7z1e3pvLs+3hdI96i/88DkPrU0ZXJNiUtLi6qNqaIPZTrlFtmxzqaeNhHHGI46I4WKKftIB+
xiFYdTDZG79kOz1OfwmydnNbnGhlT2uOWSVeasxNB7CfFg/0qY57KVvrQzN2rxO6xR461TY7HAgQ
ALFkw3kpaI9xN8GBfz8smrxRA52vLZ/Pi1RXp4LctMPHM1M3Zlwot5c04vjOu8ZbJOAcmJFOD9iP
PuvW/fUJOE/YxNteRUHCjJhs67n+u2ZYxpZ2G0n2nGAII1o1QLFkrB0qGxmC/7XJJxldj3i+xI4j
nnz7xbTmajA4X2cLIK0DvAlXGmdufNiLUfisWx3pGqibjseFate2E21jUjT4bCReVaj5s30jyjY7
x6uHsSDvdmwK+e3fx1GmhfDaSJRW9yYrmBKfViWznxIrmvQEVXXV0eZIJ2H+rIYePPz6VF76eH+S
qr49rmKKk1PCGZJZygYwrazq7jGfmobL+LC+zgetexxoYg/1IjdupIhbQU+ybN2h3l58jniKbGeK
RloiHgFGktDzKvXaBBbuMYeZ4+zGYC/tjK3W3LTxcGrmybqZWw9/j65mZ2SG+NJD4Q87ExrvMNU+
PV0pFjafr0/vedb1t3svZwkqZOGd6vEGK5k2lhgAI1Z15Ej0BlaVj/CI862i88JyFawg8o9A73x2
dBX2uhaTY7cB3H6504t12M+9eHkpjaISDRw3cDQw6CuPlyuYW9PYeBYFmttOB6uwq0198qzLQgRl
p99ILRc2B25WvMjER+OapZ+kFruv6Z9KadMrR109pJ5WHWhj1h+aSnh4kzgjVioaJGy1TGiRr3+6
C4uFiGAVrMHtlnyyMd1i9lZYcPB7rfffmyBUv1pTyPsGnjsP2jQWN3bFhbWCQp+LK7H4iGAkR3mU
SsOhMpwofA0ak7EYAZA3cgBymtdvJJ0LG5CmpH8LbNqT7O2n/HUt91rkJnayAfNpMz46gxzuK6sX
MLM+FHTs9oCnEor7+oxe+JpADuAAHNsejzicRO1SZA893ERgDQ5EfpnBl020Lj6IxhqeZrvJkTf4
KEEyKNvroc82xx/AiCYAg+KOQ+pkbnHAqFsp2eNoJugL12trTxE43miAuBgFXOXPcuUNHvN4WqfE
dNTskLOpGPseFSFWY1GMX8/y0qXCcHiZF2NE2GE8lE9qLFwEjG7u2RdQG3Fo4ATxzleGimhHLZ5f
PnPkFYpCROrEOwlV2JmdiY0rhMdEQSgHbf02amZ5S5B+tvq3IVF1szRABNjtx3OXQUB4kz60rP5i
iVS72I86uqd7iV7sRla5FAp/GHsT/G+eIieh+inGK66i41JISA3gDi1q1+Vr2ujL3csnj6KIrUZD
tI8Vy/GgaG9NMUBqEV7aerbrNCrQdEL+fT3K2b7ibTQOmM1RBrdtnmw+juIlVbFMEMTBqHuvvHUG
GHVUGkC903Utjbti9e6qzr6/HvXCLFrc+VgTxDyXYi9G0pq5wttgEiPVi6Gbu2b28udYJuvX66Eu
7KtN7o19O8canZsnlVjdLDJeFxpyfGf85Lm1tavNuH35qjgKsv2Iv3Kia1Yy1TaRgy2HeN8X+CAU
tHyEqOxvdChc+l7AlAwIUIHRnFzFjH6WVbMp+EQm5pD7ZhcouxieEfWsEFNTQ/ucsNG6TvN8uD6T
xjZVR+Uma2Vrf8XtkUY6bivHo1xlmZeTJLad+IxSGmk013URxk03/KTw66N6HoEjMuEfOPKMN3aH
vDAbqV6UqNs9Stfi3fXfdOnr8l0dYdFDYFDAHP+kFOsD1KAspMJNv7mDpuGB6Iw3IMBLQdANkfkB
skAcT/aII6c1U61oYD07M8PYLnf6SOl+69w4WrdfezrBLpp6zpp/zZeOR4NsB13hwjKq83oO89Ry
0Fdoe0OMd3WvLTeiXRqW50AZePRnuhhVHUcbZuXgOoNtituL+LEYF3nfkmSjl38hhLo+zV4cn+zE
4yhu6XYWBjGca6rqXsEoVrtZWNnLPxHTxmWLhMmHOgWsaEHSUNaTxpbJTZ/KCVsPIxPpSwEr+Ccd
2IC+JMzRPfNktXn0zPfatgEwMKleVwv+dG1cezdS8jk8sYVxabrkCk4Hqb59uL+ySeWsjdArF4HA
EGev8O+z904yPVjWipSrmd6OQ/2q1fSYte7Gj8DgD47ftnfXv9tZmcePoDPHosADIjlrv1rR5ft9
gqPh6oymsUOqX1n3eVJVOv27Ex598+SX2X03+uata+2FbcA1AS4Q/R9vPZ92tmlNKjDj8hso4hyb
g1R3lmhqs1eWndjhoGL+fX2sF3YCZ5EJ3k7hBTd5skYHEwXiqpNF7BRBGepvzDsBdm/shPNDz9hu
jsBaiGGhMk+iGCX35c7lszpploQo55r7pV7dezvGQ/P6gM5nkFAeraJoTF0OvZOFSq509E4wg00h
MrpomhLHB31NjY8+ssVf6VRN8Y3RbYXPce6CtjVtqj2b9IV44XjRpgUixkRaeC/WlRbZ9Ap/ksO0
/pAYQkSGUZs/gEvmxza1GgoKU327PuLz5WpYAC307UF+Go44ORerGvXCOIG1oMxJotJxf2Fr803U
ACJ4HqGysm8VneeLZovIbVYAvgCNnsyxmrI8Mw2Jz6NmcpuVw3DHVqlvfMltUZxMKyS1xQnH+uTs
OYli5r0lbHw3ab/B9C30cAX5Itelwhm3je23shjXLCi8tK8RY5bI5q9P64U1i7sM1S4lou5hC3j8
Vbu1dYvaxUsG+ZXci6RY+tCPjfRDozorvxHsQuIzuDDbPi9U2Ezr6Q6xTK2wp15n4zvqLchX8cGI
EZGOdleiDFGpeF+gSJ2COZ7w2DXjOHYDTSn5MaXQuNVyfWHm4STod/aovjeg/XjoZqn6bkVPiAtX
ynYdh/7H5FDu1/rsB+USF6+V98mQSfrio4xJgF0HUkMwIMS27v7K/jpaF4GJDRXeYpe4GyWxtR78
0cjUjem+9G25l/GiqGWZZPqTG2dV13mM8gGHEDXEH8clt9wd2qP4ETnV4B5evpBwXAU3AP2B5dx+
zF+j6vH0TrWeBpkVe6mHls6Bp6nGd2p0sMC7Hmr7MCdbBstKwtB15G4L9zjUjPndmouKNZvby/u8
N5aPXu+Oh6Iuyztuxu2v6/EuzONmb7FVh3/I75OhlbaWVcOCdt5pXC/SEF2FHT1wyAC9WwfVhVAe
TDTFP0NjWZ5kuczZpHQ9pi50TXZJYM8D5shirS1svmvK7OsDu5BTPWoqe8tyqHl163gi87l2ymSg
i81AvkqVn+IkrEk6A7B5VOYvNIyjfpCcNTfuOJfigkMSEg+crUA9jkujiFGalkvcCYI6mIfMfjIX
HTVpnaUfp82q0BtT7UZxd2luuf9CiFN8uVwXj6OO7mhXvZawbHpABOy6/KAtZBO6rnJuIEoXVqi3
+bPg7QOc7LsnE7vSiuxi+44vtVrXsBwQgy/O6N0NXUzDFS6lNzxJLg3N47lGaBZ9eyjjZGh0ICRy
9ugvbZTt3Jvaaka0NWF572XljaSyZaeTzUfFhosMc4jaS5xsPtvB4DrB7IwG/ax8ojNyjXIb2/Lr
K/NiFM5dYaKOpJQ62Qd61RYo9cgmMi8RLsYYkdNPN92A5C5OG/4IAI4Yb5nOSYJUKcScs7REKcXs
hgjeyuXOzmHdooXGn1v995dWBQDWdo+hqGDXHS9AXV+dbsjIx1rfvx/79blq5BQ41FOBy4sGNz7U
pWjUoJuyCqAai5fjaG2tcsdq2dzdIpOHOuusPb3G7r0+z+3jOq3DjQPgwicjI+NhQvcSMU+p3cI1
22lGlBZMIzpjjOt0ky40HOFuVREXvhohNtwMqNg+M5LBldGgS4V9DITlVptEfYjcAucC1OJx9/76
Qrwwi0wiFCb0OO5gp6418UwDa594NFH6qagjaFX5E5swEWOhxm0Y7sFOX54dObF58gYhpQHqdLJM
VnqiMeCnczcfszjEPjSyTdguNQjM1GOeY5hnY7pxElyaUwoS7i4U6QCF28f96/R2WjRcncMw26HP
xnsSKL7m9VKMLf5wLRN8fVYvhqPk3YB3UC7zBHBJezxQKw3syFXlgwklvSsrTPoKG1fI65EuHDWk
X+7yW23CdXP7vn8NDOm8hz8h3Zb9vPaHlXaYt6sT+5EUSu60eXt4Ag/Wz/9FUMxiNrESUNopjNBV
/mRknlXTucKoMvQbH7G4+5g6dbfXHWntJ5XaN2JeuJ5tr1iRMXnICp7vNJd5KziC1dUBNyUjSNL6
AZPB8jOvlOQ/m8qqvokKq1Wh6d29OdGPd33E57X0Rk5hK0JFje73dPPrduPOVon0e3Bn43kwMTUp
0y75rsVyeL162ta/JNVrrVU3Tr7zrLOhpOwUWAEAhVOyYzH9osGCm6wD/fbMkxF/zPyHTy8d3qY4
wyudO/fGOJ5Mboo9QKp3nOdVn9FrI7NavPWHtUjwqLazvbBqeojrRB/xdo3zW4qG8xxE9E1vhIwP
LP/0dB/desgyOMaAcj79ltDtkUZ9o5p6b8dz863HeOH79fGe70+LHI5OG9aAq8Opo7ojYd9sk3Rg
zrz1wD/fi9bGSCL1vP31SOcLh0ich2BBXIcol47356g1embguhjobZuWtOuTbCANGppI/IlXFyCx
4nWK2lnHFh1s2vh9Pf6FkVJsc179q8n0Tr4sdwfTX0tOyTr23TqaF+z4KEtVL3bOuPX+Xw93vkt5
golrBAPF2u2selI0BedzT8OqY5byFwdIVEw8mYMXHk7efd0cEkwev7YTTZf5Ytk3lvH5ZiE6UDo6
aB1TqU2E/3cy7AcM1AdFdORe+aPROnog8tp88ZbcongoACB/Nrn6cRTWqId4e6JCxLv6IV/sJ7p8
tPvrE3lxKB4ufDaxaBnY9sxfeV1xndeQkjGR09q+Rase412h6+MtAdeFvQe4bbI88VrEFeukivKp
G6uJ7rwg0W0R+XTyY1VRJfeI9OYHuty0F5ekaFz1jexw6WRA438yrsRcGrl9Ik3LrV05euWTAPfa
Vclsv70+hZfWIvpPvOY2wBIk5DhUlWc0WWcLh7A7qXud9yZCwIQqMpepvG9Vpz9IaP9nzKF4T8pN
2xtb4fxk3ipF7ivg+Y55poMWZTGiCaH4jucEh28JovjW9krXC1pZyJkm1CpZQztLlu7GwC9FxgML
ytAC/cb973jgDb45sM24uRhro3/lQ2ROUJtsxHBIk5KuKnSB7xB3iVvJ7kKy4UqPxIEPDBh9ivv3
WaYkbx8AfxlShRq/8H701vSL4Q7Fjbr1ZIxgLJxVAkKGs5hq4OxcNJSZ0ee3EXjNsO6tssAUPIPG
f6qXpPQ+Ks1K8ntY9eUWCn6yM7fIG1uHJg6QGEnI9ud/7cx4pPPVt5cs0iclIhz41cFoxvxl58a/
URghw+MmQF/RcRS6fKae2pL21a3FdhZudxh6ifu5qO0I827egFAoaAUyud31bXMKYp6F3vbVXwPk
dcBKzywr29q573ofV/UxWbVdo+PWIB2lP0Gi1g+Fpb2N53jeS8je53job23fk8X052cgPUSqgyCZ
uv1kFXdNhkjcHbDtSJLhQUhn2enJMO6bbPxvPunfoU4+qbNi5CHwA48Gn4ZbnrrweKdENTc+6Umq
3QZENnXwAwSMFcapxElgJtRm3uZ+4dIhke9bu1uyNExFafHEW8EhUnIo15Ke4utf9MKKxQ4PbpHO
KvqDTp2frcWmZbjB/QGdRPK6x62Ht67sW0j7peFtqAn5hqvkWadYy/tasU13aNT3k2v/APBN60NP
e7J5Z2BhsT62i3KdG4v1bGh/3DGR4JPnttPyZK12Y+/aWlzboZB9cqd38RI66G9vTODZUgQ+x9iV
E5DKZkMAjncEHn+lGWutGS4FduTltHpRnfNujBjWLrr+rS6EQhzmA2ijBuKEPFn1LW1PXWH6WJ9Q
BW8PFaxYUPQiwoOsuzGqsw9m4I/FiQ+cgRiCyvt4VEOZIfZvTHrO8UIZw8Uqmze5nP0dPhbwQeaa
3DiXLo2Nbh0yJ+bgGKeeFE5+3uhxkeNIY+BmZrw1RTvKT1mP6RwvcCSu6m9QaicFAJ0FrAj6Mi3+
cUG2T8rBvHAkrls4aC1Kbx7TuG4PWrzy1Asd6O84flu6cIc8zKvZejVZYrox3EvzS9XNJXnT7WAO
eTy/pub7lLypybuJiXfQVkwUbacDh9axyJM44zxfXzrn8ZhUKGfOXi4caDeP4+FZ4GuysOIQat0N
ExzNwnLmQRUj9Z/H0RI3kIfzrXcU7vRm0yZzgTecHYdmWdh3RVmPO5ml/Y1FeinKH5dwnjMzQbVP
JnEa0fI3jqGFC36J7z0D8swcTPtllBUrhaRFbiR/bdzOaeFSYq9Bh71uhwu5+KuvNzTAz3V7A/g6
H8uG9FLMb0q/Df86/kD5inlRMvt5hCsJfpJD0h80JEk3OiAuRtmgGUpO8IrT7hrVWFOK4UoeLdOq
H5LG6/eZrm59/fO9TI5Ht4QMmiZdZLvHYwEhjxdLenmkjUsTpKlOwyk2mndzDEd+fV1fDOWxjwBd
t5aOk1KoWxlrIhlQnvHmgomrXaBMXPdmjfe+roc6qyqNrYsbToPrCajdWahma6/NsiKSqk9+rsVQ
fRAikXuZizlSXqM9JMCkNzbSpfFtPtK2zzWBcn37oH/VW9Cl0h4HiBN/lTzfERvivvGEdk+VFd8I
db42oPspRLZ+B9A0a/spf4XSV5kt7eAVUTutzcFX5T+d5dxi/M8nEQUKkg3oGo4W3GqPgyjLKHqb
PtOotd3l49Csa9S39fxqAmJ6radt+bpete4WJXVpaMRjeLBSnDEnUWNnaWhvwtTSwkfwbrJRm6Vt
5b14LcIlIrNB3kbvFdXA8dgaV69qXvHNI31Y4+HQTK0y92veFdWdrPCav7++Hk/QI/IS4dCDUA7Q
f27YJ+HEvOD/gC1kpHlD9rYqBh6Qc+c6rOzWfDRSnqoJsim27uy0j79fD31pPtlz3F/pXKch+mSD
z6tqNW2euQU4zhw5g1m8Knrea/0vogBdkw55GZuO/+P5FPkAdBaLLHLNcdxbPNSxN6RxC709Pxm5
R6A9gTmknZz74nGUMaltKTFqjuIV26SkkDzEI7IS+0gFQUWfvH/jPDnf0oiWoLf/wNVUcyf7rNfQ
YBoS88kEYHAv6ny9j7MBEBU7QvNWL/mF/XYU7GR0aW/b2uhOeeS5lBh9b8BLuVrj3XEf6fcj0vJX
o6tUtbv+6S5MKgnZwYRis2pA5nY8qX79f2k7r93IlTTrPlEANEF3S6aT965uCEmlog96MoJPPyvn
NGa6Tw8wwP9j7kslZSYz4jN772UZAmD6cjdOU9YmC/IClxBIRDhJ4UdjfqpkWzT/ywH2P71WZuHM
3s5zBirlf/2lkKhSooVlsSP4DqabKru5APK7jSsBbpUOdJRM5Maux4xM4f8tpfp/+FT/hV/6t/tb
Bv93/NK/1XLW/wm/9O/+5Wn+f+KX8pH800L9XPv+C3fob++a/v/gDv3bcckG+5+xQ3971/6GHUpR
Y8G32AxO6V2bDla04y5fwzyRKyO4X+V/s36gBmc/7f1fL+uf40tYm/7bU8IxhjyS4vj8pzB3/NdH
lF11hT2z6olDtCoc6GJza6e+X+ptJPrTb+SI0N0v4OdFsQmHsSSDDugomeo267q030eFBc3saWuI
P/ssKvQX8mKF3yZe80AF3fSWmqpU5SkQyyh+q6YUaZiIwkpFGRfVoqpy/w/Qa25IULd2gGmmrDxO
UTm4z2RgRqJNiJpdz/8+33r3g3DcZvpjT2Qfvm3O5sP0aoKh+f0XEtU5ZzfvS5KPejhX9lSSkNaV
xeVfhNM5KBcDjZJwohn+WW5VwYHLN51JOa2WNYrZqoXc+7Vxql3p5nX4+hdLFIPQaP2ORmxXLxU/
SDJwiyPLVvBOFycj0RkpVr3rorSJrvLeo99mfarWJ9sIH89mO5UpYZgsxuHHmCkaXrSEzXU3ADZ3
T3UUpYzneC2t99HXZnZJwPIiNuqnrlhxfu9ZYLgN4wJCWnrrNOSjWI9TUxK+6tf8AcEOw8qZR9tE
PUF6xnSptWvz1DWPDBxt9bvulO8UR3im5Vs/0rQvICXbTtyikQVQOxXRhsB5tsnjzb0FLljjoyZ5
t4nkw56MFFptT53foWONMhmavR6tfkrmwKvLh/EcSdPshCvm6M1LTTD+6uahzueEEY+an8a2ZNga
L4pIt5x+No3sU+46k34kAXKqaGGybSYjqC4tIUvwRcO8vfkk+WQvhRcuvTiQXbAu9UU9L3P+EORz
h10myBmzPKxr0MIDmaA0ANDi1g4o8Avj6/ZtCOhymVipLppeN+OuqcYd4W3iIRzdrP6W3N8O6eOC
KLlxt61DSahouVje/NT6WB1+nG2TGXR5Z+xzmLVkxZVkBv4VvG/mvh2mXRa1K9CTf87Zb+bOD7fj
v0Tplzy3K/fpv+fn9zM4gZFQ6f9MzndK0ORZ8o+4/CLcnPTnH0H5ZeqPWBWEMbb1HkqzjbjYpd6G
JfnnwPvV6eT28o+o+yid1DPuRV3viP/+r0z70JpStVvawlg3xPL+V3h9LVCMYOf97yj6Nm/74ZW6
rnAObZgzqE/+ETePm8jOxOl/CppvLOOHRJRV1oYsRJVCDdaVOzhNFyVb6k31eiSsneRAYhnDVBAo
6FTsAK5mgX80SgBAzttvLxdsrnZpPqL8gXxrrFYekAURoxePNunedlxam1o/UFUKcizxtafq2nEy
gTKVyB+kyLFpw6z69PpBd0UC4HCzHn2q7DHErmPSqIy3CVnMHHPAevN3U5qSYGay4qJhJhyvWsbx
MrBpd6bbqrW8ergYpjrv5uNAcGM2JgsdCfH/neun3rVyS7+ZiTEqcpVfTJzWJbpoO8KN5xJn4yWO
BCtbJWe0c+dcbC4EifUlrT0zz4+qcvsq4gyJgtV+GUi3lAEVOqGP5XkPKYIbHIRaX4UIhUZn32Wb
JDU9MrO9H0dDQtAuEms53DclUVenniQR2J52M53DOSPPWUlrbxx2HYepNP6fiSMluLKtarR+BYUz
ts+ExVs9Sj8ESogN8bC2vx0X+HbsLNDOExiWy3Jl+V2QPhu68/nVmtqhPtZ15jtXFCFoZS2di69g
asg6KmbTXQwpofarl9qkOax9RhIoGJUbP4WXGuE2ODh1VN2xS+vY8zQBaOjnkAjZas/MadDAF4mZ
y+/8blmxDHduL8W7446m++Y1Fe47uXIjil0MSNGRP+sMyCY20SSTVrV7RGJt1VejUam381eK9qQC
1tq/u7MTCoKhiSTuroVXRTXwjqLur20y0tN7oiK1uea86943uAP5a6aIRf0OtiJsHspKhMHD1Ftb
9I7+p28PYyuKgKT1bjFHaldDBKVWCEX3vWjSnxaT53CPVLVoDjordPTFI9vyzKUADoqHwXeU+h2l
soSTKwbeh327LYP7U8iFWjEWLbxSQmO71dIPBO156g1GVlU+KbP122WO1nYkvl+ndfWaZpCN1Umu
oz8GB8sbMm2fNM1eqpNtDcvhzxKa1fpZKgnJEaSVLWeRjJOQzpczkAgIAkMp7W8keFvLWCdEq2SQ
waIoLzz8GW1+VqIOudvrMfGN6tVPMDcWkYFt2I9nM37mTNEnGC6rew1IYiy4lFoe9DxGDbb5MAFa
43qoUey5mQi9B0U8HMMQ8AxOVTvqbwrhkaeAOGaWMcQDznPkDuP80aAFxXDn62KOndKu7KRCfYGu
EhI2TADdFkiJrKqQ4SssJtm8pqtofmeqI6W0l/VCmOXc2a+2gAqTuDyLbkII89B8j7BpHhF1zWoX
NVauH3y16lPG9yu9rnIXxAinT/8e2ix749Fdqo8RIc9jbdryN0iyqTl1rXYfunX1H/CiEih7vhY+
shCvLy7E0b9Ua5/PT1QKIYP33IsaQuWJ1ziSipNOeysAtJu4bTR4p220EJMg8W1eWzvgwzKbuBgG
Y0GoKNPcggNO/EGC+I5sAg9sbnkoz4Rgy7MIMu+aevssBPf3RTc5vdx3+bieynKamv3Q29XBD40N
2NZS2ZHOh1CKzlSdhZAt7eHhNqq1kgWh+G5gfzcfyUVePlz0l3XSp9wxiVctfCjECZNJtKBkBSYO
CaS6GIsFlIIkRrXeU5MQcNwVel12hRGjvswIMIFXVargVDUDGAQcMMRPWoJrKLbPvyqZW6dC52HP
qUwGKOgklmtH2wjrsvyR4855G90WfLhjovEFkG/24mU6/ZNjWn+wB9I1eEeEsA550SLAsYLB4vvQ
ltEaR6B6IcJMdedfd2mjq4e23YgHd+RYdhe6xZdzmN3J0S8VJvd+R2or+ZilN640ZSSeHv0RFMg+
NaHVJkBzurvz58A43FTtkkxp6jgJNUob7ORGLYIW0TRcImUAENdXs/MZrV5zlZHOqXeomQteg6Un
9wiTosfQvhXlr5aPpkiKtRYHtxiJr1LEJxyYXXYK7V1TOUmXhc2hhLThkFbqUoNnVajy2C3t7HWo
yjI9yYx00zigUkF2UYYRobh23d1VtR/mB0jkpNxE4+xPB7cdLexI0VZF8C5Gks3zBTUvqA87J7+T
kAZvv81N97gGY+M9NVVWAjD3RTnFjQ46smTzXusbD/Ya7uvMBUujsjWwdy2fZ3fbb5ZzarOyYRDo
1uBKGmJYqS6D2d5iFzcQXJ5g4jAbCX2tDwrO0J2DgKv9AlZjYhFyZsa9D2tgl2c9/61bBVG1X6h+
6wsfqnGGOlwFVxGMQHkMa85wSvdIVT/V5ur1xydC572pO+6TMi8Kd6fGKBoO05ZZvBZ7VAnVkqzB
97DAukz14L06nhnDS5Wi/U9yd8ketyBTFjSIXl/pJaW4XNYV8NCydZGz81uZ6YQQn4gExlwX96Z3
nF+jjPLrgrByGU8WYfschlFZJCpdOBjXzZYvg2OZX6Kt0igWC+CUR2eeSEvwkDY079XQL0zKqnGa
1S1fS4AhaOC5+fy0sMR9Tl37vM1CdjurdYqr1vZgPxDWzb8bqxbAOxS60D3xUXnLYZvzdeRRVdHj
gsWk3ENTm9I4Y0ucn4pV9P6hQp5TxQvWpeCQTikD4k2kDQG+rbbf5SrOIigcnOWBCei4j9wFrWkK
F+W4OYtF1o2XZc1RUE93b3npwpoPA9guI/HEzNO9OqiaeMUW2ZxAt7f3TOKcescSCXhxH0w2rjBB
z8L3yy/EckSlpMuTAmDTXVGrTDOQmMErT0hU+X+sciYYe9QS8AWmlfyNxXrz48Ab+p137fqbLJj8
E/RRfa08FICoKUR3v5Vz9axSUeudxQP1PkPDGY9W5arnoRIWZ2Zjb+4h0D7J+76VRmLnUVC4R9/W
dnXh1s34nBYU31tijUMzJTDo3McBX53Z4zrqdgTO+9wFYNugJ/geQVZpLcOCYlDRoC6169+7piQX
Y8PAFB3Q5VvDQQRDoF9KFYXVxSQryuFpsYI9FGjuoXgslDvtu6gBSOULkX+UGb72GNOf1TwTnAvY
fmn61D1yFLc3ARtrbL3uBsQhmCOY2ltJdACSiuiPNTj6jzWJ6M8oPTrbpYTxlszW7LGaDUfuM0R1
JMJLu3FIwKY9R+9yzo7UdtN/ruuKuyXL3QasfbTB3HADeqApsitKZDG8hGnQfjXKCPfSxZZ+ZGca
Fgk77qEnBoSZ8AG3StXBSkjRX+R5b78ubbrwdWm37JevuvXW32T6GU1GPMyuMz9EIlqrY0fFg0hz
8nASBw0br31Rlv1hlc1Y7CObpHOAUIW5WftaW4darvorIJ2UdG1hpu/S7duGfBnl+rtUO8GxtnDI
AIzOts/RkkvNzRkqfVqq0f0COABCMAJM89lxeGz7YA7LG6d0rD94+ddbYJ8dj1I/+p9LVpfPuUdw
BjbGeryc/YwSyWO9AtwbtcRyqhHemh0QgeaP7i3xBTy1hBO9GfMEVIVEmLHd6vyuLHrJ7rRZ1I9d
j4NJVmLUq70RsmZSoOv5SjSajGUXBNefzJfpL+N22cPMFX7vg2X7yCcvBJvDu/Yd9NNwpZveptZX
fOYxWh9tJ3UlqAPrOj9bdeXIENGShqBsAA7zbTTQhselria6KpOf24TQK+5tp9HEZ1uFx3zeJt7o
sIxmmeOyL7zgiObD/vCnyvMJeh8FoQIeX3cHq2UAH5seHiqM5pssAw1+vGTxHrJ/Eibar67GtlFp
3V6CBXPlYXVo7PcOKLo5nuQ0HYOS95r8y2byodQ4Z9DWGPCQQRqSd1DS81fmoPXz6szMgWj85jF2
u6i34pQQBh9MSqgfqzrzfpY2qkENFWN2Sd/hyn0UUsQcBt2EU1IROs7KI7WzC7sP6umgdRQ9c6e3
xW7xCnVV+tYyXZCY7v9qF1fc6FJs3sEO8/wto2CdL4NsiB7zKDWkrY8VvoLR1V6amLzv96Gtg+rU
21IRfC87+TsE4YIMR6X1ldygvMl17qZk8MYzCsIxYo0Nn8yRJHhrPSzwld5Zqxp9zWnhNYfIqRxC
88NpTXoUBpSzXUZzl/LizxiyyLzP7FuevcrNniri/Ukzn5guwfCgBtg5lbH+1EXZXGHxOx/hTK/8
w7AUXZDgnJnug8kAwOAjtHkDttVPCN217khgczULp82HAR0Kv4d3AaCLdHppXXjLysuMMD6QQtms
QRDzfZbf7DTTF6uT45tEQv+LHYW5gm8DfWrK6+gtXJf2N5PA+n6Yu+ar9Db3ouVlDgnLN9pfzc6I
mAx0/qjQ1ii9cNVYh/ze2fBEiXRaQdu5ixPbMu15ZzkzmIM43vhYkyRCs+8gjeD0DPp7sG2wUMj0
LW1UOsL7tZjRuwn8cvisi0q+uYGQOTEd9fRVjUVQxbpm/pmMDSAUjr2yduJhHsPPNFspkuc8yq43
r9dnVJ/d3qRzZRXYqfR8TaQoRYplz/bOpEHdYuXqhR8b+o4P4eXFR1j4kr8buLuOUW+0R9mVYIrM
MmhaIKykNP9b0fbHFGDHTRqekXc+y9kp7nMH8N0IQGveUzUZlchxK6Gipem9M/uwDBv6oy1BdEnV
xsa1PSmflMJ46fygTTIXk/5lOJjhkwg2+exvkeTsFpt6aNUUvnmZa5uLqMqq5w7/4veErPoGZ0Rr
oKQVEUApki/e6dmbKXa4gTH8F739CNSBKyDNybjkiPWDB62s4G12O1o5lMPyNV8Wro61NTh9/KHS
9eUEw+uqJouVK0y57bwDkyve4dYRGUfPkNKQhpIcqZGq5brZ1DTGnaz7JeYr7n8JsdbAgfq1Prkl
HXFSZ1V1p1z6CeZAbNGPUCzL62EjHOGYisi+CMcq+MkaqS5RslPF1Aslhg175JnJctDvkB6nK6gB
Eea70OuQstcMxMi1xCt/U7B8+l7rKfIPgLadg+cvVPQKhFWROMMwflj9Gt37yOtQvStiSOLKa0AI
RSRCXrHYbD2wOlXxRIrP1CXdpJz6UIwLtVdIZpUbT7A/nuZIBGvSrJ0LukXa+lqGmYm4CqfiMSxN
H8RNB5f94IazfeAz7jYqN+zNjTOKDyRUWNwxujvjDkbQeA0YoVtPFSuq50CsQ35JBDyXY05ZncPL
1eIU5ZZejiBlgmA3eCHOdC/jkJEMyy5T8CR3IyjQaL/pvLoC9jh4NGCeceNImPGuWH1uNRVkLDXr
eVCnIoD/uIfklb97abd99pG2+h2fYXU968kBIbCOPNw1PKe3SVTdV9TUMoMnZdpvlgzmpgzWKd/R
M6vbSRtR31vEL0zZY9QxBN7p1p1gFqRzMXzYQP4oO4pZzrcydTJ/F6qwN1/VJqwxVtXEt0CE0DDP
tClJZzi6lXtciijA1lwM0bfvFQMozmHc1o81ne0noIntySxWzhdnW+b3tlmjb3h0dX4IbaVeyVGX
b3MryiFZXdF8WAW3bmzRcb9sEGhy2pCoPdiDz1Ma+fNa78U4R+Fez2lXnAZm3WPsKGlv11kdUbPA
GOyefDkyXgSRThqAywC7hhdWhTom87bV+zAsW1CqDO+fKk1YAknqG/hLPeT6Y5IlZagT2CrYNzV/
zK5den61Dvtg3Fmb0TcUzz29rKlNnzRM9Io9jnyAPT07oU9hFj/MvuvtPFIwVt8/gCgLw70DIYZi
Y+0NQK7CU0ymgnmyEmH0BnLMdID+WjbcfxwTWIQO8zkUzsmL1u5Xn85kn0LO7N2EGTNtjfmLkyj8
trscpSNqgkJdEvYxAXAcDUOXN4naNu9+LtfqerHEim8DfBMIjs336a/0QKZ8PkzdenAcagzkN5lL
a9k1Q8WCRqvHcpgdi3++tLe2W1K3mXKzmsPG1FcmPvDBh6ZGQwCjdu6YuFVNcEsinhvEU+fPv9EU
AWdlGGJ1O+Ssqts1g4BONXRRdr8YwnBiBiWVdVzQza47T5O1mngN1BQeHUfe1Gk6PkaS7j0BGKfs
8/FdfxZazhzT7Of58eJMTBapvTw7m4zuOlhP+ohEv7wfVWY7O49ciIcpIs2R2O2JAHjlrw7rKjuf
qQSs0bHFYY4YGb02eZltO0DpC+i7VhXbTSUrWjWPaxD4BuYhve82aOI7ASu2viqG0D4NXTctcYeG
4znnqZrQEoHBZVYh24zDuOALVeCXyAA4jRWNqO9lxzlzw21HinDX7ry0nLI4JBs8Tfw51Z9w1Sbr
mNOlXjBTde/aYPX/5G4kZ86tbDLJyAMUxF5db9ah2rJq2w1ggZ5XD/JUbNuFGcnDkHCPA0DVTdI1
HbJv05dah0gw3A1h7R2g+Op2JVbNS9QarT3V/hresCQaXqANNRYCAEYhcTGs4HBDG6AP6hDIi4lJ
R+SWdsHdVNuy/gKGtDGUlFH1DPXO6wCti8gkgv7gPtIllZPvuAPkT2vcmDOburpIXQepxKTBH8ce
liq1C6hch2Rmx9fwSW4tDYCW3pB4ZSefIog3W2zjfHxk5WMzwujtmUIIJnc8VSE7KRNM3f1cUPLu
YFhUF02VU2MsmVj63bLmy5eTGqum3lu76xLej33hTKl4HjbpPiD7hcfoTWnEhNVSw7AHYTnebK3H
ACzPvOnlP5cMQAqj7seZB30nVDq9irTta9B4ffnjuRXXabfo7Ws1Yrhzjcp/+pbYDpoDN73rjPI5
gtLWeV1qSbruwvTpFDit8w3QUoJBkzxj7EW3eTdrNfwKlGAwv20LKVtzmNfYkIlvIU2t9Pbcc/KO
Ddr4SKu6dYmbeeYdyYL4pdhMcJFFuR7jerZFeUN86RbEGaCtp86EuTkG7gYFAYju8DNY5LRQrfs/
ggxJK6EZDW8dZy2Z9A56fBG6obLOp9m6qcvzSaPzPH1QXJ9Tsk72csVyBMctat9AwEgfbf9Ge5v0
Wc009YO2DfUuv1LdORqMctwv3HdhsAB1BRFvPfahKvurMQ0czYKpWbxdFoD+YpKBXuM095J4LI9U
FW8H/dP84R06H1aUmlXSMU59tdecYWk1023FnmTska2+8U5cgjZz7SZlEe5sTQtzkXSBQ6Qcc82x
5yraD8r72A9F+ycVjZSJ0nlPK7y47WOpo3FN2JcX4yGSiqAXB+79w0AJYiU+Sq37kfJ/4DgIc5ZP
mDdm3PDaInk+z7R3KKAoLnHFWYclaSkCcyHx5v2EXlnKuLFn2SQ8JOZ9mUvxnNklICBjhuFTVSnT
2sXzqYZnvXT3Psmo3wM3zx2TZvue4ODWue9RpqSM7JoKEsd5Q6xLZQ9vKZM/6wiSd75vLHtsrlJ/
2jYI4zrzD9gCAU2X4hxfrdmR75txpJZ3wwKY8ATbuEhQ8+ZfqmI2i1VzoKEVAygy0HdVfu/ggJ33
w7QAiUpHVvxaVpAbG+NQVAy15T9UoMhJ+wetCazOcdovq2IxvVcjRzHQWs0TG4Lt/DO5FqRTMy/j
VRf6XDnwhkY7CRZPfzIHD2QyokQ++uTg5heFREN+vuZ0x6qpdSn/2oy5HdEzTpow1t3eS73YH6aq
QxtwZiWuMLq3P36wMngmspus15IV8NtcB0uAkKBhh+9lQX/RjIL/uRmWnpIWApaX9FUIGHhiVsX0
67xPYAqPz0rJkTaLhHfrm9kJY3HFobYkFetD59oMjfVSC8niX2SbVyRrwZafOXLKMj7Imf/uyI9r
H6vVNV8aIfIHLwhgC81GDYrYlECuZL+M03ElhP+SgY8Fk45H6IlqSSElc1NhJW24Cfdo7Mn9sDxV
vCKRzX/NzGY/SPi08yOc9+a1LwvvZ9jaXMcUPRYzf3ZzXx1gtRsdhf067L0lsr9Rj3db7KQlxn9o
G7K6sKp6fVNbNniXTq7SYTehBuFBJrn5D99H3TM97NkTF0ttKPFQ3vR7HyL2mYBZyKuRhAnWTVrJ
n9RtmATYbZgCmVv99RAUG9rCYvYsQcfQijG7ybyy4TWzGRCJ5nk1h3ae3Tpp+Owuld1a7JIxYf5U
3To9dGqjqIVknHqJYVzt7j3l6TLprNq1rra0HtKYMCLvQziajZDKQmc6lDSwj6CK7S6JPCHMRTHk
znPkeaQBWHZObRC0ZwjZZDOdyc51QJylaXdXK7erOdxX9SRgckpu6ZJU4s3uggdrhKx5WEEr/wo6
qqOkUAyr41pkHveZU3fPU6+936jnmc+oam6DeJhww8h3SXqhfeMa42zX1SALAWYuZdq0ZF5wh6C7
q3Yh9/C2y6ew51AS3oytbiER4pDBcqmPad0H5ZXD8cHkOe8ney8hPT6D7TSMe7xVFPu29VzsW7nD
WLmb/C1xzIye2K626tW16BzihgwL6GDQK3a+crYp5opkxzFz0/yM5PfKHRsf+9JfmxQ4qYr8S78K
hWagv+qnnLfytdvAY8a6jIr2zHeWsPVyBxKjUG3fHRgJZfdjfs7kqFfffhVWPr/hauHrp+YUAYpp
Oj3uchmOMslEhxQDXK5zMZZ8/z7RCXBAStDwu85xOWwryiy+nMqBe2cXjBgINEFFRVbiSBNb+GAE
S9nY7rEGtu1wGwTpXmqaiFhWJjqoZRLltUeAqx+H2tJFnC2kESW1YqB6Cg0ws87r8zfFkZLzJgTz
RWtTEu1CNFDycQMOfm2k1RbXVGf+9dpZgYKbq5Yi8bwGUQ2VA9Ma217sYQcuRjCA2TIentzz2o/F
zLyQ3i2yh4am603TE+CDES2hBlvYpS9VmIGMt7ctQAbE1VHuWfUOV11HmXJomKlXSd2ZYcYy6w63
9ry236IWXnGlsWOfcFzP3/6Cqcty8rm/ZXTPzmvCDGk4lHo4t0tT/DbsVn9qpq+vsvORTqQdKT6J
W2VUb1NPab4rlk7eTcg9UIixgyU7aTGalcMC8NU4ZJITtLkOn0HZcgjOOdNybpIpGJKyKkY+ijXg
0Z/CTslY5aN8jZAefeaQ61+tPgjnuHGU/lTkU9u7EoLuA/XE9jqVPX98EDYvUs7Da6VbC3bk2tgl
RiF0JyjH5EDRYrKuwE/uq43ebRthiBL6wqiBOHnGXF0whLE9a/np2ZN8wYo0P0hBgxqP4TJ+O1am
qEdogrpdylrzouEFUtKls3tVUJL6SU34aotmhchsAj5dUnCXDpEFX/2mO3IX5l+BXL2JZGvIqmQ7
9YW/kyhhil3KG2gnaIIBn2NUqZqkcNwCETM5YezPOwRb8flMxh/DByzjAcLUtQoZd7KRq7pX4m3q
35VehhbfwVbfwTaU7t4sWcdai/Vus4vKReqDLllr99pv+sQEleSVpTgl91vKBcNuPNS/OnjDnzQE
eLeLRmzPjm2sOQ5Fvz7LzJSPjoHSGzv2yhaO66PtEvQabKbrcGrvlintbxvpuC+DotN/YOzkyqRH
efXLoHP9AKvcPI1+RYmNHrxEE1ak7mvumRbXvSncW8GaOz+1Kus/86U9KxDpQap4JbptOs6WqkS8
wBMv0EHNJesklonPvo+opczR/MZrr6afBbfHL58WNKPecPl+uhQJ4CddewMTHGppxVNUzT4UwtF7
KILNo39qSKGO59mxH7S76ocGNlnHuFKWn6joaDzMtPzWYGhg5Y7nJ3ccZdGetq5S7y1LYB7iqNZF
IhgGwASdXaCwDJoYP21+ld/kWAqCZJDOwN278kOHPpdzDjYiZyBeW8LUJ9mkiIXGTE8PwCuRVZRn
qX0s5ZobNGizeKcfr+9cj/E273Yp7rphyu4x7hCSm9pKXjj2xNx3OMuS+JJ5kOTtqp3DXcAg7ZVB
YvdhZQRz7AOrZha7DIV9i05S+QnuEoZV9Gg+m+jSDkzC2Ypgg3JLPZgZfstO9HAlqdZZH+947PGy
ZKj03kXudnrn5sY6rQDXa87tTH+GnZc+e1QuvE++mL9sd2Ozj/G9gAFje4bmXKz5q50WXnpJ9Op6
p3qSYQ48/hxmyPG4H1sPITdb16XPqNbdgRlT0/lcD6YdrgUcSRkHUzZVu6mW/RYL34Baj5zlcXHC
6WuRkxxONukcV6pm/U611qasIqX3yexu5cgLhuzUujjpmb8W7dFae9Q8Woruipc6ImcInDxPQFmh
yfFXJC0i1WQ2WY3/Bypp7e/FsKjP85FAZ8aeA/AB1cNFkIIHT2p2pB99uALbLnI3U9xKImQkw1zi
th6wFyCJ8dPbLagB+m0M39Af5Fu77KIUdC1lkCwuN08xte5S9PgMLVB8HHphqtsqarkwm75ZHR6f
wb2EHVycqcxWW9M3+dWjNenye2234Bcs8xURZu5ab+PW0wh5Nek6UucobDLHwlyYzVZKKe4v7htP
YXmNHP9bp2PdJ67qqPCCgpo82EKH5EdVW6fS6dAw6Y3FJod02ef7MqRMjxdB9wnlV64IjKLVuUCI
k4d7Eu2wfftKuJ8KARwnlMvVW6rFOuVjz1eCYX90Pzqde98xdVa7dHXXj97hpuThk+uXo2ABxQif
/KtlRO8Vq6gtXlfDiow51Ord4HxeecIXx8r3M2K+gQyoDnR4E1RsLvzBti754CADy0qL5yrSGeK1
s+iw9UBVHZd+KThkU/UxYI99X92xvVVWod1TWXf/wdl5LcdtNV37ilCFHE4RJpHDYZJE8QSliJwz
rv5/IB98Ish/UHrtKps2Kfbs1Lt39+q1xF0ujK26x6FWiWO0RRuqICVIAyIKRA4h7U9JTs1TWqqH
4OhMmw58pT+MlpZRY8givXFqQSbBi0ILzQ5Q5lPS7pWE88Qi+DXYpVbTKXb05jkZIjElb0pK/EwX
GxmDfEx0A2WgGkwuqQgyFNwVYev1pZEqOxRoSGPHnVK/FLE8/KL9KtRh3qLK7MbtVD3RRyukt4B7
o5sYb5E5xrC8pKgr8yGAyESBbRBvvcA3KtzQ403p2piH+JsaqsMv6npYrZMmsVxyVal5qdWMJDAC
hzNvAHhuqbTmplZ/ofGu1G5CrYg+ATRoW4KsvuyAyUQCOJGRFqTEqUtQV4eANFpzS6Nwc+4Bl3eO
SYprPiCQWEbhhfrqKD+Dqpi/E2z1YOBHQ/Wbz22Q0A7i1VBtGUeB8v032LyHlzFQxm5PHd4sXIuX
MLiKToAFkjc1Ce3AmIWvFtRn0HOZunUXdokVggALTQLqonhqKN0DphIj8bsAJCJ35yjRfA9AiAUc
iudo5qoNuCCq28sBULsJUkI5N/vKMWuh0YmqDdBlVPes57aozIe5UwaRAuXMMOm9rvaga4fz3Dcz
KbcZz+BSDOkeA4DSHTUhKanIY5rJ56igNOV2BXrh5KFHkcAyySbyw42Gy6mlhIe+CRhEAibWti1Y
FCFMKCsIbBtqttA1JuVs+IeKfHIE/RFBrVOIMmVCym65voPvqwy8GMo0c0e2PuFuUmTKccglx7A0
1ahTOHndyxSqFCF4ImAcei+kLfQEaYxEVkXMBYEHccP2HUYRLoMqzibfTibcO7VDkjxH2L95QAMy
McBzzbH0TUvkhMbhHLpMWFX7ZHQzpVd/ojqNDxQi5GhsQcnIy1oxuF+7w1k/1mmVfgKMqJQeL/nx
cx+EWXgUCLapZ0Sl8mAEMkxao1SyI1s9byUqhZJ0HghovlVxbz5BC2wBOEImyfdSa6aHdFbk9q42
I/k1LGRDc+N4FI+zFhTlpbaK+mGYck0Er2GCWi+WcD7zlaR2VLEDCUYULtBynevNlzxMedvG0H/i
5AFu+i7ZcPUBd0DdiC4zYLhKngroR8dCd4+bmnsH/XNwjai0t7uh+nMPqK3V24VYtGdcI7VhsEP+
C90X6WFStWl0ATlQEgTaU32d6JBr3AqQW3VCpkX8jci4qexFgbyeQ2pA4ipBw3pycS6C6UmDwpMT
gvH2ZxbIzUAQnQSf4dLtH6aw7rlhSj34FlbR/FvyqZbsktpKvltc0rWnc7CoPlSxWUE1ExtgQSfC
TIcdT4FbDQXODZ0LBHs8t5Mf5OXzb0VpRIMtQQH/mcoteZmhaadzUQzWN3qvQPBQJdYqMv9zDExZ
EcyfaZzN3yPeU4xKSsGxdZnRq04cxVq7lPA0ROAjI32N4HBFIkiaIRJQyc5R6YyWPo6mtwCI5sWc
ATgRRRY/oFR3aoZJbm3RkMHWQ4klhCCL4qD2zNICas3dgqaSGahz4FCEre7QOxMn1xB18VYLckQF
ImlIiz0xY/KlKvDKBHHAjTq5xPUDcsx+ADGN7+nebcEWRnImeKDA/fsW/xQ6hPYST7Oo6J5k8OGf
Suo1zxpilN9UbsfbrEiVxzhV1PyhiocOSh0r6qeDbPbjUxM2DXSnc61A91Omrb+fCiV+7EqlIds0
TDoJZ3Emw0jsAjnqLJuJ6fEyEnQvUgueiGNT6bUrt5waL2ijEf9oDXV+zNVR7mg6HlTTIp+q4R80
peXbIS08P8poLgUHVrMCroZYmuLvZgFYYk+TWu+fe941gLgMv38cwcr9UnkOsNSSOCDkFJBf99UQ
CNkE6gVIQyum34d69J99ovufkD8tqdVpHFQcATGgR/uN8pUeENAdGS1BX6to5CKvW8naV+mQUFml
Kyg7jGA6H3mflOgax3IDZF6jIWiQ5kpympTWRzuR5TQFVUJiBOF0WmOIIw3jnnw00aZGJ8BNXAO5
cyMELU0KBh3XE4Aa5bM8VdH30QTN66SpQZRLl2NdOZVo+vd5rIItKoaEIJdSa5jsCiXTn4RMBrzT
0bZ33whSOzuV6Xe0XJo6CKbSEItnOTLqV6Bms7Abjaneh7QGz64ZVP6JLaWmXlJnRKapoOQPktma
jygrFl9NpdKEXQ+Q4FcnReP3PqTcRJIlVu+aWUgem2lgngb2w7eS4vrIe3OojjVNV70nwfPeOnwu
8VmdrfIwCrEPIIbk6c8miYKvUxnEr1k7KZ8yHr0/u2rMIsqx7DlbVjJhsgNw2SSTNJg67AYc/Jc0
pTojJZlPDjfrZwryhlnuwdpXssMbKSi4DanDETIDzrc7BZY0L6hb466NNWHEgaeSRhYwjl/qMome
LT+x7ikgknsZfH8WllTXWNimLsgiEh4qj4AJf/eNUIIHiAze0kbClXWkxcr/rockLXaNVcWqO4GK
sEB8tdNJnfUM6gtxuXdisUojT+1DErQp2A7FkzLTuCwvUA1X083HpmiC2vE7RHVcGJzk26af1U9B
gm+zIdKMkCfisbIz65IgB+rm+vcAK8xtVGWt7Pa1SOU8MukvsKEwGntHa6sgtft5El7gqmPlxwlC
dDOapWdlNOBrqUBgyqwfgZs9JIVMC06SWw9t4s+azbM9JJTwJYljIsrCpyFS5k9+1HcS0PAl44w2
QvdNjRulcuaBjIwzoz/hLzyGE6U3skf3GasqAKTlgW1PiiGdaRyr70wrAHpsSBnxfqBCu+1SMRpG
/D+FermZKPrOYzL4OyCjanBIpcZ6EPIQlgvLonZ/o/QDdQ0K443rt9PU0GxBBHCUY9US7KZFYLnN
a4EXaksB3uMJm8c0JMZF8SBPEgAB0GMN7TQ+24kySd951RhOpVuLo6Q65kxrtDOKXfetVwZh8Iau
luKdFVoJJy20dOIvoKgzQLogiF2J5GD0cwxI0XjdLEi9kxX04ROuTQngC6uSoxPsY1Z2HvrIvNei
JK1cpZ9TGrYK0HYXmn8ob3d0LDAZlZL9lJJcanZTOPujO40kr3ZBSLjsSsxi7c64diKOmHoVE5uW
gkR+SPYfo8ogwqgQvhCAfPaEJhNH+Feaj6isR3SAPBbtBKNNhQjAGTmE9gX0rEo5smj0c6VRgXaU
eSoBGZtlDD+i6ktgcPFnPNnl+LGVYp2gmZwqmLwBgLab0kn0s/DL6VORSvFFBZ8uLtBBssjkZQ2e
p0X52/R7noRkeMkakkckDos1SjetkYqvxIFD6/BwyQlM+9q8SKVSSXtfNefXQBjEM/QhvXhDW5ny
c9AkZUnTpAA14e4IjqSIw5lKqZhfaDNQJND8ShdScEfewAEOxIkyxlh8CJE8SJxCFVmwXhS1566p
KTBXnU6hNxEb6zgJQTvsB9b7aeZeHw8qOY5jXIdUwpWebBJcY90t0AjuzgIcyh0xA5dIKjZFb88N
qY29GVU18AsrLILnrLMoOwGwl0FO5Yn5oGcFsFguoeBSpWCK7Z5Z/gJWvb8szz9AOWJKZ5ggFM09
HZP+j6Qkl+z0ysi7Qx3NFMAIgipfrRCGNTsow8kAqZWSxMhieG69hV7wR0raDV5YuQyfQzVveQ+L
VvWV/nE9Jd2Wpz8CqarBQ/gJySXLIiEPOj0vn6UCLACeFiSGqsF4bEcNSuUup3h6tSZ97onuFVAh
A0lbDTwOwSSIaTV9VCO6GhzqUfp3zayNB26mRtkVfkDFm61be2Ib1AT+damUzuKdp50ck/Lx4rEl
oa2ZMxDJ0MwuCxp1csOxGs/EM3mjHwJq25MXwlBQQfFWCeem5y49JEWhHE0yJVCxQi/Pw74YS+nS
0Bb4s/bF+aJHZtraAxCL7qAWsxndmGWUS6Tng9a4nVs9LT/zQhA+CxZpUYpApQg6X4+Jd9uhlL6m
+UxGTSKuj39YQdwLNg8xEIq+RMvUvqzAjH8xEC61KLhYuYZjUEiSgbINSMED/4mmT2BLexQ2LBqX
dkpJJ49ddBOasdcpAJZ+6r9bu6FkgewT6ga6seSFi+9tq3MqTZpVAfuhHKzKrwjF+naXVN3eSIbx
XhDSRcLAD1iutnPTpJP2182v270X88i2QgNoQh2rrxVb6GCtW0ArmU3jFQ+jFCBzdxDBCCowyZYX
KhSWPWtqcFOPKaDg68aldZ/3H+uyKFJzhOtEF1d93qpUEl1RPraTtI9tc2qpfXRUmmt6vby0HTQ4
wsxpn+e8teUhAHg98bgHrWHZQaHiGykwugnIEocMqrnx6T78cCgJyoj8SbBCrzghqhFP2Kk8SPMs
INlJt1oAlCIlF5g0hV5ssHhISw//eiMYyCBzMCB+Vf98/y9emVwkz0kRM7cTn5DDqyUfR5Khmegl
vLUiAF7kFgN61EESRLwz6Zb1khzcDbEdqf9Kb1+ur86anGJZHDg/2BawmsryWoilHNR8oM6d44c1
87saGQoQOVqmDDsatfG7T4ixQR300WY0KAroGtywC/PH27MASLIpkoZaPC2B8r0O1ISwVwKP24rj
EQSdtS9z+rcLRd+QfXhvWNVBG+vLPqS2bS1r89fcT7pAs0hZ0gyYi8NCbjqdJ2poN2AkFPDbVetW
ZlU9Wloa7K5P8vtN9tbyashmQf8j6BuKjTDw0fBFIjoqP2VqLfdHclIU1q/bW8g93u4y7EFHo4mw
cENYu3yev0baTFohRSruBmUk8RSAb+XKLYvjdSvvtw5WUAhk29CVwVdvrWA6UqyKvawMUnvSFvib
mUknCvPDkwHmemPffDSJMG4vlGAUBaF/emsOQVXfygR2at1yj7Wkih0ykF9osJEO1wf20fThrlUR
HVMof9fuckAmQaW0SeocIojBiYepNZ3SaPp8Y198NIMmCuwi5IJ0JawJoOgbq+sx4iryK7k6EiTR
+EWvcuSAJqUFuiaPvMF5tmVxxZMk8bSvsg53V4bC8MOfyLBZbbykMOswuYcVcosH6kODKjAQRrhw
Qa9uvsEARZuEDLGlfg+APWzmE+QWHa3+g3YH0qK7//fFQ+sIPi0J8lCIZ99uk6jTB4IXDM6VUQGw
bi2ATmP1P6ycBbMuQhAgl/Amb63oRa0Fk4kVxQ/I4/VWeBxymBacMQgMwetSYpqNQ71m9OH2JqGN
o4babTl2y0z/dahhPAnifNmVvpxII8DppIn3QNCtakeHC/QBNBzSVhNKXWx51+f0Q9OKwWHQmVBV
W5kurC4l+qb7mdSP9Lo8Q1uy607MTx/MJl8UmYW2//zPRrmY2DpsGw1ayNVW9QGsjy3SVWT8e/GF
NqGEKkTiRxf2kPSdeAeQ5kALor9x+pfBrJwnJLDUu1FQwLWtKal6OSpCs8LPNH5nfpVp/Y6JV6T+
gERatwvo0N6Y3Q/czRIUIgijSFyI77z1YLWg/FIqawBUXQ2CzV0nKP8okr7o/nITYAiFeaQJ1zt2
9s1Z0cD92tBE0KQrGf6+mUinK1m8q1LfJMmkqHtVAcO6sXE/cNwGI1vM47xpkn67cWt63w1aTRlf
Uo6nqu0MB+SeBixf7TZY5z7YqEgCKsiJQGYKl+nqiq9SUZ4HLWPP0AToCjUYs1Gr6cCNqCo9lOCV
XxLJ2pKe+GCA1kIMj3iQhobzWiSBzmnokHumNuIEumINLokeF38fiLQrXD8UH+wVa+GhRWIDzRsE
rN7OZUz3OekkBuinsupaLYCmodK2aODeW1nkHhA4MBehC4TB3loRexMJjwpVFgEmgUsyJAD7wrjf
iMc+sLJQ5vE3LtRitd5a6WhcyXLN4po1AIuWUq4B2wn/lfjYRBCEeAFmbC4EdBaWxfvLbY5i2I+8
NFCrBD2SXWpYdgq3qIU23PAbHwwHfydBZS/iIlGsemuIMpMa5BoCEvMAP2qUybUDcnGDqfe9c1r4
KGH3hEjEMFVt5RRlOjaGMSfHKYtacsKHRZMXNYBCypH2f49W63L6+q9bDmpeiJRRiaDhjLG9HRfl
7c4wSIBQwRcaymeobgIFTGdf2P0PhpCEBBTPcrH33hpCpB6tkZQoWVFKnkahWe7KaRzd61Y+mEEU
XIi4RK4y9C5Xw+kK+liLuOIu643GoT/HuEWypgFjmVC3Afv/ct3eB9sCe/oiLMllgs7B21EVuuz3
ySLHIwBBs8FwSLsG7+v9sxUoeciGaQp+SDRX8Qgp90RoS4IDqmzmAyQU8ETQHLC/bmX5rG+vRs4P
fpybUYVvfh0H+HoI29TCpamgZgdQG1IWmmaGJwLX6paG095R62jpp4n7YENL5L1nRx6CgHypsHCD
rdXQk4ZGDnGkI6Ybmv6QxNqS3AIz9ZoK1AtvBZnn+z0hQ5lu7JcP1s+ElxpaXfytrK25sdGdjEO5
aOmFDlvhLtbUzG7KctiIWpe9vZ5Z1JKoqHLO4D1e3ZFFOdJXbwLIslIz39Nj6LcU0ztd9FQQQf3G
SftoHWGdJR+3zKi0zkJ0CpJUYEZ5H5pjtCefR5dklOiTExiyfM/rUXjQNb3aKQS5z9e30EfTucSv
qH2YyFMpq+NgRGSPA10DiQ/I6F6Cf8krJukf5dUJdlioRb2e8Fzjn6urBf6lUoEsHZSwnhh2A5Dg
VRlhFQULW1HG0pvD9VF9tHzLkxYKWjyluea9n6E2KWjXo9UmCzVwimpArVCnbAoGC9aqjSDgAxcG
zSzxOEHAEpWvHt5QRYHThDIBShUfUD/yvNQtmsIa00OSaWLzONOKY/270UWtBHPLjL7jiJ9lcMPl
TOPLhGwapSJ6qiacZgHRDFLhG4fug/kkfkOHjvuGqHj9MM6GhLZXeG7oUWrp9nGieazSF5qxjGqk
ZXsa5K3X1TsxDzYKEiK6vITGEnH46gSOmRUGOhUC2+LsZV7Ut+J5GKH0sqI2P/gmFRwpqhrKrpSk
gc5SJbKDyaAul0Fat5Hr+OCUWDCRmJAnMwXGOtcRDsAmkWgqAL7UgYeaLfi6QN56eHw85r/MLMvw
V2wU623aiz4yNP48j7pddwvbFXqNquZkitVe2M3CURwoc5kp/LVlChkQNOYm8jixuOHgP9jUDHl5
ICyc76K6Ct0L2N18Q2XIAWBu7hGr+dUAP7p01F4PfcOL9/qR/WiKyUdzobDYGhnut2NX9RltBY1X
iaEpFURotPQYUzZsjOqjjWyg5s2zADSVLi6j/muGge2q6dgRrxPRRb/yUA89DZwNrZfDtEGl/NEE
GqDEyCpTln339ukjMaoqVLzsQleDF3pktZe5s9RmlxbwWtl6Av529z/MIc+thSJdpKqxWjMYkwEK
SEQdNeLhrl+DEKRcE24M7MOVorEEX0fHBMHo2zmkt8kvZeRSkQcOInMHVZHauTyy6IK+PpyPFovb
kCudUsByebw1VBP7mjS2YkhoxZ0AOt01it54KOkafvpfTGnUg7ioyI6tXHjWjE1rCeyLcmzLi+m3
IeURE1gv6KIh/vQ/GENHlAeQSA7JWG1CKG1CyIeJ4HtKD7uuaxG8BDHu9m2a/Q87griQuYOHfZnL
t1MIpknVm4zkiaJo2QN0FuadbvbmhntcfssqWkKClb1AgoZLyVxZydNen6KZfZc34CjtDuzoEX88
fA5JaezKjo6ff59Bkn1AFtGWJPBdxRMK6bUg0ymgwamVO/FMi1wdIxCG/lO4sVjvx0aKT2VTcNeS
xFiPbSDwThsw1ktHNSAfv3oozPoEK51+EOuo3xjYB9bMRTVKYb/LPFxXAxs6RUBlnMK6Ngj6Kcgs
4Tm26MogizjfQ9Pnb8S5788yLNYSEkGELgTTa82NSNQB8AsFje1U17+WS1tEpsjD4/Xl+tAK6oYc
Y7IYWHq7CwWh18cZhiYQbrCwqn1Q3wHp3GI5/2DulvCLQguPkiUZ/NYKWXQ6pExw9nk/9feS5C9g
CTp/T2o26F/kyk9///Ow2IIylSsSGbxdV8NS9LSOgpCnCCxjPBIy+WeUG/+oTU3ozDsEEScc+lIT
Xd+LsgDhRD73vPEKBSbdBv4Ysrtq7gDCoElNZM02TvP71Vpyyhrqn5B34eNXvrDqS7pwegt8X1p1
t8Yc+2exG2B+uj577707LRYEywin4t1JlLxdLjMD6QP0I4Edoy28LMl+zQvIrNbjLRWsdwNCpIRn
uEH1SEL/Yq17CdtvLXQizYhSNUVfs0IovaQNt/LjH1lZDq2uci0paEK8HU/K+2ZpuQU1VKdgVKJa
CW/VSMs2bt93b0UGQ9EeBSxiJErWKzPgTwGZG5ip6fit7CQ3Yd0ZpiFRzn1XghKMGwuUHi35+BhI
Nat/L8dxnSxqYlzM3Mzq+voSoYjv1CWDR2uY6VrK8CsHdLzxgvtgNlWqDCLlcPJCAFHfzmZMXn/U
Q4zI3eDf0BEDakYI/A1RzyWofHNx4dAXmRLiM2ImqKjfWqmjvKnbRn/t6EYul1d2dMhEY1dIsk1G
kTCK9jLUMDZ2/rvcyWKVFifyxirURGu/AVYRXuBRfx27kxWat1nvyYXvpHrszvPL9UO29okkp0VZ
hxGelwvPt3eqpVDETHo1A+tiZ36BV8V3uiHrbwSY3b1A9UPvur31oV7bW0XxdVGgHqYtqMDQH2yY
j8xHrhfur7H1Nw7Ch6aQAkIehSo00ejbtaPUHUA8PMFbSXMVtixhyfXC1+TQwb4FFFlvxz/j+svY
8v2/3g3BJBkm9Hi0oyLkdRvmNNDOvZJuzN4HVpacOD12S17vnUiPpvu+MVfMHg2QA10Tmb+HweVf
Y0LGwnNEkxZRRZJ46/pW10khUH8oIMGgaPuBujv1tNnYXd8J78dCvoC2CyoxpNEIZ97OGC0Oc6zp
dEP6UVnyMm9CD8zjv7r2P1mJv6ys1oUXD8QDYw8TAiBmG3Kur2Iifb0+kvcbjRQL/K8m3DEcIX0V
k42p0MrBDF9b0fT6T2mENCKlC3ghrzC2xKCkJTH8t0cigsEYaQ8qMehwyKtbcYCIQZ16KmTZbE4n
KxBphueubm7heM/ukVsNHcK58gaGWdkZo1g+QsWb/qPz5c3KjYwKoUg2UpTXr+Ss6vImC40XK6Ll
oILL0Rl1svHXp/XdBlmMqDzu/kSe76Y1g1sGruLgazJVmeUplaKd8lydrP11M2uIF5gb/mIuieJ1
qp3rOpA4a3JtxALyl/IgueD+pFs417o7rQu0fcjTkp6oUaOFkc6nIUFyhLbiLjhaAdRYIvrfG+fi
z5Pr/1aYWq8uE/UweKYXvM46saWKfU+2UHpwX9zn3d72HO/gbgx52ST/XxPUVlbVB19qqxhq64ez
+/p8xIDzdN3An3zfNQOrXdpUTUm7rPSws3e7l+Pj4+5oO7cOhpzDzdm9cZyNOvL1SWNEq1C7bepU
bheD7sPL90tgX2zv650j2hsz90cD+drAVl4ri+tGBcD0cN5dXo+7592O9fnmHE7O04al/wpb10wt
5+OvK4X4ShIkhnRzvOwuBxdT9u7mvNu57u7s8N9nl3+6rmMf+Mo93zDHR37mfOY/T67L9w7uie95
J77kp3fH48U98N0zf/jIjzrOkd/GFuNX8uuXH9kV/Pnj8+5yPPLbbH6d7S3f3h13zis/wkewneX/
8DX/4dm2c3AO2OVn+Y33+wu//sZ1+VWv/J+jZ3sev/HFPdvH47PNXuPPeN6y5Rxn+TGPP8/vW36Z
c8sXZ0bCJ3pczO8Pzumzd1p+1Dsdmeg7x+VrRn3YFwze4dPtvAP7anc8sxB/PtueP/nofOO3HvjR
093T4fC0TBMTtfxp93zO7MXsk8P/vr7rgZ9unKvlpvhryQCH0xIFSdP54WZ3s0zW7vznb/59ed0x
7xfm4fx63r2eL5XNopxfX9lE9u2eD3183B/3+72339/ad3z6k3NzYKq+3t7+Geqt7dwd2GisKlPu
Og83js3ae6cH5+aGkZ0OG07+PxzEtR24DPev4SS9YfQFm/2GhWKxLpdlno/2H59k7yr7wrJ9X1aY
gZyX7/CD593j7nFZC/YW68NXj/yBo33HNtjx1eLPjsf9Hf8+PDFG9+Q8/NnOF2ZqOUgs1J2z2x3/
bJLD6XRiGd0bZpDjdtktAw3tAzPJHDCPO5eZuuF3MSsvZ/a3e7i4/JnrK7u5sKsrHuGbQjCYCUwy
Rj6dvT+77DSmwmYI/+0tZ2M/aW8Di9VNgFMz384/fEh0nS4eYPd6CTwOBAeNNfizrR75C/tM2nKe
Apv1P/0+QLhq/3YPh8PvwX542nCyvCM39vcqep8hRZyGxcu+sLznp4OzLApfuBfXuTkeObyHVzY4
ZxcHgNPYe17FadvtDizx2T0sTsF92e13u1f3eLmwPRjM5TGw7S8Mbceqsm+8EwfnhUN8sv948uP+
eDk+/joG9q/H5Zd+f768RvbzbH8P7COunuvl8sh//vrFFOGeDs7dE/6Yfz8cnrynw282Gk7Afsap
jLYd2HtO15fbu7svd6eD9+l4Ovx8enC8vfOAd3A878m1v90uO4p9/8Spsr3T6Rb/fjqw/C7OjfPH
aTjufvNvfC0WcTWHM276fOMcvDt25p8f/PzE/17O8ZN78/Dy4rpPzs/r+1JbrpsrJ/RPtPj3CS0E
qEpwOPj0s/3C7PTLlH7d7zh1y/HzWBE+7M1ygh7wvXz6659A+pNKvfYRVld91ppKnC174nLkfDq/
D8fIZoWXk4hLuDBqDj7/yXnmHzY3Eqeb7152z+7z8fHsvhR85L39cvN9OeBs78ve3j/f98uHx488
soucJw834JW2d/cttk9sPC442XYfcKGvlv3Ju1scj2sfXI9R2qfFXW24APXNTJMTAuLCa2gJzUwT
TfbV1q9zMx/KchzsmR6x23pMoKpslHaj/PShFRKtQHdkbKyxO4pvRElOfhUsI6QDut7rbpcK0sbL
+CMr5NPIj5MkUnlLvvUrWdb1YE1CCLByKAzpiZ1usqkuH69vjbfe678Z4zUEgw8BPInCVUgWmbkM
czIMYXSpQvaCPMKdXiWDG0FvsJGmWT7w/+3B/0wBaNdomaGOIa6RSLSwQoNiokMkSrWl/Mog2U9O
eQOC7H6okMvcJdGcyY8Q70Y/5gjJjw2U9rpl5s/uAPRKLkpCZ5vQ/e2MqiqKS8bEuoVx/dzRXw5j
q7Kf/eSAUsZBK+rXLhpeOwnVRtV/yrXuZQTvOJForNrkiBzSVmnsgyWmN4bEh7xU4+ldefuBKmmS
wwmqEWh4dOGYsEq3pCW7p+tLvGVlNeys7wZwpHAVVEVr2IpUKF6CAtHGi+hjK9ZSYyZJxSPt7Vhq
SE38PGW7dnMQ7mRrFHalDLvo/zCWpSrKy1p93/JloauVQrbLEhZx/AonTnMn9IK+cSg+2KkkVEjW
/0FLGOZqxkDWBmWfwamTRBJo8IxnEp2/UkCuLWhvxRIeL7kry5PSx/2n6wP8yLQpL4rHPHahVVxt
CYh1cmnIWCyFUux5lLThG0pYwhGiH+0+g0cYslxdv6cfbKsT5P0C0iBJdh2yOJKaEES9XUBhAEAk
1DGMbaZaneMkLw6h1Wxhet6PzwRnBkoJNB0DXHu1UKx6XSyzyYaU4ZGX9bdeNZ/9WT/1cPbB0t8e
DLXeCIlWmVrO/YLGgiuKovpSyV/FhfSZDxRZ8gneEaiqXqwSKZhDKSmR7iAqUIauZEYddHGDbwi/
ri/n27fG4vNMCdwFEGbwPYq+zrKDkg4tK8G0qdN4pox+7BVlWHmoW9LU2tZbdaaPhqqyaySJlDsl
wdVjADEbOeosGBD9pX1Vgu/4SxoE/o7evxhqC6M85IUZHa4P8v0dsoDO6L4DY8ILeZ0LCZG2hhYH
Rm0oLAUnEQvBRVSn3QXz0G14mY9M6YCOl2QxsL51ExHUvDN63dAKwhU9yPhuMRE934rybCfFs6Rv
jOzdmaC3huZAykCKSdlpDe8XRphzTI1OW22EuU2oYTQtE6Ry/3H+lk5JTCyAD3bnGn6upLAumAhK
ObBulK6kJr9iQ2rdrEr7DUvvxvOnJ1PDDDJ8uLfl+39FouE8hSKMlJETTFV3hDYuc2jIzt3r43m3
6bGi6Ow+kmP0RqxTrZbPo2mGRRWq58xsPB4jce6meqj9hNPAhM23jNWNffF+YFSxIH5iibhN+fLt
wOCR72OjgqPGShrNq8IeDg9fn/fXB7Y+XYQNnCrQmioVLc7Y6nTRgS+h8glQu/N98RFSMwjJiCBQ
OcZfW5byKMjGRhT4ziTl9uWuQ7kcFJeybvNIkXgelYZ+7qipJXdEsUZzrKIV7iW4NC+W2S4MxVPr
XR+ovEpgc5rJbxJv/HeowZy8nc9Rb0JIEdD+lPcgPW0EzzzpDl48F5E4R/PAJtk3tX1CY8ievly3
vcbPvbO9CkmJ3jq9WmyX7uvn3EWCzf55uv+2YWX5LX9Ho+sRrq47JaolNV6snCvve+I8/9L23z4/
KRvxytu3uP5uLKsDl45D14sJVtpdZHfO4BV75Sy7WwW71Zv/vZ3Fb/51sHnelVYYY6d3iWpZr8j7
Mts/Pt2F9n3jfiMqs0M73vAmfwC/1+ZwdR6yJm8MiMYbu/Lg2nSoEjkoEjqmq7vf9l8b9xOshBu+
RVrW5ZrN5cD8NVLavdJJiv7YpCvIgTPK/gwp+mV2jE/wrB83tsmWuZVjUeABk9PF3OR8n3fiHqFN
r9mFd9HRt9N9t7Fd1oWjd/tl9YBNVMgZ4C1Y1jF0Mv5WbYjESZGXG/P4gV/5+4BbqzjTNOLGzJft
b2ovnX+IEEYokTjX8gQOsi1k2db2tFbuJDYFWYNp9L9hpRdEmVxjh+Cr8ylyI5c02IRDEe3fm/O5
vopWp3yNWRqCDOGgCsPKk3xqPhd31Un57t9T9qsnu/w2Peen6KLca88b22ZrelfeJWjHSC+WdYTA
24VciV3TH7gQHd82nNLLvcA1HdPRN/z2uyfuerwrfzPJeZI2y3YFabSLDpL7nDkk3Xy7ZHqLnWxv
eZ51QLY2uHI8qoBSZgiozpZylGd6nwbdou5OfWJsruWGx17HttYY5ty/mBqc7+wk+0dun347T5+v
L91yoK/4l3X/HHxzcSosVuYdgpcObPhO7mydvi0jK68ypjncjTlG1Ad/X0GB95lm35O/tRs2bvF1
YE4hPVXrZSzCQXUGhzZ4+4dxNk5bj7oPzzfwL7pDFm4EXV455SYxs1xcdkHloa6J61JciwtPdayb
zEG0+aG5R8NkX+/VW2vLQ3+0Lf62vZpL2ASnVBuw3bqDp39Od+Fu2E1usmuO8mELqfDRuQbcofB6
BYkDHuft7RMjTRKThGvsGr0fUYJlBHJSdfrV5bUbzw/Xt+L6bC21BdqyZPCWdHPSHvLWmN5Gsh+m
6uwISqvsYMdER0OqI1R1p3njOlj8wt+7HlP0DwHr5JFjGrwf35pKTVkf5R6tVB82opvCynMA7kq6
cb2tZ2+xQtJG5QECNwqggbdWVGlC6qmB7LKFFeYCzbhxqvsUrflJzi5xmWWfaB2X7v95FgFnqyC0
SDyAVVwNrYAQq25K1LmRGC89mPhxU2qbPSBQlG7txfV1wwB5w0lgtf68ENYJPfQX69kyhMkx8j63
HDjOmk9Q/8KgWWuFkjynUt9C8Z8ZKBWQRG4EG2bs7D6NJ/+z1uZtYdfQe/bHKtPlB7DDFaqSdVSa
dimilHl9Xt7F2WDfRN62EqkmcFdsn9VqIJuWt4aBlrdsJFrpynVoxU69iLO7Y6P7tOLoWj/GOzTt
+281vLQ/gsYKTFcCpTXv4lLRt1iN1n5x+Uh8Eo23/YLXXoOaBCg6I1EqRwdRrQRpCUW2kR/LvjZK
BAHVUPbmaSplIqKoHzec5fvDprBoNCNYy3kDtvV2NuDuF4aJNmCnbs3XCqjupxbqyQt861ttSB9Y
ksGG6eQxyCrw8n9rKWgWkWNLniFTXrjkQpra3WKK4YoHNPTr+iK/P9eQ8sjW4pOBeKLqt7JliGNW
QGTqGFAeem09/sRp/T/2zmw5bmTLsr9yLd+hwjyU1b1mHQBiIhkcRI0vMEqiMI/uGBx/09afUj/W
C8q8VRKvOtX5Xo+ZYhCMCMD9+D777JX+4oz6r3c9Hlb0C1oVCIiO/uKxVus0p23Pje0DznDjtE20
13apM3wRSOIGT7AiSMv7y29sywlhxB09H4fai0K5JWEQ608yErgI6aHXRH7MB6miP7/Kv9Tj3JCk
c2Dg8rfvim3mxeeHrckq1nEKEy1LdsvkAxSpU2tXpao+5+Paxl6VVLGpF/YNftHq2amV8Ys/4iff
YcD03KZ5IQijrLz4G+bJbDJVTMT5QXAn8RKuRKv0X1zlX+9KW7c83IrbIDKDJi++xFJZpSexAYf5
3DU3lS2MaILRe6rH5VfmqX99Q5ttltGZbSoNg9yLHdtUuqhWUwIDWvP0XLTaekoA8IV//t3961ri
Y69mSpXmCoP9L7uuxKswYqx8EXpa3kS6TsRhRYLjkcaUFvu1M4MEWMR0SjTxh/f+3z4v/54+t3e/
b5ziH//Bf39uyfPc5gNe/Oc/bvLPQyvar/I/tpf914/9+KJ/3HbPzWs5PD/Lm6fu5U/+8EJ+/x/X
j57k0w//ETcyl+p+fB7Uw7MYK/ntIvyl20/+//7j356//ZZH1T3//benLzWfSS7kkH+Wv/3xT6cv
f//N3Wao/+373//HP16eal73vz4PLFC//6b/+vHnJyH//pvmuq9c3Ct8IYZBO/NbV2V+/vZPnvUK
cymkbTIKt0d669s27SAzXua9wkC5WZ8xu+Kn5SH67W+iHb/9m2G8Yl4J3dQiB4Uupun89s8/7Ycv
6b+/tL81Y33X5lBp//4bI+88Sd9VQeRYmNwqlLH8gewDL4XLdMGXH8wpqOpvuCFdEe85D33j/IAb
KkeggV1nd2FS5PlNQNrwuZ0CeVcGZf8+6WvvtlvhhXYkz7y2Ayy6AEvnarcQpphH6zIKPVyJKNxD
AtqC3rdoUUuT906wuHEHFdE+GN4UETB7Epkk46DVtP4di3j3Pmi9FCnVArUbGlUNn6Cyqy/fQEVL
ZsuLnLV0YLzVyM4ePcsDjPbkrvLUWoRzR76pDTeNkKqtedQ660zv2i731bz6IXVLEZvVqA6dBH2h
Mcd+bu1xot1VTub1XIzD/ZyrLGyqojxDU3K//g46gi4b3BalUx5EZQzZzuzN6roAiX6qtD49Ocb8
xmTeh6OOVSfvzM5PrgcA7Gev8AJAXMNjLos81qce8AVgVQP80FFb1/xuZSD73JFd/tCX1V2aiTLu
oIZcuik3b2zAPO+Sfm2OACo9sks3aNKiW+lb4TQoz4pch8hzpXaQxLE+duDPybgP/LdzQeLfSuBo
bNtteSSLuo+XVmNJFyPAAOq21Eftp0HVjG3KyYmc3TAfM3XTARmKPb8twl5N62ls0iCuCeQ89Znx
MKnqzJToOxmARbGKu8KH6ZJ6cxKaZTdyOJYGiYtbQrly/C0Qozhso7kE0lZMRqZLt+z5Ks3dqlvV
OZVNdsU03MYmYEAzMPN+b/arHtml2xOq7Iq9lFuokc+xwF2IcB681jxlwAI+QfYYY/AWjh5aWUH0
qlrINLYXyGluD1kSCMiD0eTWzrfb3QIifEghbTFy1T+oQU/3a6kvD9qaeMfZgxtKBncRlm5VkPbq
T/GIk/ueK7QP2mguUSmMFMZLNsW17OpjQSAfhNWphcq+zvK+XpzZ3xPwA5khF6ULACerJmcPK6BU
Z/i+kqBrRwbCjqd5DnLnkgoT1X6XDsD1jnXvMXlIZH1Qwp4ve8ZUScI3IbNpkb32WWvcdAYxnyAh
zMaC8btDIChn+aDIZV/zKxcARWncFW7enGa3TyMLZHXUDfCYO0wHzz4jNpGdlvYeoG1+lSqA5262
9m+S2l0ivVTqNEAmel8XKSjX2dGDu8lJ6lAMfFgZgQtQe7NMxKPvtw+VKLr976zDUSXW0YBrdz1W
VVnQce+1DwC9RvDqpoSAZ1HxL2Z10R2j/FAlXnAgvrH71IBiORDb692svVj10AFfeshA2jysS0qH
wSEinEGWXqSP02zXV7ApAnM/ZT6L1Ly556HNuia0VauNIUG5Fxhi2WsU6P4o3CHg7XfEi6QkX8PN
bLSowi0Tr4XtnItJuUcTZvsdLVASENLg0fKH/trMECMB2WBT3yXD2H9w9Kp8IG1LgpZyiEH2pfkF
2pV6+ztXEcBff43v4n5trCyuRx4Y1yvM14xz1A+eWL1rb9TbOCc36k4HWf/Oa1fyIyod2uJsEiV7
NiC7EBJqdTAjGwZsv2ZYAR4ZhE5vZ7Nagb4XTf5u0TRxl83BuOxsaXivdTvPImhmAwtX2jlvm6w9
tEMPyAjmT30wgUpG5GXN0FmhQh+IR18JXKitlrBfoLCgcwpXi1tdExcM0RkrZlXeL5KjvQ4nEUk7
VfAYiPWjcdbYGUPZBIPf9tNotpHdg64lnsVId9B58o8gAnsGSxsm/9M2B4uTLivBDpXLfxfSfjQT
ETzVHGCSPQdyeaMnynlNKBti3arrdwHYjNdrFljnfMrtp3kIDNhVvnOziMqEa6YAPTHlbEWL13hf
oXlArdVIp74jl9iM3SIvb0isA9iO4tof8kXzLkSfqb1tLdOJtYgzvRjVuPeUK2Cu9rhx/MW5yrlX
PrcE0R0WFeh9xJ8KXTAb87oAnNJZJ33qxsiuOKTQBZ52wvQ+6a70D4zvAI9d8kzyIxMnx7EzrQgQ
IAGBbptFjIV1x0Jz5oixC/nZncf02mC33C295V8aMnMBTzAceyECfj1Dq5vvvaCk3wWIAp0d0HHY
Jpaxw3hRP8CLF/GS6+SADHk+nqRZanfS8KmNB9PqnsllaY+LyNSHRB/qm95ilw67OQXG0zjNjVTN
vJdllxdhUPvuQmSvlG8gtufZjsAu/zRnonqXEMwUOtIowR5qnnNQfpM/qLXV7ybX6w7M3ZSxr7nD
haWnu9K7aom0UlTEXjeF0CImH1fvc6AktfOQuf5T5o1s8FmiX2bX41Otyw1agZGmiaQm7KextcYD
zqQOVpSXXgC6aTeOCoZQ7zrA6z1azBf4jstbm4f6kGVsahyPveTDXIqEedX1ZuxcwAt1ExIZGtYJ
RO7WrEUd0lM+97p5G5ROEHXz8oGmnjiTQW699YKJUIhR+MY74qkycKSyeK8vnf6pWWwzhmczvmHV
6y9lnvinDoDXndkziZuRDx8aXv3GcItLb3RpJIAjXXWODu9+6ORe5IBTG+11vlEh5aYl7KusOW9m
miR3jZtRmTJazFHu7dSGfrfNMUWFm4grPXPrQ+r1/cFzIJrW0NVvxOzkO9HXbdTnvnviGYaUYJnZ
sdAH95zb5LaX5Ie841hjhANzlgCqDHXNUGV7hh1AkBJZv4cFDu0x17VknxCC9BpnRBCzTQWhcq31
jqBeddsBi3/HoFt3+cb1xEsAyJGR8YNRZsW+bgwVzW5S7scicc+qaKdbEgHyiwPDlTbxuOc5G0YY
bUAWDOsxt4y4pzxQfpnthia7aWVz9usshhW/d5KNMO0fGzI0M33aTcPHzno2Suneom9AvBlNQDvA
5tr5sHru2MGys5J7Qy/Td6LRD8oD1j0b5vOI1+1DS9LwJXEXyh1jnbJ23Hmtps/a9e880Zobb4kG
xvjXsK6eA68Pni00vtCwZb9GjS55QTroFwmGC16nCauRc+C12Qmey7EfHiu0s2j204zU9zVz4SMk
SfY0Td16qp3WIaqfJzGCQU+SS6K/A3yURHYL66hn5nOf6gXZJ8WSaZSqOO+61TBis1y0TzpxxSFT
SX0MnWyGAJHre5YAMA1iMe9SL9+3JhH6ycLei+ZavofUJmMthTQCDiw/U6DOH+dRn/ZDO5ohyW5O
DNmx+SJ18EmwxtdLk04uvDVyroFjuLE2CyvKsPVFmlIdZVwugpsBGvpe6nCfyf+iep2K8lBhKDnD
iRTHb6hUeJfqMHC7nph/pywkJyNP3eUMGcYK3bR0o8Ua3YOrLO2sE7XGj5BVPxX2HI0LMPm8ztOd
06YEXgLWvepb4z2j9I/Agd5pm5ILbI46sytNoCDalTXO7s5w1X1izRvchCS/ZQAe9o3J2muGehB9
ChxIFllEyK0Wz1Nb7mute7tCDIsqon12TePxnRUDOkU+PVuw1GPYxLTa7PlGS72rbhJFzJQVzL/c
T1kMxa1tUZ95eVLsnNW98KxcdE+cADw44KpEGkpnJW3WZlcbnPxTEYwsybMwUQH56a7qYWB0+gfJ
/HeX12/cLrhVRt8e4W4o8NhQfgry4CJ4vDQ04d7y/+iLVXkITdE6J6nirFK04wcdfOXzCFSj2AUQ
W45Cgw9ekfQeegUBCqQIiX092B9lF7RXokrrvaU13t7yev9QyKJ6aNJ0CZXQ6dsU8nG00/xiQV3a
96198DS/hURdj/wbGD1he9f5mji7SRrvTQtTIYN5BYty82YdptNAdu+ucE0MoArSaEX8Rb+F6Igk
B3E2liAag4pMYT43QPNXsnL8h6pb0j0QiSbWtGI4LeBozkpmwSkPOG117CoHaRFYJ5H1z2tW6ftC
NlM8kz0YThKERbLgbUKOla9d0nBPWuWDVC3mQzf41OHZeOfX3lsUIHoq4wrFxU028luUGl+VOBEX
w77pVdPjuB58vTFAiVbTVecVMoYGBsbJvStEN8X2OizHFByOHPOTa1/PBM7wu/x5r9dfoTXu9PFS
Eg51Ztedjg359a+ZA81Otu3q0MHWFObuYgi2eQo7sEwAer+pBv8joPzGAWnzJ/2ZiBI+Pw3/+b+/
l1H+60V/SCmW94rakGxb0938tt/0kj+kFNt4xemRMZQtn41Z+E1C/6eUYr6iUEReIZsEIYbMsf9W
UrxXxK/w2whAQ2J0kOX+ipJifUvM/E5JAXiJx2xzlCOmYIF8KQlDVpvQlqClunLS5sgjuplAes41
XzhlsacXep0dfAPUFUuQuXzCfb58wllcPk3eUEIxMDios2g2zntrzMcnVYwiidZW9Ctljae+pDq2
ZqCL7lRRGyj3vtBWBaabBN5y5wat/VXSSgKXRjF5tSRJQft7VqkZlSCg3nBE4nlsS22iQw+3466E
CIVFZjWhRI9yMlq8awA4NxqYeQFrWn1IUB0G1/XLo26PSbob51mAeHKbxActrqY3VIeaExu2Ku/A
pE2cIKfEOrOq2RvCt2pIL1WkaIBlaNrzYAgWxrbjwLDM1FmR5dbVjaa7okOFWVEC8iABboV7SF7J
kcQ0UBIyzeHRmCRGu4uAUQStSz7omac9mX3PAWUyinmI+Oi6p1EIcdct3ci+Ozl9dViKNS0Rs9L0
xlp9cASdCChAXA4xV4aVVM5eL2v5SK0ss8OcUBSB1QZBC7ZGjbEwdLQEzD6de65dpVOTGHnxdcV3
O4edQzpe5MKRPK8V7L0DtNviUSYApjiqQ/3ocr9+qhO63iEu6r4H3J7MH0hkH0BxOT7++9yti/ew
A1juLEkS9j7FJ5mEmZFkn0ky2fYLMInNfQOyi5wla/Sy6WALu3f3jpgz6wm4Z4WPxaRsNuylYsfP
N+RTEVhVle5MS0JexWJXfhjH1bzMqePRBTTtHGsNp/P2qfTWlX3RchPnOnHm0Z1CD8j5Etb5OpTH
XhjJ3O/0llW2zul+7XTUIxE29twVeyx8UuyNzmg5dpJR4hx8LxfvqOiSNkZr1+OtDk5j2+jYlysj
4BRlNTXURtOvW3Qi0ERlZPUurEcS4SqFfNR5DH7kBqo4icHS39EYNT9YZacaFvugU/BhG826TP5E
lj58tsLfiRIPN2Ccvit3U1A3KZsTSYaxMDPz2Ml5sc9GUckKOgTl+CMPV/vWmQyde0HTq/YypZKC
ZgWGHHojrAhASvq9JjQ3iQIzAUiUJAo+3gRz/WDQRzXeNrCWq32XleQ3dDp0ml0xjPN9T9LOR3iA
OoSpPi0CANj+Ur1HYvTLQ+lPowL1ShTdzil0Qk4wi/ofB7voCXgu0q44tDred47qVXZDUljTvYdt
N96kqCd6WNm1ule6b2m7LND4K2ttrK/kUo0inGeT3CAL3YAPQ1PF69Jrh8feNYOrvF3MDylCJATI
aUKAtWzuoaOBXfRtWrc08i3Rg75Zeb72XWE2N/2Cmgu8s1jmOMiT6jP3X6WYi5msj4VmqfeDyfXi
ZfKaN1rrZHCwNAKzNOmp5QAlaRVh3az1m5YEXEzfU1DdWG1OkUpaE6NJMOdFnFrT+HaqtUbsyqXv
2IPN1qH3YrjtsfBntzxJuoP6PfzdFYPd6gwjlOIMr0PZb+nOts+3QdCzSN6lS2rbMexz6Ey6WxPb
YUNA/kpqA1Wg2zvEkoD5rDbTQjkWe4aWV9Y4berfzYvfB7CQfGbmuU+t67kdlB+txkwfm56ow/F+
McoysjVTu6Wh2bohyGzr0W9cYDK6bswnlVc28Cq9s54AwwKodOp2mq5qR6Sc0GpbfysKiFQhHHVd
j+p5BI9TQ5rfzYNht8ekScv7zds7hTxtw3pTinn+MKnSj9LE+TAYVmqEBXSmcqdBPxOwTJo5IivC
4E7C3jUDwNQILsNJjV6aDKtbQbGYUSiL3JzLo5bJOd9ZtlzmowYN49YebeL1Fx6E+zztizHubVPc
1oManrK2XBY2BcTfcJ187fXitVsalWOVZ/An14VlV95NaU7LUWWygLTLRFEbDmoZXycBG981oaXB
V5RI1mnLyvPHQomyiTSkJ7FrUAqacwrJLt2nS+9WMVH7+QKIJkAGZD8ApblWkD92HC/HhzJrtXJP
kAQFX2OjSJMt4+WEddaCmOVMVXZCZ0vCAmaL3gj0o6geSmB5RkjilDFx5hbp57XJ9HJXjV3LLy91
FS9m75gnRRLZZwaBVB3Npq7W3TqOxGv7Nhy/3dhxggp9BoVmMGordKH/qfCk2npeJhQijFj/7ybZ
zZNs/3agOSja74u8P173R4nn6K+YYiQ1DPe3tTE3KBn/KPFc4xUOKx5Iplnotn9rpP2zxPNebeQY
clZdUoIIVjb/u8Qz/FdbVAxQMzpmBGfi9/gLzTJwHD82y2wsDPTeaM1xJcIpXhrlrAWEZFC0fign
Iatjkg+AY9VoGkvkQv7kPC1759EpQI7vNHpm2skdyQ09+T4oUMNf+/E+86llwyEotF1lSRJscCjR
mRGunQEOXbtZHeDoJf6tOdCQAYW7QD6US39bb3mzoVHaN6VcZHk/qibvSJAeRRNl2pRVtNzMYf1Y
51Lkt6NeAdIFPtFGZQJbGo5B0F/sOUMQZiZj+JAY3fJYr3hzdrrXjlejrDNOrIHS20uxIEEcSoJ+
/NuMCuNruXrTuoPQ2zwYQ2nUB4PBt3nYebQ1zGpnDFAZKphgZZpfBzM5sHHJKthsKFNii096Lkxt
l6hgHUKtKIwmNDf07/Xs4W5kLkPWxqGmc56jTvrK31f21GeRuahhulSdtQQ0gLpJxjQp1j6E01Or
aMQpJPeGbNYgFLnRsE72fUkAq58i4x8Y3THTXWv7tkUfcGAlu2b0aFFXJFeM9uetTqdLkRMIFi5B
UnvhAm/VvDWnjYvY6IgyUaEkBSXit1oP3TxY+kcmiirn7Zi7eRemQZYFhIc2wr6za0+ad1M1BMlO
z7BShq0AH7rvA1fIMwVJ8aaSg/E0mlXzLkFrWuMiMf1qt7aoKz1030NZF4B4t3GIGEldFPQjZvSM
patfWxYOHfCBsbcGvGUz82k5EZ6edeE4KOdpUVre32VjPd95NQaUup6nxyWxOpT9rPfUzs4aeDKa
NbQUrjKo89teohbsWaJprljEsMF8HP1yDocRml6sAAG6l1kpGSAIIl/vR5/FmgjTah3v1lUjpmUH
85k9w1wmZUbpKslHcmvXEnsX/TymQKmeBkfvP4ADTdtdr/TB2Q1W62uxGmc97FC1UcurJG3PnVF0
HLFnXY/72mwfgZRB98jLSTP3fCzsSTwsi/1EbRLsE3SnLOoA3xvPWr0q1N7cl/px9Ke502nCzTVK
ESxvzlKMnbnEvRE4SA3kJHhZmNiq1Y1cLA4GZ36/n3gRGU3rO0UBgFYxTG0Ig9g62FK99xyxhKsq
+4dSS4tTKxStXm7TY5u2sBKaCWyMOec8hK1YcOWM7Ct9pCMoqZ2me2tOX7g1CZdnAu5iyiV7q2lq
+cD0a3W0gmXZi3FsbjR/RD3O2/YzZPuHZuocYsHcJA5aX90FToPKPhaA7hG616k8EqlI9SwplvUd
nQQObVbSRbmm1wfKfoe+SFKeTU/Md5Nwl3s6EZywUknp3GX3/lgq+MDO8DCho24YvUCPfF9nEeuS
Ql2IXPWvPQKsaTisyUdlu8xHF+sAqrPRlfYOn1+XwhD3R9CTtUjucISu11pVlo9prsQHP1eJB92B
23BndqkT0X2zqJ5b/Zq2i+vvbGOBAMp6yd5udV5NEFTgDJc0lXR8nBbDQGf16hlMcstIR7FQgQWc
KMDBd23b742A+yVuchRBxCkDAqveMh2L1Gm4AFFzdPw7160YFBrEQOVS6qeevKt+t66+SGLRzmYe
e1qpHidQ1VWUOH49cHOa2YBqO1ucGKTPWsw4LznOjSVCkwi68XHtO0jOHUeRW5UPzXTTT8YGE4d1
Sgk8J/ZKSWNUxXVdAZFdHCjZe0arCbp2FosGGvA0CsFxsO3+XElHK/Zq6anz5PCGsCYx3ied4NwZ
zMJPblg6hL7jkGSu+yTQ3PS+mNYkyl29Dpexry+0jQO/OGZTxxqO0yewh/KUW2R8aeGMV02r3hdl
8GXx6E1HnaBRcpsAs2czCRajimeisSTSwVQKmJ1yDIAsGO14mHROUSFyoXNaNRdkiz802oGT8H7y
2tOKXbeO59UxQpL+uwvdmlZE7Vz0aj+Yif2RAdtm3DmgrOhAmAa7xTK1J80W8zFFxwCaSmOfNWfx
ZtqOIL4ptBt/ZLZknvtbveivSKeds6vKUZW/93R6+Hu/KJf1iInDhQ9vzt2FjlQhToNeVv4NISRd
vGoz6/g8Lqb/zlKtH5e0Hfzjil6fAlwf0XxtvwAJWNLShFUw7zWbnyq6wcO0TcTqfcHUb8SxgVdZ
c75W+fsxax+pSbd9rVydzxKU89WCUdg4DHVxl4xa96GthMKGt3KPwABc+/oDPdMGMXXGIxvrFaok
8BZZjSB3He/GXorC3tWt0tyDziJQ7Il2tKF5ZyaN7s3+siuKnq6z5R62dv65wp+yY7//mE1FQaDa
/NSs7cOUZg+GPa9nfRQ0rlicBHv1ZH2pdH0TgAN/pxyHxvcMM2B0rvuOuUcUkz6u3fFKo6VK8PVY
tsemWxaX9c/nvocVsVu4WfUQj2jvnLLF9sZYual7QYDNNvIBnpKaTi3CUZyKvhrJIB3EJ3fWpXM0
DFl/aqvJZEGs2kdl+Fl77SaqcE+LaNhXt4Ri+EID3ZX9gjmNQa1xKEmotK3mwUzHRTuTCTpmMZPM
TJlOZSHerD1EY6SAoekfzb5c3gDQXNioZR/0h0Ub1IFkDwi1CL9udilU29CsUDZI3hJk7Y7lsjqK
WRNTrNczV2zoj3yuxkW86WypS8h4hv68Zq37gBzS4//t2yzMi+kOwSvqlnUJzdydYo4NUTCZPb18
JzuzxhcxVGi0CNPu2fny9yw+zT7pjSByrdz7gMno6M0mEhbsSWLm4bia94yK0I0Kgr6EnJi9WZnl
amKi3XbKdRdkmtop7jzS8JwTY77V0Z2C7XzfXaZmYcSrnREcJJVBWmUdbL1kcIo3pds2VzicUpqN
yAJv26lTQcy925dhSQBIXWFoXOvifh2dqshCLVn5hs7Zkri1jhPbV3kfE8Fgig02X6fUc6QKWFoI
46IwTqM2SJN7v68jtzZaf4+DeM4+uq0/3dCzHfyPrS6zd0Y6jT5/ql4wMdKj0hzSxZ0frRyBAdXI
zK805jDSuC3M+Zk2TeZGWj9BYkgD7a2n8fBa7bwaxOaz8cFAdlVyq0mLAxx0Yf9gDStxkthgh/db
avsQwt0SzEVqK209bKv+/DjYtW/Dg58RJ3cJzYj+wFdmfBLC61RIrjcQec3BcrfrZLVYJ4X28FC3
dd7us2zo9LDxqL9C166T/ALdPcjuEKWMkFOkog8rgtw69V6+up8GhmRve5xbz6u92rFM2DYQOaV7
WI2hX8/IQdmbycJ61fXa+mz5Qj04XsqCPacVkHhdeSXakmysWDrTuhmxvOrKGW3zrqus4ErOtVXG
Dn07Y1/koj97QVHqh414Zd6WRT5jeEgtzbjlHdCImNY2b3cYXNBbapWlB69HhLpagCpThemmFSZO
8bqfHR451enQzeuiRqyVvKqQyH2eh2qG9zaLgOCI+kR2fNCxP/QsUDi1GZHuys58kyGTHFxa2zSz
87G6dSZEoBNmDrwla1c8Scor7zA4duccYFfMy8GUar+mYB1m47mzMxWmQOx3opiPJez6ou+95aIP
XubxHvouONJ4Hz9mjqavJ9pDGtM6ebe3W7fv9kauBg2YDOXi0eSVmDBShIbATa/TxNxsKZlTDicH
jn0aOlMeIKz6XscgpuOc6Ks1Z4G4QX+xt9+2ksN+RB9fNZ8JPjDdwzAENquhbVGLglPyeHxoqUYl
tXV56SxzbY+akwQZE+m9k+4Q6GsEVm4aN0TuRUivy0ILpsjPesA3eq1lVjxDxDZgQFV+rJvJvB57
Jqcz/gI0mJAiv2veK8buD2ZjM4OoZdVnOnoDFpnqK0nTCJiTvxfuaj/4DjHMml8lVgyU0XtN7G5S
PpirbHVsbe5RIye8CqWV5Df81v6qyo3lKJp83idjIL54wB1De6a5B45+tH6PlPmfPhUqBplDf65i
DE9N9p//54WG8e1Vf2gY9KI8rLn0ohwmK5gRwLn+zzaV/2qz8+IC1zdekbsxBf+pYRivmK7fBA66
SLS4KJa+EzGQReB92HS2jC2pRA/+iojxwiKOnR5lheYaCoa5JRC/GFszC8lf3m5TN4U2sJI2ef6+
X1UNurxL7Lu+nDi4lH4mWZgrypxfONRfTuBs13cYTaLrhufG+daQ+36WGZgSxBJJmwkz1h05FOWj
kQRlNNkDJj1bZM7rkujnGcDxLDjsIsB7O02I/k022GSHf/f1/WGH/t7+/JMPg9k9koB8PliTRffH
MQOzwg2+9nOLtpylcM5G+Wl2lYZHZAl2lUrKG+G/ZXjkL4JIfv8QMF47rk5cBDEpP15XrwM2q25s
qZdJHGA0LLHWQzAZ1M5//gZfTDh8u9C3WSfme0xuuhcXop1VJJwy2XTFmLyZVGF5seIYdSVzmgGH
v36xYCPU0FAlGMXf1LPvxtQlxIFMI+WdmR5X51jfjpe58QhGcdv58c8v9WL8ZntfPBJcZouBJun/
xYzKUqChFAju2GRs9bqQhnrjS2860K+ojo7ud1/+/Ho/+RzpYeO4x46/UfFe3ChsTXk9KkLd3dbz
0bUBVw0DlryW1/z1rwwJkK719ta4LV9MqdMW7FJIGtTJyh6QMijZEwwqjXUyzAat78/f2PaHf9e0
3j7IDcsJbpKpS4PByx+/s2Jp3CodyR/HsFKESZshPWn9MmP18IX5RSLB6YeeDshfyyf6dl0HCZVB
B+gkBG/8eN1RzkZFa4rrzo3gBDLm9oUhmTocGkAoMw3ka3/KtF+AQn/yNdKbp1PGuCezdi9HWSdv
wmqvIUhxm6ooaXjKu7Kn9+eJX+Vh/+QO9VnnMAJQR6EUv3gYVmJ7vGnmDk3EuoYVLdiDcif/iMJW
RHOTar8I6PvZW4NhA2HQ3yZHXl6vn4FqLD7OqVbY7snUVjOqU6d9WP28+sUduv3pL+8ZOC+kt5Gz
jiL/4uGz3d6UqUoaoqvy6mIPxRrhqM72f35n/vQqzKI5MP6gXr6MgtbrDgObw2pCd7iP+0T3rzIt
m38R0PfTj43kMB8vCFvwywg3wRz/4Cqwp33lLF5Iw6JSR5tZDoYO6AH8KqvqZ3cFQWAkRtkG++xW
Any/ROr66g4AqLYbUL6e5Hpftz0jKV0DYaYv+l98UT+7WqDDGTLBDVGlvLha14jCtToe7kExANkA
9kDzTb0T2kF3tc7r+IsN4CdfGSsy6X7BRrs36bb88O5Kz8Rxq+nNboYP9Y3/Zk5R2hrJr1JYfvKt
cQkiehgOpKB6Obi6dMyFy5zneJkmr46wJ4yRV5LytcvzZHj95zfiTz5FPkTGA13CllgurR/fVbIY
SyNTf+ubgHmL/i91Z7Ict4796SdiBedhS+ag1CxbHjcMWbYIzgQnkHyb/7P0i/VHV3WFlcpWhm+v
OuKGF5avQJDAwcE5v8HWA/lctTbkmlgzDTssRlv8fXQk0SP2m/iVoPp1NORS++UkYHiE2ZjGEeXn
jb0CQ6HraFs7bmF/TIbavD/NE7kQqZmLBZHFamE/vJ6m2+hU+V2mGYyBAv+LC8tnomhfbCsEhtuw
793yg1rmytgC9XH+ySfFmgU/TxYq1+mjtbO2lZsSd6DQ64pLExrItijhN+VcEM8kfSeOPKyBES1e
cxWTPPz1RMu+9QuM34F2TktPs83R7jGiDDbS6bAzm4IZHlkaf3n/7Z4cFKNlwGguinHHahG0T5SR
UoCkWsGs0qDIP1HB+kTVod3psJR2CubHmTHXOHwUp6kEk2XDxMD25lj5rPPBjmWrYXBZSSNMgKQH
zVR8mWORPdelVX53Sh1Glaa3B1NN56y/364nPqOBJB8ZNmi942AAWMiDgQU2YfAm4wGANzV70SZP
WiyHm8XXqMfHsrvRmnMm6m+jEANzg8Kum2UMt/H1953NIK/jCT9GbArlgxYnZujP9fD5/Q/6dnow
h13ImfScOTqOhVVFz5UfwgXg2j4tVSjTyrkPwKcm2BvZlP8tSD5eBWQvjOmtyDOb9W1MYnSKXygG
cBK/kc8DgDOkqQmXgPRefE8WMYpNDzW32tnxVH/vByd5en++b0Muhj8sJE4tuOGQVl+/VRfIO2kr
4cGccguUr/WUN7ba0430d++PdOrNwqo3UFbhekR++HqkEbvEFJ2yOtSbRhQbT2sCqAFOLRS9OUod
YVrFi6JOqzf5Bf6mxq/3xz8x0984ThOvdxePvqPgy13CDJaCU7OKA69Cfw57e9LUrne27ujM4syn
fLtL8VTiWvGb8ctmPVquXaaBt+o7jhd4mT85UDa5ynJ6WrGx7fuq3iflLL81Ch5ONlv2mWX8drMw
OuBXn2QckrK7fow/72wD5rAAJ2GJFW12ZTQugISsMs8kp6dHobABNlbn2x7NkTXqp7CMyRiVFlxm
sw2Ib9IO73+3k4PAf2fXI/2A/sPrqXQgtRGTXPENamnu9aGiD5vq+iii98c5sfd8tgLL0ws89GOP
sipAxk6pKpBOCQIRoP3cbB8YZXJoA2+69P1e++sUFe1YAsyqxolmyZsFktA0kesnAl9vbYvRL26d
BIxjmdDufH9qp9aij4IrSQBCHehYvn6FZZbq3L9mDmEwCAeacljZwk7erDDVQ9O1+qW0eucBYdXm
G6zBcxJRbw/JNXPk/oISI8T24y/oFDkYCp1kPJ4SzQylHch72y/oWzUylxOomxK5HjtN5vbMxE+N
jH4sUqToTaJ9uq6tP7YBcgwN0J+iDoEI6t/4EClUQJONiEFxgj2niGnOJ9rknAt2J4JNsFpNrY7Y
JknJcbBJqfbTRaIcZsiOboXvHEZ/EV8Nb8g/vv9xudIziz8TAgqT4CgRh+Dqu276o1kmxJXBN2cn
7AIJ3i2D0PrUL/bUc0b3AGgcNen9Np1Nae7ROvWvar0a5E3KWd7u+mLxkr2GWPfLhDvcN6/3gVa4
1Vgvu9SU/q9qLa9HGb+k3S5NGR8KYIb0wkrRHhK6y3bkGl1Pio4rVAtqKgUz4unK3uPJPa6F+mEE
ONFWjbct1w43/VvhvHQLgKFwMJrSu/A7nsZVpudtQB44TZjHZf4zK8casbemn2jsSkUXPE4dfm2m
e9OTdNPiWQcfC48vwOM1XFvKeVR2XU5/dzAtP0xGW0M7K/GxRyun1LsClJnIsDXt3NhBt1v2LYh7
Jyo0GyZPTtIOOqBvmw9GNmPUPs5t8nG2F7OMdKb5o+9xjyIGFWUKuhAy7mYOXHmpwYIfoso0iu82
Ff8gBF7lrk7gc3aJGRwkIzvoq+vFrdxbbNjbaZu5DcKnGueAE0p3MW+Elad08dveCSgZ9sZODGqM
N5PUhjb0kaMpNp099Jf0ZSE+edwTtEibE/XQ48TdR9M4SFqmCNaY9GAnwws9M69/UCyDaqXTx212
nPJxT1e66f0rw6hBp5llNT0U3ug5INBBDoeGFtTNRqUrZFplnf5hmAOUG5Jg6B9EEWv0kaE7XqUN
qT5XCYtgIktjuJWFZTYbSMEm4kvOoD+WlUubkUjSIHSgdV/b2uu/2L1Ph7Ab0mxCzHYlkVkiNp6z
UShnM47YtW99Z6JdaFVZr7bDJNtpl7l1HNCtzXPoqvAlo7QVaDvC4YUq5E0xOdlS5nm3EV7QBJvJ
qKZ5gxpXV0IwyHu5qahBNaEtWyeJMnPRvgGInccwSSpQsAguLFrY9olrhVVZuz0kumYBlNx0GnwK
KMtfJFhVP5rmctE2vlcMQyhRN5Bbu5D+Qylt0cE60uT3uKHyjhN9t9zmqyx5ZCYOoAlTec4E9C4O
HsugS9vIGh072ZULeDZA0pq88ufFon+1BECnMNiTaP62KTSkrp27xy6oRi+EDzk8N4sAV2JBrfq+
lJ54ZDXwGnRr3hVwyaavTpAlQZigAmBGgaT5dsjhWU4HS4ymsaFj1HZPKrZ09YJqstVE4CAVOMW2
1sstLHnVbGLo0MV+rGBHfC3teH7qmrYCaJc0gp71kGj5h8b0p3xfOUsnI2V33HkE+hkiKoy4bvfK
UwY1dY1+86Yu3Li4lOU0Txej06TW1WiiOxNyy2wRaFBNN38Fl5Pei8oLRJiUUN5gfJT5EA6t7n9R
1N2MrQ2aPAsXVy+WC42Smw6DvfXuLG923Ls+q4xHiS8suCRR1OICpoMJYQTESHvj+5jjfU3GxM23
ZlaL+r6v4FPTFI3lT0CWpbWBA1JwhVlRWr8kq2iOusKJ5+8gsCjLTohkrKTZzEWlIdNW0L1tdE/g
ooW6i2fKOndxUwTDTWVVVg+6xokXlM0qB+7HxwFiTRLNi7KLQ0YE9ACEIi67l1WR3mDTPE1XHgbY
2o1y3KKH127bKsoGqX/RZpzYQoyEwajMLHB5mVhL3O+bZLFVWFT9kMDPltpd7/RjsB3WRRr5fTqh
4bpiXECUabKPFt0FcwqRp48/50HmxbSUa+NeNg1wQrcb1T5r076PLE8T12OJKsPOGqpZuypEKdNv
MpaZuA2Ua0KTwRCv2SIA4VkXnJXgIBWyIOpugAETPMkB9tXW1wFORqq0qzrqpmzQrvtsdl/imAw0
7FOQrPBx8O/b0baavIcKn73uyu3zApyMy7ffDYGpXmjW5+1FVY6lt8nnGEWlDjmJ7JDoRvasLyNG
BSHtueEzavyNH6H6UBrUdw2lhyXQHe8K6TFHbnrkMDQos1PwARqkHofmuFh1JFsaNmE/6pPYOA1s
Dph+vQSOVZhjcRWUQeldUpVyg4OzFOU3r6wcYkMmBz/U+7qFczSbY7/Bkd37UmmU+uhGu3R1+H3a
D85YaAwpvOFDGy/FXjmxoYW5G2S/5s6bv7iJSm7QoBN3gT6UO7MI8juj8PP84JaDVBG2Lnwjr5hB
hnV1iq5GOWRjf+uVqmsP4FQzRNu7anKoYsyzvpuATI2RO5QQV2enQvO8Md1J7Qx9APy2zETnqIWz
W2N5nqOXNrVFkEamUzrztrAMo7wt9bEE+jNwgIadSH1vS8d/uVTdmOcX3oT0ziZd0AvGFUaD9ZAu
KWxT4AN8m1bLrXhbl9grhC0e8cWXwqstfz/AOiv4/r7gQXLYlIdRrkpBlb3uhprDSEXsV3Csdi8a
eaC+YX9UIu29rZ26IBEte1lioqUuzbBzVqxCHzieGZKzIWoLUL246uYqdjYuAj52ZDspQbylhXg7
VGQYUaPLPtuiKsNNwUjt5VecacYNMgcom5c9T7c14VUAISQIXQtYNnddl0Cig+DdgKdLJMfYOIHx
AsoRQCqb55hcCh/S5kud6eYD8BrSDKGl3Qdl2aBDl8ABggItAkhamiQWSFF7sF5ogHgw8cAipRvS
GzxiYt8qxMey7Sp4ve6kR1lgF3T8Uax4sMeugBWhNbAaRmGmXqSNVBvY7ON0bS+jblDOUsmLsD3x
lE06R47NxhIhBjD0NgpA0dWW0OUgbUhoh9NEj3PYcwYDE9LLtIC16Lp3ntPAmgFrPcCdd5rge872
pFMyB+lnONHoSFrJ2NUbt5fqvsmoTIJW7adruOF0UasGza6wxK3gHvaOc502Zv5VDcr70ZuWgxgN
okLfWL1GEqWOX11OIMU5K50B4BJZSbGuIKgZkW8A1dkD8K5vFb45twCloN9R9Sm+t02peF8A0J67
nE+5JaH1tos5ulU0ecvAMaPzMOGUF+MLKIn2E+Cy6gWZJvsyNa24C2uQ8bA/tGm0o6TRkmdRzwUG
mg2bZme2cQftRurjDZxw8UXD5YKwmMYLdZ2kV+4Gd9FgvsbbJj0MZdqNm2YWSoVmlULaD8aKtdUU
rnzsYByOOG7obREFHfEeegk37dtpWdEvmL6Ca1YDhUq4QjnUa6dMKkkaJsAB6lVT0IZbshYUoLDN
qdLDoEEFhivnGOdRB9sLdfwRLDS5wojaS90E1jZuxEBSRh+/iWjvcm3ROiEzRABaUk+QS6LeUGEt
PiztAjBS00dz2Y5cpK0LekbtV9CnebCpYs9LN5pmFtbONzJr2Th6qwebYiRh4MwYsyf4WGO8t/I8
7beL3zo9xcWBX4uGqn/h1QBjQhNDDq5qxmK/JKpgHFXGrnFrWhr13CxH8RLcvwAgWRk2gK5kFECC
gUcLfaMtFb99rCxwZAQI4DUeR9+nvjOCZStbko4oidEIujDmFlMFCINkObVMB/LXeJyCC6eQuGID
rYk/C9vXZEQKBikN3DWpp2ct2hUSEa6zEf4sP8SdB4+t11CzjeyqbdZAopJl13dm1WwmoKfXs6zs
ZqvlogE/77awMHz4llooDXDvoMZ96V/6Qer/Ir9jx42xST7e60HzCDsOenpr6N69shAWCvV0SD9a
S+pCs3O97iUvR3BIWupN1Pp7yP1Ri12ECPVcLC/ZnAWX1WRY3davJ+s3yelmGQr1eW4c6JBGqpUX
/lImbVT1kvfnlkF2yFdqwa4cY9c8jEYSXE214CHcxDdffB3702ipcjFFjpQacm6tRt+XU3OFRWpD
AlowQHduxSXOfFZS0J9OacJuG6cc1oP0YvTQegCtbcRxJqxN5RX1eKEZJmi9zO/4mxpBm0fkKpph
v4xqmXB6lyD3fkP5upgnB407gwas+0m76hpnRltgcZsGJLA+KxiNms5SWDLrm9+i/BjaBD1+tyZK
MwRYnDir2nbFHWwagmulMlhcXuKwoJWZzeU20+r1sYZh+qF3ODStTA2WcpulLMtc48QhkbTVIwjJ
ur63/ATZrTqAc8gHmOXHzB3A7FdVxdr0pom1bSXCBY0qO/Wr9aR4UKDmoaZpPTeVkeIu4hegywBH
g4i/yzzd/qRPFTcX4L6g38lcM0wQggVgo1cgLcbvA5oYVVIWVBSk+rXywnlrziT6bZfogbtTwi3s
KAPXDSPHB7iflRb0tq5FTWHVgVW/9GQl8wERM+ZDXSo9OVRZwAjW0kOY47QLrttSlYhPzRXTIc+F
xUcYgAgQq6aF0glpfktqve7DXjnjzsK2eTfCz5s3OJYEZ+RSjwpLSMvSBwBrAIDJWxuRR+1+HhP7
4lWOYeGn37WBC/sA92bv5Wq6R1RoRXLEfFmnHzawCI39+6WPo5Ly7+FdqlowlqiYu/7R8E6s2r6x
vJJ9bnM7K5BgGi70JG746DG8TJBSXAXt5ArZh+acwO+xQP2/R197Er91G91jt0wo0GaXpPHKtxgz
ehEQC+VgQ/jvgccWvH348f68r6qu25oqiUMB0eiLZrFek9rWiNxAfXOXy6nwJ/9MN+yoAPXvh/tt
kWO4gNLc9ed/VL7kVBikSRnV7pIrMU+HSVNM7Kf1Bur6nBv9saf17+E8Y/VYARXhwK15PVylS9eh
rF9Rupml2Lbo5yAoHlTTNjf1l7QCEcZu1lI9bD1K/UgZVdscRhBsUYge2On1X99fGkfV3P88ENLc
azGXhXlUmm6UXUH8z6twzhz/h516pHSxKpUXppMz/Yjz2jxTPz61GNF5Nv7dXgCNd/QK4riDR++T
4MrKvIcvj0pEbMBR6PXpMAMdh+oLybu23DPol7cD2xT91kagx3/U4V8PPLsa1Jym4Tpb6Wqt6c43
M8Cmq0nQf4Qm0G+kL+WHwCmSMy2dt9v/9chHi8yvUUnUKzqR7TgjkFab2RjcEoimu0CW6aqvtHDY
S8NJm0+l3ZrjYRRdL88s9XV+f5Q/+dQ8BTBLR6e07JneuhT+WOrd7NQk/AQh+Dg6V+bMBJLf1Ie/
XVCMEqyUVNAkdB+P3jJDp1YgWeEok/WXjkEW4ZfGpS+V+uihk3JmNb3dvzQBCS3od9Owso8BLJgc
xkGpsX7bnvtrP8UdNHCiB17gF+9P7NTrI4jbVEBWeIe3Lq8/Xp8CQ2IjOVpRqMwQYMjU3PtR43Vw
IN4f6O2WhGdmAZ/F/slkWkcDGfoCGWYgJDVCU88xGoQwYDMotQ7yRPdtjJ/W/9uAxzEgyNt2Qlgq
jKUpD0WWGADR0epATEKjNNDmnnfGl/PkFFfbM2a4NhmPDiTl+T1cFUbsB+G44Sy65TKzxLCpB+Xc
dkIbzjQ4Tn08gKB04gk4AI+OdmA6uEqWIwMu0pOki+igmBMaUX//Iik7Qb4E57DGuNdLBPkmJ4EB
xtqPEz1cxkAcFPQoK5qSxNO2KOKgrfn+kEc9jd+bOkC2mLnRlSauvR4ymOMkA+/OtzNzODeVl3fY
V47g5nc9FQSk3YzOWUJhDFmw/QdDo+PLS0XS0f5tQPzHhkAQqxiAc1HgdlvjOxIubD8uBxn/mlZF
RYJGkjh+/utBaQOydFg2ADuOu4+xj25mD64XJZ9R/9rNY76Edh6nd6wh44cHS7APlYHCwpndf2LF
egCWrQA4CaHtuHdEYbYWPnxyEsjB/2ZCuUTbbTDGi3ahcJdYojrzdk+s2DVVBC1H6xMhjPWB/ni7
nQp6xxYUX5GUBqWCouduQAvxzIpdY8nRmcBJwEAGhwI93aMVu8T+gu4FesR+KsSORRbvOyo6oVVm
Owkb/bbhLN3b1lzkZxbuicDtMTMwgB7Bm3m+nl9Lo8KDNs/8cujOsh+8SFGf+RA09nAmvp3YI+Cl
gRboyIYjeHU0SVno5qKckjVDp2yjtZq1n5zWLsI0s8yHpk7br7kRnMPhnJjg7y45yEow4YhjvZ6g
01RDEIy82pQduNGRYQoriq971FOXM+/yxFoJLPYheCMAgdaqNfbnWsnavmyHhQnGhQnZsEeHU0nn
HKLp7Sgr9gW0x2/Uzxu2gD5Sn0uRJgIgLYa7XOXV1hPZeCZLOzEKOcpK7SKEApw6em2DXzVUlQOO
2VXupjEqJzKkOOeadWIUeuxYhyPUBOjEP9pdFAjHifsHstAzDZW7Nhv1elO3Wi8u3o9XpwbiIKCv
D+YVOO/68z+2sTXadkKRnINH6ciBlTD5ajF9f3+Qt8EJ1RAgZmC7wdhhePN6EJg1hproelEjdPJL
YlgKQb8DSNBM1WBuc5E087f3hzwxL+4L3GjdFThPpvJ6yNHUB8+jwwPdXaN5qBVt4lHoXuK/NJnm
gMM3gH49oCs+l3XMqkgrF+BVQe5sWQ0XJuE3uwbluM370znxBoGzkXHhhwz+QV838x+faailodeZ
5CwbUdmpC+FBZJu6XYaUU2SbRvr1/fFOvj5g3bBuOEzYuq/Hq10zHvMVm6jBvgv10jV2HdH3r88Q
ABOgKmDYENzfjCIzlWOARHJgxK3/0BW0PQsM5v+6usAoxHFORkxZ+F6v5xK7ok/g2SDDBdR/J4oJ
Bnw2qo/kkfI6NucxslvUsuHZj8kZYNXbyM7WJSGnyM0yRB/x9dB5V6lAn/QyhMc5XuSZM1BDQV/h
e6ENc3etmVzq70kZmuLMejnx/aAaoLUId4qVeXx6QcrBaaTugT+IXrvNHHjiXdOoM1nr2yOE6cGJ
gyplcG4d7+u6mbwBgjqF9cKv9nQOQSfU+uDqW9vqkvGvc4F1NCAyYNR0ZPyOjsnBAp+LrwT3QyQO
9vlQNhL+qUu5GXvce26P2gPdPLmjlTE//vV2AE/GAc2bXMmBR1msl45o67sOsr+LQ++p9IJtPRvu
mbviiU3OKCTJpOegf34Xqv7Y5LTFYLZqK6XfxROjqzTtuzWBU51zW15MmnvOI+/U51uvtN7vSImb
0OvVuaBPUHcDGBmnFM4Hc7ZhTPluttZWRKp3Z5KAY+OiNVKC/CMhJwtY0/KjzZBinhFnAi3/ekED
MGyB0QxhVwcTlDBjhnYfqB9Z35cOBZC6eW4n8LrhXII6O/MkJ97ziufiEdbX/Ca1W8zEcpsFxN4M
sBwh/H0zzkTSGm3+pCzP7MTfDsyvU1im6wLd5xQiVzaPQmmp8pYiFcXozIgTMaH/E2d0dBA3aSIB
WQetwynzsW5tnLa6qgSl9TAfTQjb3Gyd6tnPzdpdVWpIe4tJc1BGt+shufLMEbRJTF58Jir/3kjH
T2zjAka+DcCXcsLrdTGVgUhcvYPixoYut+nY6zcKvc99kOJSH/u4TBip7PZCqyuoDxpS3mEye8aj
xUOfsyY7EckCMgbc+XiJOsjR1w8jQBBngGDrENxasoU/WEQqMc/dZk7P+Y9hjvKFzO2LUaffGcbL
AtgLAEr6myFjO1FpBf0dW0Q76GqkMYQe5gYTiiXUxhkqvcj0M6fGqfVJEYBbB1WjgFXzesr1asPi
2Uw5WcWdbWQpf3X04+8GoRcXY8c1+q+jG/kLhW8wg4EDpu71eLa76DXUGWClDgJdrbYAK51LdWZW
J6INo6z8U+46jLb+/I/oNoF6LKaBSwBpYvqLDp/YOnWe3MA3ns+0M069QFwdAwrYMPPfXKjGVE+R
BaBCVbt28nXFWn5dhsDuMJCkhRa6OdSD3T94h9zhyHORLgMI/Hp2Y9YgWG2QyrSIy2zilmZRO5p/
SUxeQyiiiwC0eVkUibyjc8jBY6ExIaiBbEImfVdNE8rv3NzEOeb1qY/FEUueQNeBE+lo17VcFnxI
ngyk9foOyH+GvNjoPTQisT6+/+ZOD+XQeuJ4WEtur99c2eEdEmisC1Qumjs/7sGW5H6L9Geiq+zT
PxgM5ha3Kt0mZTl6gXYJjcc1uRbAgBO7YUC5F7eedDMCVPkHK4IyG+e4uVLhjk9zzBJstwMgxsXA
KR9yPfVvXX8852N9aqkjGeCtVR8OtWPmc1WMLu1K1l0FelZHkBXBV+Kx+iyok+yaAYn4v3+DVBAh
gcHeIZteH+iPbWxRs0tKl16dVufAifGE+tRmYBlKHWLw+0O9nRt1Q9gC1GG81VBtXTl/DKXI5ouu
BHCBjW+7F7F8QIPqEuide6G36XhmYidG8w2Gs1jvJrfho4mpwdLgdbdkQ7icXiYYij6CYsq2lCaX
e3RJ4zPJ89uDzSXgBtgAIkoOD/koL0ihldmGVgMn8WTyrTEWoDmWqT68/w5PjgJ/hG1MaYRM5PU7
1LB1mBbJKEjD5U/2mLS3ohR59P4oJ97dmtLRveGmQ4V5fYo/vhTNAOy6fIBcKJ+M94YRI2oske+6
tEvlfjFlXLy8P+CJabEEaQeaVEe4EB9Ny3KL3w6I3Dxmm5tHaf5MK+8v2cBEWy43NmFJp1eEOulR
HmSiV9tU2K6GVm1ZEB/jUqNkbCNYCJm7D3W+2Zn3+HZaa6HaIcQbyCe8iYXoigtnHum1zYUcrr0l
i2/0QVn/UbrF1PG0reDbkOuRUqGUyulo0So6mphfaga2LhZGr1Zfb0scMpZGgQN0s3Pm1G8m5AK1
ooS6spcwBThmFiVAfVEfl01oyDn9VtZagzqZOFd0PzXKumld2A2+xZ+vl1/BpSmtC+RH5rZAmgci
tbi2U6c8k1a8vcEwmwCgAgXAVdviOERgxVhLHzk0EnNlSYAzaHNeqVnl1s04NMW4zfBvy7e6dJpp
nwG8C+7jmMpEWBny7/t9HC3QRlmYBEh6FkdHmY7y5YB8Zh3WnvI3gaV+VZae/G15cB0EbAT4EApP
VBNev9mMxsHkCgYxAV1fZWIZUWZP4n9TqP5Ks+j/N9tRpL3WA+n/rqm8r9P/9T/dn3LK//lf/o8U
kfMvqq6o7fhrShdwFPxXisix/mWuCAT+mmyE9iPx9r9SROa/LLSU12/CpZJGD5/kv+ajwb8oxljG
Sp6mPkLX4q+kiH6LUvx5ETSAhXkrt95mla3H4uuvb9hA8ID9AvD2atTK8ymPm4PqJ5yjPFfFt1Rv
p1WDFjAWyit5HmxRBVpeEOfLFNYMhvipgwZv9sBaubBOgTYrLCgyLbvMcSrqI2SXV8cCzV0QPS/S
3npIJn+EJqAjh3wZQ9EwJldGDveh/dBksrgoNMSYzcGCzFMgCeQjdbtzgqaLJn36mQ1NjzPP0Hya
O3++tJes+7Wg4fwM9D+N6rqstv5kNRdCAmpZDIfLuDm5/d7x+/5Kp8L+keNg3EwOvkg1zmxzGCym
q132lqZ+9J4tnFD5eatvR3ZFvdOmFVxmzShhgBLnrURFampb16X0FjZV4H11h94PnmM3Jrhiy6Da
rdsCPN6NgQFfAqGTuvugWUK1N1mpHBqDLi5nUZeDMc9RL2jSgmLWoOUhzKLpEf5wae1YEHio5fQc
HuzZKLmqFc5QgmZHN7MqS+BleuqA6ltQz813ebeSdAC6AYBDLJ+fks8De6udenqEFpE95bMN4CwD
WYls/zIyI9XBIUgoN4Ccs4eV71NKx71HBZB/QtZnVh9Hx1L7fk5xPNDH+sFT3s4onIPbpO4XzIxQ
DUUWNhq1XL8RDthJOaF5+ySz/lPb+ViIzCvsVregi4hYaFGtPLGpigkmALbdGw3HRaBgzbNbzqw6
k0ppWmQvYhGH0u4fZo9FiVmohgSqAsjZ3zaSp/pZugL7RDSZPwGA+OmVWZ9fqXhCQtBCvi+OVl2k
fYBXAF5icQGQzspq4EtQ4XAWUXVefBC16izeU64eR10w26ZLukuZB88abzbZob5txmi+VcHHYuiT
H5O1ohB6S2bxQWnDc51bUT1Xu3Z0LqrF/Smqed76VfYD4W80Il1SPIFx6uCIq7b3rguk+yK/sSsc
rYvHrgBE3acCe0D3pe2yD4XWZFewcV7qNsV618HI1Cz2Eo3pTs6gwPDbxmzscamNq06Pnybf3xaa
sy+KESqqrDck6sVWj33wS2kAA03IJBo7cU0H60Gz8xxobpVU+8UCkrOrvCm4kr2p3/jziLQkqly3
OOZc4R30ebDzu0JTCDMjNRE2pvLHHcS79LKX8MFCrQqye7dYvgaZ9VR2SBNG8P6yD1rifpncqcr3
dmLJR6/yLYDefYE4JkRgFo3l7szZ+lYKo2aNxs14aWIx9TOBMZgfUBNNxa40dep0AS6mt35fGeNH
H6iSxDjAy0iS/BKrslJqBxy23GrTKacZDlNppNvJ7JDJ+DD0S9xcDcYiftRI2eg7kOuQgsu1vJrk
e0sG7XJIalCYIYCcxotKH7ESLBFiXVyiUOos/bUm7JwTf/Tn7Ha2FVbIKc3Z4CqWbc6Xc4zWjbAb
g1kRT6UpcexRmA6q2DCbCMJXYkEGK/MLnGytXQrQNLjsvRYSIdLHSwRfp6yQBdUVFLm6qqbHRMfh
4ElNMUZ6UIgfZ2wBp+2AuHXOl5OuG6nGBJhbsPvDpNLUI3Ka/K2dO8Bo9WAmjkBagFCVAMnOozpF
vy1MEN62drXvj+62TiYjOXhBbwNyzHAt5o4DgUDunTjH8tG2G/0iGVerBh+z2OFQZxnRLtesWt5Z
tC2w97QgNt61mD0GWx2nxDLKapMgpJLGBOQ6WI25t3C46PddG9x0eRB5jV/udI0e89hUN0Uz6xGm
Zu4+RaZr68ph+IZC/p2hl19iUdw3qr4ukhZJ8lzdCbPvd9WCQ5PiiokI6vTsxov7AKVD20MOlfhb
SjgfuvHLt+dxv2B9grxzvOwm9FK/69ICwJPWEPaqGH/N1rxvYvU4CacDZhu42Nb16SHv6+Ue1XJ/
r0Hc2c6666NiPt2moh32foYS9lDDXGxtr9kQ9Z27cWGjCnimdwGVXCz9Au/WyUs/GocCW0+Imvsi
Fdk2zm3EWoplujZS1GmSOHgwgA9FFG7GTcpDHLhWfK0aqOMdKrWXaemrrSlXcHYg1PWisG7xUfHf
D878lCn5WVbQM1Ts3nZcmlfldnkJMVD/mKMjipqK2BRm86mqC/0yEPVyge+CdYW3HEE3TtKd61Dc
dPWeA87DlQ5ip7MzOv/FGHyYV9nMrQ0bQmgF1vclgaZGlAs4PjRj4zai/BQgq4H0H1OP3dYNU7Ot
9oUY9IemQTUbGPO8XVLER4X2nHAoFNAesXqucnULTeJ7hxYzDKjYv0LIxtO5fYClGid1lZY6qN8m
1kKVuhk2R1l5QXk0a8McAvZHzHiz+2G0zWdKX9nnxBvrNjQ6xAG3y+zbHzy7ci6An0+3v/cDZB1X
bUfW9Tc7hxYAYwA1fYPa9BIt/mhdtHVWfsWj2+1CfaLuyVZe+t2gekyQgOWb3zIh+6sim02O5KSi
uObLYv5ouEn12UK/92s7osccU/H7pqNsCmZ4mnyMMTXrgaNDTliS9vIXa6hQlxb6wIeBpthnKLHq
59hLtGbDqlD1k03IZckayYMwFuMeRk41bNyyRlw+D6rN6u/awT9cfkHp1e99HGQuHVNqe2wStBuX
HMvfzEnTfMwpt+ZbW1ABuKwSQznQE+x+i9C9BZWcYIUabgkxzL+cSxPqn9VOP10MVSARoov/SZNt
bQK0FkWibUeRunDGIApu5x6Vn9DMktp8zrn82xs/E+nHeElZvenQRzon+0FaGcR4PKj1D5M+GD9g
URfQdJA3g86lt5GjhvJTD27Y23TW3H8sRVA+9aPbWJtmaRN5IQfYPWmbI9gNfdT4Bm0IiBTOSlio
I8u89RDzvUVZ1YRDOjV4IFut/KET7JAc/t/snUdy5Ui2prdS9uYIgxZm/QYPwBXUMihiAqMKOLRw
6D31Knpj/YGZWRW8mUVaDqutLSeRwbjEhXI/5z+/qGbkPHM3zN12MFP1akiy6oR6SC3C2Zmsi65K
Rj0cEX+ThVFL9TlzhiQ/8iwSPHofeLal9lA8xArVgN8BcVWrhzHan/h1dN81A5bXVeEK5Q1IdC3t
uFXy1dp2YF0m+huxPOHHAQb1Oj4ouQHVq3CK5ApBzYslxQPm4k4wmP1xTqZAJBau2QK9BoCOoBFz
9TjCM7MOFcs7sdXl0hAUVKqLtZkzPksV8Rfiq0TlxZrTkBJnww523luLglO/UbC2xzll2y6jstwq
AyKELR0cO32W8dhvK3TFCz623bh1K0kxQ4YSJR0M/HbcmKNR5cdVsVqytx2Z1ezzgURXJxsSrN0Z
D6tRTsgeGuHxJcEXB5Ld/Y5KHq/3xmp4t5H0KzY2PkuJwqT3+mEJvCkpp0DRzWqNUStI2si02jtF
5dSkdy3eZs0VgSAdMg43TeatXXltOBkuqjTDGvkMAvIRaVXRkztc7hjH4B/dmfP3zKql3xn4+bym
QqJzcdNN2WBdXFS9c9+jPsUhzmm67lJxjbUvgIyR7T29KjSf5qK5H4YR/VFTSOU1iyYuxlwWi0P/
IFRyQIRSTGFTeuMrr9ZJgyrrhMXXvGi8xb7McTRwX0xCQcXJZNb9vYlqcCeHqntyrYZ5c8bRIpKm
nOgCprb9qDPbO+/0snUCo4rOe8xDI97mulKO4Y5lAsv7LIqDxVCZ+pHk4vZnaCAJkhAe084LNulW
X71kGMDRSqTWnQpgvQTCG3IENcjKll0nZnVFG9RmX5WOxWJVlQMhsp5eX6c8FPOuthCd7qQtZjwq
ifdTtgUiv++K2rM113I1Wmh0mAEtfvGlbETiT3payzOtnHuYCpNbBE7V2e1zPEoY8ABTMkwNSyKx
eo9x0ZVJtpRnS3VRoqbdsRiSx4DGX52PvE5bw3ZBZHD/hpxTBRBkTLZbHaXARuC96JHtYNQD7L2l
xuRazuxkcUkunIEGrmgMgLX8PXBmLcu1XY6P50LIhFvv3alI3I2DD0kZREpGYg3hBVj7G5NLzNhE
1DQ55HXVIbR2NYE4VvTXKcxJlNi0eUo4mUMkTpEIu0e84WXysxqS2DqLpVLx3EZ2hcE3KGfmY3rY
ONvcnctrkznntWTeSsRdPD0RO3ovedau0iTWiI6P6DIZyRr0O/qY7sY6O4qQ3eonGnbPJLEYSnei
cerEYQxac07CWftovSf9qGjOLrqay9Sx2Af25MTXtSPrbeeVe0JaFuJMp0e3KX+IPh4C7rHySIdt
vPViapKLivdJXPG2kwTtKE5Av1vsxRKfSGIC/bYifqJJ40vg38fEam5zsh532HccE4NkBrRzVJwk
gIUp3BduYexrAvVxTrADoa0NLNWKKLVVcTfk/XU5xkW46BIZGk4ZQd9I269xgtoS6HJVe4rpi5o2
SmlR08tsarMrzDdO3CI61kmNIcJrzUgyYlsUQcGYmwTnN8WKPQKM5niYdzL1YkbJ71lLVg5nyG/e
I5gI+dMCdPNVf8W+oAU4U5DXFGU92U3me46To3ZkOolYK2/rWS5N2AuHfEWY4rI6St9XwtkaUgTC
wJskV7Dhu/uMhJnX2bFkFiQIW6/wIkHXpWgwkrdpucaZVU1L2TwyJX908RWkEJjj6XnkryvfXRnN
161chWwyKl0EkBEfb2yZ2ayTWr5vvYGy0UVYQMQB47nLLm+wXS9xqRUn5kgswn3SaeiNlWSPah29
NMkId9wsV78dUChg7Y/wZ+VhFOKGydmYhfjAa/eNgDRHBIiPp1m+S1JzCTth4r+SRDWyKS39jjv8
4oXeCGTX8BSwbkuXEJ60kggoWSPILXf72jaf4qyLIfwtrriZSBQn5282poBIii4P+cfmC7MCQlQ8
uyunG9UT3XSm0IUTBGS3iBiTZKcsnescYV3vGEfvQNnfwgPPkpcWRONn97/Wj71U9fyO6L/ng/3r
//7TUEODQRZo+79HDf+neKo/Ju3+/pE/UEPvG+5WNnMjgD6XzRpM7ncDc8vkRzbAIdwN0EFYsP9E
Dc1vJiM7ZsdryBqfWZHLf4KG32DGAUEyRUReRmbn38rZXadW/4IMgSQ9kHEdnQsuVVgy/YkSRvPY
VDGkFlNXcDUk+6lMfYFSnqKXL1htUDJDotDLNb+eXSW6X1gQv6JLah8nAuvXgIqJIzu/kqw6xI0f
kcuoZm3IW4NShlDUJBhI8py2c9bCqGJNeqDvwvgnMQvtwUqrJN0tYqGuk7MxUh/PSJR2LbhbeZSm
1SCDocVYwv/ltl7+dkl+9Tb/i29oQeYE/MXXyoQa9fEbqkmZtUx5Jr/BkfW6A+K/bWh+dp8fhUHf
hxuCzff7RYDW4ZK3yMDnYNYTJ7HMhhgPkFi2UU4vROyLX0nHfkk7k1BSEFAqhEiDV+dGbn1jeuN0
0em2eeu6MmuwfEgiG8l9Fc+bNXmVKJDWrtqLOpu9EaxSHQxiI5mAn5IXNGqXkTcL84wM90m/MSsN
ACxKlBlp74zQ9ogN01g2aoWm7diG1Lzcrf7E+lbr7eoedkBpBHPMzgScIRB9IqmFBWOteVQjNgiE
Tql1a1+Nmhi8wMUlpQRV7pRh2yYZowkTVCTaug3WClsViwEvzCgzWjKGdaTbJNrw04qh/Hgxs3QS
xoHTE6ZEasJvlm7pSMFGDPeacVVORXYM68aJ7tAaYz2c20vWraV+tLfNwdPvhTSb7qjU0450QRCj
ZL9UEI4fCDiuAZWydZScN3hXBcTreWQ94+WfBnVei2qnYNnTBgQ5R8kRnlCKGyBGy86sJsV8A18U
EB9aMAd6XKeSn+zFUn8gao29WPFUk4wvx8C5Ine1SUV64aYP3lLAOMG3it4pIRpOP8Ncesg27BqL
zrxysc+x0FfukynDCMvxso5UQpJAKP+J0eOtTLsGAMsaMRubWk8dwgILL0knN6rtXUkj5h2hltfp
7bMGC6SGdqu+i5G+dec9Qc4p6uzWvLW7Njc3aYGWe+8sg2of5cqCZ9oYEc6OmMqu5x/FUnbFLU9/
PYYle+T3ujX0ChgEE7vAyUqj3zDYaF6tzqiPi0yjARGxO7XspwPypAzsHM8zxRoNH6vU3mQ/nPIR
U4YBm6EMeVVyWeAX3mJ6s3K4dJLptSBzVkfASquUDtPedrR4elLjlswBS4CRairJcFliundTjKHe
XTQqxWsMFOLicpcPUKwHaX7HKWaOCHRbPaz6MZv1U9zRCeAlkMy9jrRKPJATZL+oRYNl6yRqwlXt
cpz2qgEgcj6C3fW+0ovmgZRxCJDSGLJHifnrdT5X6audWOQ4AToZVzWb7JUgc7gLEtKUH2NXawk9
0qR9rMaeM92w5M28EkwK6h22X566G+mNmg09iDnRdXittV+kigFp5MrirtKc9ucwL8pR286qFkak
EwK/0L/1AQbOuKlJ6l9cUVm0z7WZWsTXrMl6mrVY4R1P2ZH8utMbc0MbMO7TlaW5aRnebG131swt
4tF413UxVWc9ZyT31NOMDQgQurcEA1PTELc2vd+NnM2jgZN3HjTRTByxlQ3cwASDD0wO8ETnBWvH
PjuSybAGI9Jz5hsJtkYAXjKNAGazIqfjWO3zGUOn0tln2K3hGlGMrhaq9NERYZccCrROh3lTan1k
Bq1W2UpoTDqPoIT/dQ2DRL8nxQhoSp89+d1Mnfi7FU/RT8Ew7oq4TFK2l6Qdlq1ndMZ3p7IecltP
njNUMvdVktP1wsiZqzBW4OnhriU1eHpYsYx7p56S874TqROqbCrjLkJnikFRL5FXjFpD+hQGccwS
GHRYz0mxmDSxaZ8Ss4GP0y7vlkHxDWIz9Q1xwSQGytjCa6/LMbnZorwneE/gzKGBfFnOneZO3rij
XmxPEiuRLQlnsVEG7GDQhi2zxpMV/4bqpU1l9xr3moYSQkxIMEj+e1aIEnl0lTyJd5MxeC/eMI4v
iZ1fRfrYSOz9aPZR7BT6aQs/K1wge1/OXt3cV6r6rDdxYgaw/YxHnaCcKB6vCUUXL07bOMxCKrHr
tc5ArLx0r3PbQmFophmNaKlWyp2O8ctjNnTCYzTjrRKkOW4eR7rJEy9eIEDrpEb/6J1lIlY66jsH
TFmXzyWOJPlGpPH8JAp5ymhhzLZxa2s3WdqI584jjyEz0uR7wrQ8DdykJ9fOXfTqoU503MgXjnKO
XVSr+0Iauf5jtmlxgyQnnHI/umsekt312RtZsUVF0LDD0+tkUWv60RowFNbCgxudeXF+uSQJXXGp
WIlBTKlR3mQt1l/bNmqqh7jU7TrMgT/vymGxdL/Po550LU9q9MAMIC5Gz6hfDfYMwFSZlq+eS4ZJ
YNfZ4B5reKzELO3SIrEVOP+iEms6OcZ8sXoMccO9nnBc9IgBm7yLrI46ItudmsRPB/PbhJg58s8x
SwAfOzMggz0l9B+A3MbAS71gkW7QTukoYsbMxUSoXUT71hfqSgKvqvSBaSnJlZnSpOdlmoC6quTV
b2JF67xN7C3Dve0m6xLq9rCXFcgDSlikDHOIDwMxIH9y0EI08np5mjm0PNR/Tjv7VT6lV7OxSBAe
1fMeeaiIVfn7PcN/WjewDup/qefCp+7pH29lhwvT+VPx9t//9T/5U1w9feQQvH/k92bAsL5BAYC+
jxsrbDzdhSn8ezNguJT1FEz889Xyn5bgn82A4n6jDVh7BII9fkty/qUbUKEQwLXmzcUNxDXQt/2N
SGbNXSkC/+oHIPwgaER1wW+EScCP137hF2ZYGyuMXmNePmckpe8S6uw8bhwz6p8mc7HyTYfTsH5u
ugvgAZJHvab87vVot0yLnWDeWUoXgw3cFBPsut2UlbTSu7eZzPIbuxRpfiMGN/kh6lJVtgoy6pup
NKfr2I15C7qK6t0v6jo7Ubw1KtHAYXANrGB92NC+5+lObdzoVAx2XN0aRWde9zOTxc2oDlO6V5tB
JvdewVxwS1y5iiGaMmP5qZuKaoQmqESysTOnDzIDo7+O5eJuHtIO/xy7brNbyPLFtZNGKlCMcJJ7
ZezHJwbMwx1qpS5nUDw5+hEDtrZkclTHpk+D5vxsSCxTQkvzilMY8VLzM6GPj7WZyGyv1jOzNkDu
afb1VmojO5zmng3LNL4pWgvwOfMNy43epjjCpkbm3Qh4UMwkOwSz0NiSjrnFSCReUPe2mYQlgXr3
Uy3dfL/05qgztgRqwOkf91WH8qHn6J6E3DSQB0pnkD92xA5rGMrOvbLRYk0Fue1xTwzxgsvHMHW9
7HyY3PhH0i/GgFX2xJi+yipx2iuJR0RCNkw2BnLLcmN1ZpFsSovkXdgWw1AGg143P3vcKcfA4S6u
+3ol4q2FfovQSc3M7c1oq+lZ25rEbkLX7/GnwjpkDvHFyJ9lVOWPlR7XNzGd1xM5PSN2lBCzLxrL
sOG5Ves3GEuc1fYG0+erNVkWRJDfYG7IFJi8s77VQFNmSJs/AZDtn8KbVGgGTZtelQPxDluCV90E
9AuvOdSEor6riQpGGaypDNJYczkAxl5ZH44oOHENHqiHWMYT57hwUlEw4rXYmerSVW6Am5MpaK1x
fHA9LDWPGEE2S1i48Tj5WDDhWudiqDwx8USm7jvCLZfjaVyGZp9LES2I9k0F1z6tBwOFYtcECWw7
uBZjm1wtK8i/xCnezKXdaK9OOmC2Ciel0k/0lrbBZ62uocKjarztoLRRxSR0uewimfliGE3FpM52
0n6j8l4QwissI9+j0WZW4EVECkMDqwjnzumSNQrRImmIKe2lt0+0trB2NnAX+vrGyu47G54Bnr8u
bj5ECTZfmQcdkhkhnloUpusiCP2ete7jCoPTV6fHGIXS1A72qzaZ4ignVRiCcsuA9Jfl9y+a9j8x
AH87GMsmEuCVYHXQTY+Vi9vPgDQbO6b52IvVpArgc8rTEez+0nNdEQDd1CeulxKeTG7oER52+W+k
vL8Fj/2nbXXcH+3Tve46qf7x+vaP46fyLWk/Jvj99tE/ADD120rBhGZMUgfRMivX+Pc9zwQAg7aq
qyjMLdCOlZv+B21OV7+hPVtRs9U/3LBWFegfCJhufDN4cCDPGyiG4WPbf2fP+wjs4M6+OvIhVERf
psJJNQ52vLmvhxTnbjyAM2ltGjEsWCXbyxfAzsFTzzOFqQZe1kA6KNERGXx86skK1WFKmAu58Z2x
ZdVas8/hCdEcLOHnD/3hCXEotI+wxxH4com8gxPKXVxJyVdegqhvxAkmgiU6GiwqPz/KSlf9pVBY
TwjJjgZgB27nsOR+PCGTtpO2XZuxzhbzRQth7LgdckZKs15cpHVRfMf2Qrv8/KB/cRVR/5jwL1Wu
IZDlx4NWc2u0jCImpsDs24PWtv5gdsWV1in50eeHek/IOThBtEHEFKkcjGf04I7VREsR0A4c5JRD
6bGL5/K7ZS0Zlffcu+5p5AzOTy2r5UPpFgaNC8O2s7lw6tF3kkwquP2lxSWshOjO6koSIisvW3Os
W6a7YVPY+tUshVZuevhAFkP+BCfjWnWn68/P49ClnhtFQCaEUMw4qO7Q0Xy8ZmalpGXnOBPWraJm
T9G4bw+etujiyu6kc0Eib3kribReDfAWZrcZcXGnWkFjtrMtCqutmdrDU5vVy0ssvdgNm7nMz5Yu
QoeT1gbIzeffeEVSP154It54sKDGQpUGcv34hZU+K/DRq6cgjZfsmDkuKNpYFo/SYNKHsShN11zr
nAmj1c3nh/7z82VwtxFLQe9Fy7fW579WvwoejuOM9wE9v/ujQUrwvdN69SKr+q9kkn9xJPJR10qf
sQBTqfXnv9TZsSQXOPF0jAun1IbYj5NHWM1Uo6Q9zm+fn9WfFwR8fNYEj3XYgGzw8FiOOhVVjSOx
M81U8NBJVEI4vyLbHwDX63MGlsk6DukWaYl6sCDMmFPimd8NQefWOLkXixqdUD70W56kaG/FGAEW
UWxveg0kMNEJQTYzFe3YaE7GjxJG0aabhuWnqHBx9Ds4W6edVrpfCeX+4lqwqcDBJ1ANi8x39e8v
172CGgWaE+HfOioOWL5M9knbzeHnV/yw7ni/GGxbCDTX2wuIeXB7sxmizdIPzLwFvuYAY35axAbG
wXNxTK1dMRKP8o2upuYZSqr8zSpm7Ysv8VenSg/HrstohQnPgeAgHge9FHM6BJNIO4a/KePYChLq
56f65wfZZP8mb2c1bEA7d3Cm2WxkTucZIxnpK1MQlkw4VJoNRXaKtp8fCkEtl+3j0kDqDFMY26IV
R4V1UDsSI+tk5gSZK2tq4sCxtMXSE022vDPmsko2qSZ1zFYrHOkCA0bqLT66DXMGy8BdPus9994Q
Yuo3aW+LZ1umwoOS26iPi1JiTDbjET/CgEn7O95/5Ro9SHuvQ2TnA43s95nXm2/QLXIbk6HSK7ZR
saCk82bNw76VQRnRg6aDnXPkqfllhiSZpAmiEB6VChPaAJd5ecvOOAn4p5V63wz5iOO0OyQ3ipq7
12Vlw7V2RNcfFdEIaxNbz/m67Uxis7Eh7e4n2gYQ5lzM/ZoBoOgQbzpzVyyxaQD/DV29G4qRrFGI
KmQ8wVcaHnUc+As/Ra5/opINwSQ6AwkNm0bn1RKTpQPpWW790HZS3jHvhk9lprBcQ2l3JuQI/MbO
jBnk2q8N/lkzOgWulkoxmr5OrMxJb6VY9yI0kf29h0t6s7EdJX204RhpgSm9/q7PHVyIS1xXwM0d
7adZ42YWerDOZdh23nIHK2okqJREyjjMMV5293Ub64RMaMRihosicAKrV4ufVdQyaH45Yu6A9W/h
XmXDOCxcwrh/beEIDP5E+++E/TJo56AN4IseqPljQ+8EscMl2AMq46DIbWv0ojqNSb4xWYE7NT2C
fWFXwOsYfCffq6ihjxQQ9Uis6fCW5cOQ0ZUlnlW/NKx1fhJpGATi5K4dg/6qOB/UznTUwRS0sZ1u
5zPPxKFnG3UO3KGksWZ1w+hSNTdDa8wvArMbNVAg1uL8B306DWU2zhjgTgICxViJ8opX22lB970e
J2wjU2B3oR2duyeo4HZ5meYV9FkfY+rWCqzcbMYjr2wm+wQuSKSf2m0znRIBwzwAqVi8+PawLI0f
FSvJPLEUnLbnhGkn5E1gmgCWIHwDuUTpd0tdmKstSeV4IbRBLPbnJYXk5aWWeGbX0iDsqJA7eeKi
st4SX1/3mxHE9D6LbF62oanbpxZhwnOXWePst43gnYQ/49zRby7aad/O4llOFhxgCSBkq6V2Qytd
UwyjbXmlSq4SP8JNSd3omnDP3XGB9qvmw1KxlMULEe/g6GDMS6+eah6ssWCisztXYebUyP5gZG+Z
0db8OWp5ODWgKS+MTd4MwOAmX/xytrzLukwN/LYXYdi7MpbuZiG8mpheNzmXxKU9uEs9v+rQJXhy
2nl+wvWa5BziA/BPHMrWA7V13eouJ0LtHvZKhh+7DbK/GRILY+xYJwA4nCYLAezqC3xeztI4rgYV
UtI0Y1WKK22GMQHzjezKTL0526JaTK9kpTdWGcAXak7XO1Zt5yRWlfOZNKfk2HXGIsFSmoHDJmZs
SC1qZJ3Fw+gVF3VlMyNlqatxBitVhwc4VyeGjxZqAwUy0fdCxRPRr2nNu0BvNGZKLqiOFxREqF5M
vBODXxldvyGMhqsQU+Zhtp44Nax021SYbeBfvcMJvXuZoNyO7zz/BQ2z7C/bssCx3oEHeNFk+mpB
njuFundL0xkDNlxvumQOmdzB6RHddnKsRRwXQ1zvy75Ak1BMo9aHqWini9RwWd/srjNghM9xNQX5
NDk3bpumzUkXt3B2Ot3sYcC2CFVD7pIpN97S2ycmArsp0Ep1uC16h6z10R1l7DtFI/KtSTzAZsZx
z8asvi0u5RgjG/KKOm03RTJGd6zRciJJoc7P+k7WT7rBoDUAvuyJI5pB2Wtzzu+0vuEqwRMrmMJr
VvEsOO8XFdkNDu5CVi+EO5OHUdN/bVOMhyMIonb+w5ynot4IkZG4gEFKKyA0ZmyaXm8s+RmqBgs6
FzhzuyWZjIj2FGHNee/Ayd1odeqgOkq1l4TxGKbsIio8lJOtUvM9VEf4TbMKMuJMcS9jvVLc3QhH
6bZZWRAQWMkWDU3qTZcBkwWR3Eb4+aYURktuSdnb597a1LCCDNWpByfP+3sSWSohws9UJPyrOwYg
zEEVos+qzBkUysBekvg4JRrsKJqYAX5eGvy5Z3BRecJKBh/H1+jQdhjvSERc3MDAUZIyVFXpHeW6
DibsEvHqFtbIRHKSw1GkyN81wH8L3fl/k/yk0QhRgf178tNG1v/nf5NZU/3j5okO9oN28rfP/g4C
6YwwqNpwxyPxeRXigkn8AQJpKwvqvaen6XId6ss/MCDN+YYuEgdCTDrW+cbKnfonBqR9A0jRkffi
F/KO4fwdDAg48KCyJNYZEincG/JP4EOt5/1rPwb3CIt/jzokrSqX+Kdotp8ShYVgh33u2G4TVgo0
8omZ6fA24+U004wGfSF4ALZAaQVryrTjPt3NFMNxwLFg65nenNySAiouqs4xJ18FirxImaE7W8TR
3RvUXIIOrVR0J93isVTzBYgJWJpcB/7GzmPemTmL1QMMxvqpEwnaBfyojHGTmKI6miMENpvZUcwr
qUH/Y52V8XNp4HdIdohM4sBoB4XxAjv6fedgw3XiLM34XRI0zqhPsWMJn9khzqqXyfykOJj3bGA+
YV9U4O3GQJ+0rBwJobYspEDAyrzgKLa2Z5iA/8cytqnuwuE1RXbWj1RbO5Z+Vb/Rl8WMoSRABU5v
4WPFUSC61jkvvSXzdiSAeN2PiTDyN/jsabFVgCgWJgNSkpET6JB3YQCtwcG7VFXnNnTHTDzqmTBv
IFFikwqpgLJsnI282HTa1J6QI2XdLCUZdwEpaxTyfUpZBuJt4XyEStV5iHKFFihCnrtDjlbdqC5B
VfYg1IXfk3uPkAXy52V2StjXLU3pxprbmWW+5KIy66pN0hUcE8dkkYzYfaWkQfiK1ZuXppTRdddF
yxvOsfaTZ2f6Uysiagxt0gXE4EpSMYppQAPQNeTPkL3kDD+YvMVGaCemFAEhEm53m9RWfDSykKcX
sZPrr2jkIyccTaNvN0mnk7PWdDY0GM9oCXFVcG/ozvPBgoGhNaPpbichh0eh15gEUCVnmV8QoXKV
oKTDYpb4dTYcpVPuumWGDZQyRhr9cYzdc6dlruU3LaAHW5JTnuj54BSB3USFZB7QjfDTR4eFtDC0
H1GajETg1B0XIW5JOOXZ4OHAb7yuGFF1OrwsESUUArWc0ysjTVtug1u5MMPUNE1CFw0QpIfaq9ag
D0KytrJMVHWbi44RBSwn/sZoIKdElLV1QGKcEoWxo5F7OGNjT8Rg26VQ1anUbX9qetXz88VlCBlP
SGjI/QFcCxU3sR4Z/KjpLtVHGsRG4GRUBtUg6vioohD2fAODWCYyyzgmm7kah59jj2AM0KLV7i2m
MKhy4ef9rCWw8Sa1ylz4gsbvqYa3F/lo4ni+CLbtLpEpomyse6GfKYB3DoXuWqEu79Wq8165ciXd
88hrSnUTv9e2FKjmazyTIxZaa/HrNEZ240oEYd1aGnfvVbJZec5d8147y/c6Wqk6+dyvxXX6XmfH
g2vfe+/VN9U2lXg3Z+Bj5nuFbtll8txIlbodJiBiDFgl1PMer4Hw27XM15q6O17cikXsly3gL2Yu
h4AAriXgTEzoQE+xcTw0jzXyOoM2ZFKmYhMaamb2ljpah0ogH77Y9A8Bjvcj2QDQADq4OB0CHIJQ
PbUYLPQ9c9MfOSrZVaZDLNfn53OYscDmwqyBfE7AU2b3eJ9+3BrQCzpovaIkSObCpdR0Zm9DBEqx
aZB8l35uC+vVa8xs28GGO2p7QSpb7AC1Cum4dymz/c3n3+gQemfzYOvTV6N6VHWgbh+/EERzYzJk
DnNQtlo4zYIht1d1yqUGx/GCIq45KuTc/f2jsnljv6fS9qIvOtghXSeFcpnTDrrWQx/tEyIhaz0P
rJIBtP6VTdLhQ8QpfjiY8fEUTcWIOzT75GOWKhg/BJQ1peZ4YHz/xeO6TkN+hZQOj3SAX+XT2A9q
xpG6LbPgYNxUO+NMD7806Vu/8WfHWc/4F+ARW+581hKOwxYbqsF4LP27xJ8voCx9b33ri+nFn1D/
w9M6QMoKSfRhhoqAwyE3COj8A8+nnQnt8Gn3KMPvox9/9aJ8dSkPSv3ONWqPUkj6Qwjz1/f8ZHO/
+C/fz4V/KcOn0Qe28tMvFoE/Qa2HZ3owLshMO8fd7/2oqI35D/qXXwb0a1+d31e3cD3/X24hwXy5
nq+3cA6el626A4bcyC0hkEc4Pe6+ejD/4i1nvIYLFCsbllOHxtWpPinp3LJ0Q+wNAOwxogTJnN9I
1grT5erzJeVPi9zBVTyknRsJTAogJemfNZvnLLh9s3ZPdzfGFy/boW0jZoIf3uvDtdQxIY4362Hq
8MddGSZB6b8eXz59fjLvU/1P3rVD59LJhm9B+rT09R0iUR5EuC/nDcfUQsb/G0z//JPWPyY5zZ/v
Pz/2V4/j4fbntVluwu0lLG4PgTQg+cJ/cc6c46/MYA873sMrebBuTXhRZHXJccyraAdAWd7B3ziO
vlj0v3wuDpYtbxIl1HoOMwbPvNj+S+kf/wxu7r64al+s94fpBPBfGa+urxZQ5zbZa+FtESz+GznU
Pkz8LQTQr07sr16vX7Yz52Cxirspsek/iIxkucJKhXd52LPHB0SCBvUGfC10AyQHXx13XXg/ezYP
litkea7iNutxb/RjeVedN8fGc3QJ/wXiZf0035bHyYVxad1+cYW/WJwPHcJTV9EtAK11cSbU8aI6
i0Jn2/lW8D0Jk/AnTE/eCtX/+dUy9sVzepgVZlopA4L1Oi9b+pag3VhBGXy5NK/Fx+FV1SA/Ojqc
JuacB0tz0jDhQJHMLh6OG/su34rtuCWFfCuP9P1XJmnvVn+fHM04KMBk5haQ0jhas5k3GtfTCD2q
B/jVJyioA+tKXsKO27U789Q7er+P/x9t+i84L9y1fw82obRbqvKAXfv+md9BJsv+BueFmCOKY8ir
VOv/BJkc45uzOpHjqoigz3r/0e8ok/5NZzSuw2JBiYrP7WpN+AfIhHYP83JMvdiEV3+vv8WtZVD5
8SHFEJPDIwJkUr46vesHS445Jl4zo0EPO7sY7kQvM2XZlPVi6o8ZZvjFvp/UxKOiT9p2wpQHdRG0
wV5RlOqHiikHTzYEBb+X5EpsM3j1TZi15lj8VGb4RU/M9K3jxqsH40yURoRRZd419YUtRqmdQJRr
pktlxMPhaGpJBsPOYcB6IJ9qhaklAWbpMNjXnV6JoDLrMdtVGHaEjOamNVzQcmcn0FDTih+lqyrK
tSsszzenWNE3cdXXOs5VleOc9Fgu/VAqclMrUwj0xVrR7QmzT8MsK7X61VGrcZuR5JjcJio6cITF
epLcWikyF9tPkbsGJQoG3TxVzHi6Hexlta8ZMjrcHcjHdLsQz07gX0bTP++UutNMiO99eZzOOO48
D7ahDb7aI/QaWuQ5hN72mCpUEaAOQxLOmLGit7QP8WKIe0OOaIYNrGHuf/PGEWWj4MnRuzipdHE6
73EDAdhiEmlaC1qIgQwMIA5TjH3XXxcMV/InuMURqrasiKIzMuxL80iokb5cp8uQbhCmOPGW5txu
jovWWSENE6OpK6aJmXhjWodjuu1UMcIWtGXkSsML1RD51m36TKK68La9Phj5HQxdvFX3uZ04xZEs
yK18JlW1rwxIrUOpFlmAlYwyYiuEwsFcXnBBq9PlFWeoAes0eLT4YeDZ1aNUSLLJ1u/AvhgcmKVS
xOiFeimeTb3FKaKP15D5WDuJahCrPCvsn41GiAneVM6JEzvTPrXr4oZBkO5PY6G9eDypMIcWNODD
dUH6T3fKcNEsdvMEIeloqrKoOROK2UZ7T8791IDyDJm8GpNEsa8UXshoFbLnbQSgEmHO0U5ARydk
Z0iEXgPFrubDkJ3u5aQ0x2n2f9k7j97KmTRL/5VB79mgN4vZXJLXyUspKZUbQumC3gXJCPLXz0NV
daN6gBmg9w0UCoXvq0yZS0a85pznlKbxMUhWSQ+Rz2rjA+4ViQIjngb71ut8RydzZWCKOYxS2fIy
B5WPySUfbXuOV3OyYYDYxHXHvE++A3BkdYKFfblRLf3BKxav7T86pdfsEoVj3t6pPMN7bzPv1LEu
e0xiBDSDYIArlH8zeoM8rLYocoALtlnLl3LAgwNZZpuHd9j0lnnERcH3MlVsN/3GWrtjVPTLYSTN
Co29sPPOvppMl4jwHqIIBWobdDJm3ooIXRS4lKZqWV28MQCVSMsmvnJ4tCdZPpR+VzRT3Kogcz4X
9MmMhjXrPXWPwDkrTjX2pCwe2LzFYtypCxa4/NL1e3Az0Hk9fQu4BaulG9VDHyskgyaZun393AH4
b9IsrJgHjmHbQhmR8oS1tHTv92Qi66ADPd2XyiTZ2alCrzZiazZWtkzrYpi3TTOAspK5ySBPEFrG
YAR+V6/7OxmZP5aJIalghfZgjz40Ak9H4ZKoMCuOreinGZqdQqyvar3TUep6N5IS4TPelnleQENh
6D7pRyE1DD6z7SJ16GYmN2+M9PMJWTUDZf4GjJa3Aj33cpbWEjhvzPz2UyDscJWKLvfFbWdFkLVM
PpIaMboAzeUshqF/RLBE9AdKfX0oalEVxLmqrFw+5axJsBonM2wfV7yc5aMAKnZ0Ci2dh6atW3FE
6Y7YBidqbXHY7JSEewbs48fWBpa4DrV0/HcRuv0AujBYnTM6Nlz8IPPyT6erjPFuXWazuDW3qOXx
rVC9zk0iCS1TicilEX4ja4NnLzYqf8PEYBDPu9w0ruEH+sA+up6vbt076rFkPDRfcjECwXBWo23u
1Zpt9g8siHkXL4Uq6CWruVnWS1kwPnuwhy7j6SS3aCNEk7Mzlj1TQpY44Z9VLfXHttRBUm/GJ96q
and8yXOQazwEsg0e/bLeil9VIOb8PWeNOV2AGbAqqeU+EzuYeSEmQQpXORWJZrtMlVsUxfBiAHHK
v0vcg/VpWsoC+5+WHlHjhGYaVlx7Wy2umPqiHWZkl/pQqizXSQ8MKEqBzmQdKYZrQa/AzLSMS5MQ
iqRw8u1ns650zbqOulflYf6CbwF2qucvQKJ2sfGvDB8s5gmSwUOFZODJXPV6lxmr/MB62APRyOdo
/MNV/RIiXfATwCLdc9D5+oTf8gaT5TfLBWV4mVdv4//oLbljx8vGp25AZTpwi4OhzqwVHQ9vE8+j
C3GuUlcW2D+XdjGNxK+AgL/4xWAWaQ/rsbDPfsMd+9qBYKwPeN6dyDhM7mgtyRAiEsFi1zpj6gJk
ITp9apARHcoBbkrsZ1EfvHCoy+z7GGpYkTBAWDDlzNA6dBydwix7WPFFTGnU0Oe/lbBu8liEG4y5
g+2LzWIyhN4WA8Ac4Wd9w4YWkJ3bzUbAE9FaZikvcmAgzXh1LtV9lbmZFyW7hfmI9bWa02LQ4Xia
/XL+XuYhVjPEiA0SnLB1ntn+zeW9u82Y8oLjCBznoW9d6IuOiKryjEe3qOLI1TK/qQN/JTR4HYPm
ZRkCZHntLMT0arjZErzlgoP2DDREzoCApvCmN9FGXMQ6md6ltOvuXKGd7C4ByBh5dIJ6wjhoqbLo
jqjrxuWYY6fwE7sO+/uoaqbfJUHwqWsP7bvytf7mVIt7Vw5Oe/ZmkKeMg5FjWWb7s4i86aTRLTln
3aOF/T2sEyx1yJz+fLdAv6G6aUMeDdwvKw1O1AzqL4SAocMWJby2AHs3wsTblyedl2GRSkipHf0T
iKt5PRYGwKGeGNDBCg79YC0mQ+Uh8ytSOrZhV3JF8BPvXFuMBg2H5436OkONRBernCXkCTPUsnhJ
FGzyhuu2eEYz6xgGtBixII9SbPjFA/Q0qBL4kFzl25OZ7hQyURgJtUo2Bh+1N0XSTSNcoOUPu/SM
qvlHat7/dC7/Rs8ZUcv/v1uXu09W5CfwKBLPBMvyuf7XVfk///h/dDH4JWwytkxiBoDoI6f9zy7G
C/8dxrDPTjzAFIGElS/6L7tyC4MFvQo2QHJX9gX2f7QxtvvvJumWmAGgEIMPZyb13/AIkinxX/sY
F8WKzX/ostHHO/g6+Pf/MgfNHLsQGYV2Mtalh6dtNp1XGZTBfLRKzbgeX9X8Z1HD+r2cTZPqqgXM
F82DdYFFinY/YOflOqtOeKLXc6vKGwOo7bsV1PMvMYbVYwWt9X7CVkg1KJaL1CFvzoCxFgobPmDk
hoSfbFGRQ14zudOLbLF+rK6/cM8s6kWXTfuuozY/9lOpr0i2QPUD+Togh10ecY655skBQP7q2hUW
V6tc5VHRVQGhCAT2qAhJ/rvdTmMZtwFE0Xkuqg/CviPrsDTlduYY6n6Hjsn3PfTBBwbbIAG0/9xF
EXeAu0EF3ZMLXuVSRBx84JcxtDsx0Wo7l0hZBkolkA6sb/ICsagE2EzJqX9WYg5PBMwYN9wP0MyA
st51deN8mLazszg2C5iROw2G//0L+wZ02YlNEtdj1eqwSFCVOR+YHTPW9JX+1sjFfp0NH5YHyyGk
QJkGgKRKxW8MTZ34jfMNSXLh6u4WkNLO+ajn/EmVNVDQKnKoQStDYo/sGv3NNJT43UEu4Air17mB
7mAPL2oK6xMCbkhLxTrDYhqLoYCL5m43SlEnJ2LyYJfuBTUkuwBB/F55tAkcK/B1Jv+rsOzqpXFY
/KZhYYnfmWOwJF+XtVxRn4gJvN+agYk2DVddVY/4kDWu8wHUKnsIlVhhldFrPwLlhKm+iNIg6LyW
iWvO0U3BBykOFObsWcjqel89NKQlQd2I7HWmHidUg0tal0txXV2vFzHeXclRbnVP2Sz8X2pZA9LS
3SEWBqzjSTa/CqN+UKBVsDCGnXUWEz36Qbhmc7FwXzyEtZO/zXYwnTpatlcM9FWyTKKCOchmOYg9
qLkzoNc5u2R95tzTiHe3ftEHT4hVc+Ak+g933e7iV+W7DucyJa2wR2XaRB/94PqvmbIgpXmNM7zK
Kt/2FWT9XiATyC+hs/IJZYPyU+1a7a1vD8aPSK+RcTahIdACTG2Lz7HdsDUKN7z7wtdCZqT4JWWl
/FSIpcOHzlN8mgs1H3ivef7utBTreVFP5Lu4dck8InDdPK1AxmFk9/Y4N/gtD7suL2AX2vc1PBEn
FFfT69m9T2gpSwBlYckIHEDEKfSLUiegJ6W+MfuGrD1h7lwq5XtbCjdvPPqhAVhUR/oEdRuMVfaF
tFLlBAOSRyIHfparR+KXIV+5pWfTmTXtTK3Y2WnZMm88AJcU6VbbJa9yDztr3HQN04LVFCLXwXL1
U984rOA7gLrtF4ALvbn1ShJQeILsXZ+2zTtYRhVimZ+QQUxe4aXYQfOX4AvzBeoF5Nf4hf8y52V9
Ih6wTz0/++t9scJozeCG9fkC5I2nLxO707Cx0mFxnR/d1O4vwxeCjNic8MStsYPJKhQgz6oNd2BZ
UEiVKrtzaEax6NJkBjDOhL3zzqj7YX5mOqzkoViwGcfmUonf4RcozfuCpm1fALV/YCUL/lB3AZIj
67MPRXF68IvuyZyQigZD/t2oo2vnDOtztQXLEaLgj1ZkwyfVSXQV3bLW6Oj981x7rXlYvCGrnu1o
CF5GEFFOWpkwD0M0ns+jHR0p3irEIcXfIeoYJRtr9YtlMoNf3/VOkXBh7QASVyoeG7PP4yoY1u3c
sVVO1Ugc421l5DtVl8OiODUTrJQlqcNoUygv5s2PIVHUAhQKEVEkXxSI4iNEOt05097Bhl0Q3BU+
EpRk6iFfpLJbgxBAVPTDDgvbP01olttf/HtzTWD8um+ms/Doejo4q7E+WmhCmC737Ec5tNHxD1Un
4jz3qvEiamSjKSx3RhuCJ8YP88WkDg2YxYnF6vujgdInGoxMxiirze1CTO/8QyFpjs6U8zkMimEI
9H09szV05jMWQ/cwtZGOF2X9WQHN+b4+osVU+iShgHhU0u4UnLbyc+y2N0NGuuT7Mpz1ktlu/RCw
+2mvQocDgqvefrUUnq645TvwT4Oeov6wKEBCF7s3stiakJa2VeffKoaEHX2uXb/SIaE2WSeFvFgo
3ihHPkSbJpt0HXLWHkM5zjeZMQhxoq+S8VaXUKjazBnmA97DyHqov6RA+YiY7gHzbGWeIP8O17px
tXWcgVdXae1PcFJn134UKGdvZm/Z+pTJTeOkK5V+FVv9RKKgy6AkHvN8fe4GY/szdo1x6vIqf2WM
023XZZ6lf4L+W9/6phr+DCZfcZhn5f/Et507lwzKh3kHPImm0emD/HEIJerlLuggycODBm/Tdg1N
ANSV5XmYau1chD/S4RYEtIKDx3+3xrW5Wj+NqfaGU1UDIjnoasMsX6Oy4XqtGWdseP6fJTzV7UkZ
4CQPlbf0dCLYE86iKaOfY6szXt6R4Z2ZjP0gxrMoskHe9r0HJsEw1tQ1MweaE6bsTQ1chmG9qe1c
MR+URkqEkSN/mQ4I5psQGD4LyzYQLjMAY0GawM8BmBHJnluti0w6DZVBvnG5fPVqvqXvrYKYv3Qg
2LSHdIPo9dCrQNMlbPjf+RXLbHqdnUjaCSivU75KuPHOiFToQCjelCcKE6J6FA1wrsPkr/0NXcvS
cK2uYZDisumzGPuUi8tiaaJj183hCNF4rrgzde8bkDinMbrtN7gvyQw4eExgNWrY3gVNMWIv2ANT
V3ExZYBqyFuf+tuu9IunaOEHS+n+oZBWHYOY2ERO/zFAgYP+sDhmDiJ04+jmy65Vwpy7PpTGNAz3
2WxX0ylapdnd6iW3y1cnG5gTRpMqzkbFJccozsrgrvdznUwhrplLVGeUTZ02y2+mv3i/BjSEMCFc
Soq0XZo8PIiBgWlq2U6f+gAbWMwt5AVYYn1vGARbFKUrdYntO8tMB5a3wUk5Tcj80ux4wXJAmETz
zZMbALlq+wezXWsm2bYoTwTotd0Z+BuZtoJxlH+hssBFWaoEyKx1gi+a+dcKK4+JkcGr/HQBgj4m
mWAcwpNV92ZKlgVDTD6UtAN4AQVu2m4QpXGGyLM5h9egm83zqDntLL9bxS0H1PqjFNTDpzE316ss
XO4Pnuj55IXDr9ArLz0CcGyIdKU+7oTKO2Z4IsypedldesZC8FrpPYnJfmMI93tU+XlkhtEE9q25
htey6AumrQFBgW19Alzwg+SOy9CoZNb1p9/J97AlZcKVL5jAM+DkHXNDD1RqzaRDls0aExMeGxmZ
NYvDjL37Qd31DKf7lkz3Yzj/mkaAIWvwC7PxFcOQd/HGkAMYQwzU+d4ah8va9UxgMW6XYT8A71QQ
0W5gIkX9N88U147s9NgkuwMiku0l01J/x2LKUyFmyB2KpxNGGumRATPBZLPWwpOxmnLPf8o38jpj
vAVIaZVlh8fC2db225hlzdNg8IAlLb/j/AJAmz/TqEk5sUEDUL7CtvoJAW59KTF0/V1mePNXry9t
WPDSIEp9zId3HyLfr96VeM9zjcr4QD1ERrni587PaqkQHYJ9rswzbl2Awuxu0Lbji9DvLkraIGXC
yXC1xt9yO/EzF5CNK21f12g1yjOLIFclGsoIwle15cspQArsW+VVbt6APtRlBXJLltTMlmehhj6u
3B+sT+FLfbIFykI+JYc+axhEI+6M3DLB0/prvqbjEjFgcjPT/F0yaeAFySwrf52A813mth8N3MMW
GaODboPq9D/7z2m9/P7f/7ZvJmna/z9ThILt5/86/Rk/C/mv84N//sF/zg8clpaQPiiY9jB129qt
EP+U2nvWv+9W0D0/c3eEQ4r7l/mB+++2gzh7x4ruqZUes4X/nB/YjCQQpDOU2P/sblb+b8wPsJP8
3xoIAucw1kMpCBDReixF/+sAYdFtNK4t2LcVC/Rj6C3E+1Somzy5dvc2oC+SlB6IuMhTLIDMGUMz
duRks4epz20wW5/DpqJLGRbi2LNUA/q/kHFhIGrvmrmJw5F6zVFlRlSa+w2RB2y1pmvvkSYVtyAk
QYAhNz6PUM5jEv3K1BQBuBxt14nFIUr20eMA3pDI6PJhKeGQ59P6PKzqJENk7UseGkmvx3fopDpd
YXUenHa04wFO6m70k6/9Go23k99mqdGrAu5xCUpYj69DmMsbwxzdX57HhBKuMkRzvuypMnA8MarP
P2dAOi9hFW1pycV8RBX+28vb+x7o38n0Jt85GD7+VWvqbNax/XqG41XFg4I4hJnwoo1wfARzHdAS
cf2W2g5P3bqu99T/D8DvmtTXBnxuq2aQkLXNjwWdVEL1OFMXRobgl9i/Db16kdmoEBRH5YN0pR2z
auR47iwjloExpxW91oHK7kkbrZew3mRqn1fVN48z+bmUnZVKvz3Ca/YPjk0nIwIcfcPYOonRDmkJ
dP+ah+P9Em6sSIl+Sgh6fzV9HGvGYHQM0Ecw86tsL4Wfsc4dac3bsvSeOzXVHFMhE9GI8oierUm3
Sj1vEyJ0utIq5YZvr17WXRZX0ygTG82ygCsA5sHwbnGAJpRuPR4oa8B0NuQb1YThXmZjlIk9Zz+h
wpkpe6jhmSb0DZN7ylKV2tzUz02/Pgo4anDqSHhyWVlRNtnv9jQjNawJ0cG29hHq9t2oMRTuh3RW
8lxjJTtEIjdjls9XpYflQtLtrg32xrOmFrkMwEiJDFcGlOaMLcjUj+M3Ebgbd591CqPp3eFrfNt3
qPuSQH5ucnzcaXJcup76FuT9CNdy+tFU62upvbc+kn+rbStjY1xOfRfd+z3q+CdPG/Nfa2mW/Lo1
2jUPFhA6tntcjvoi14Wl31wAp7/hRtYM08bQfjCjrLt3SSpt06CkKiRFJWse5rAua4YSbhW+kfrE
lRJTLK5+LGgH+oTFi/HQe7i+kNNbAI48rLO7HxDSA46CjECwPCOA9eACSfdfscGRnLx7+QI+i92T
2K2cX0e2ExUO0cLaF5EC79ddtZscSRoX/b0zArT2UnOw+9BOPN4BYuTZwzZpo1ooWJiILSqVzs0q
HGHbJBjjNP2b5wr/SeP9noCpkowVY5LEzek3ZY2d2Rfqo1HBIq5069gfKeCCk5zEds0Mo6XgYaWA
h2ejuT+iYRx43Yax4XWvSKe6zIuaYJ6BcgwvlXK9OalsnX2zjC3KEp8OckjZtZrP/kJMZAwrtRVx
0A89UmNLtc6xcrMVGlPFTKXjhbb7mk2Y3mgoIuiaTaK+3A7DjNEWAEleERVhY0M8G5C3vCRo4HAc
gd26w3HLAgiWVuvi5ATohKWCyWieH9FtYMGYct+M4ilg5nLwJp2940iVULW+LBzbFvImhdHO0i2B
nMbYUJh1CYQkw03w5Qmxgo2C1OkZV3V53vfxCmb1HVWbsP6WX3aTeQzzpyVwQ/sQWY3GrjtvzXSp
gyqScSZ250ojA/gtUkzbdLeqtjDuxwjzOUODWayP0ZcjxtBsShLaGPvcwcAcjp3tkTNVZeQXkA5S
mNGpHg2CL2xXq09b4sHppJs9VxG29qSLCvaEBRENG7/93cwTTaPj/cIw7j5Geabg2RnrJ6ZgL2PI
5ixOUtWby5aGuzWKyS4o7NMGk5fASAyk9pGWoPfOgtZ4ALiJriDtVTSvjEc83DahMxesKJknvMy+
nh4Yn9jHxTaWM4vMG5PJBr7ssU8BwbRPHljLojQ13XuoEozRGgOW6B4EVuhDH5nqIeiDDHtxA1tl
7fkdL7n6tES5nXK/uNejb5xW0oIIi5HmrbF5yBUbfTF9XrY2I6dPTuQBaC0SEy9xMshe3pkmZvHN
mj30JnNxZM9DaHpgx1EfZYRBFD67fHK4Ks0ga+maFxrfJ+G4OO+5P+OtLXzcT35E8t1aiep1NOvK
uM2ke25sjmgStHaEONaBH1XIW3IyLfEIz6C/EtcyHIpo8y5wPe7J39huKqM+jVIfpoX9d9be5bo3
7+A0nOcl+3S2xoGe2v0de00vNZNukBvWYxExyTVLYmqlDIMkqH0nmaeMM6F7zPYnFLvTYXNCRmKG
Ng4rpxWqoc6+74ZOxWueHTMTRl7VO79RQHwfSGC6dlLl3I7+XUaYGrkcvX8HtmNhI0asCwFZZ3vt
UgRMZ1L+CCFSk/zjb+AEPYa6fVWrM9P7qYvLyegSf+ZqLvvgfZppDyxzuqw8EIlraFaskogywlB+
oqSopsTTy7NCysjKnQppTSeD7Tw3VTsNMYqMLHHpFhK2P85Nqdb2NEPie5kggocXFz1GdEF5pX+x
oZvLq7UyiYRgBi/7nXQgJFl549rbiRnZ6t8vwppubMNyzCNoVLMg9kctIiXdjNGDrHui+7Y1arOn
qF59VFbZKE3o3eR6KHNhoBN1GztE/Go37mZCnAumrSR6oZtoajJixhk+IlttXKv7g5ds6Y/12Hre
45STHZvMxVpFCVGEfXvTrGo9M47xoWVUAUthViibZV1dVzAKVZVdk2yAOO530zQgcMOQActZTSZZ
Pv6CbPUyk3hCRsrMX3TBZZnvCUm2rZaP1sih10V5hfXriN1s55sSYJFd8tzwgmQrMre8rlW/Wq9t
WHMDt9jiirOLNQpiU8vc/IZM8QqTvF9bgjoEF+r7RhImgzLBSEDGtpC+vKsNydccnKKtH32GmPOj
iSTEcg/SMLYsDZWan+dwqIyDZ3rtU2SO25YqV1rD00rh8zG5OdbPDvbhFpehu9Q49OEHJqHdiuDF
EB4b5s22ivChHAIqujGfsfxlvu4oESmr+jPfhRwPXa7C/IJyxiPsgvqgO06BAhCQVtJqkEeZNaUD
yxTCKqMpf22atSJyT61hnRqT1xrP9kaYCXl659AMzwWEGFxN0UAa5Hai8x3PIDIobHcuIBuqgq+n
b6KlmL8VWGYJ6UDwlRs/q2Ka4Zc5UHqpGMFTuIUQvwRMMErkMEvLEOnF5F8BD6cUb9jOpuDYOS4j
JnPrT43sz1YwILhiA/MKfTwOreHO8gHUkPmZ0QY0iGcxzBz8mrkGL8vRN9zo4pp1FOM8vc5D9w2N
f8Ock+eHhKLznBmJ1c0PcvTUE7/g97ws84N26gfi+a7T4ANoUWSXTsFwXXVbnrPZu1AXPQjH6j84
y/S9N4Xf6PZfZqM9zo6benU9paNsv1ulxeJBdjuLHonWML0hmXqUEYNcu/1JkGCTsON/sXPnCZ3O
Blh60D8K0X6Eo7gufc92yZyGs8XT51U5YOseAFzZ48NrBTbSakPLl93Vg/cywfU/IEi7U8MAFySI
htsitNE4OXtZ5EfvLoKRg9t1f7dFTGTyWDQsDDJ1oO4DrpjFitDSNHdME5/qpnzbAnnvrN0j1OPi
6mdwn+eJdDspjANhYznAgik7KBDIxRYMsRHW5iFbiaNs677/uczjy2wGzwSdoxYRy13uRmcaqqMU
882s5cCl5+N9HoPbrZVUpDOohXW692rrKegdngzVP5aR90ScwtFwprelAw1v2jLiFUWRBqdiIRJy
+s59TZ2sSpCjFps6EZ6od793YjoO68BNTupqvPP5VgSwztJf2cyqU2nI+lRG/e/M9sYT5NDPkQWv
Q+RrJ6MrnJa3kP4IcY3dHHrh/Wad1L73qGOcUcVOs/0knAlcO+aGk1vU30s6Ii4YNFk37uS/m5A9
/5i+sdxmbvEabeX0oqQfLyaZnoW+cAzQu2qdiiG7jg3MtMa8aUnTOwBveFR+cPJa/xY105EiMy0D
c3lb5/l26/Uj4CJ1PwTBi1tPZUIPbHLeg6MtRx1eirmEYGCHwQ8kbAmSuv75a6frueqtaKFRs9HV
Bzho9GZQc2KvyR7ZRfexH21GEhGHdpPZfpOukKvR/OzA98K110eMWY8VYRGxkKa66Yr+12YACQG/
q265cQCl6BVCudbby8gm7MLfwaAqcnCPruDS4GOUf9guhEnnLt1VTxmJnmE0H7fZG6cTLI7ePkHm
QXrLlUuuJJFd7JvlV96ku0dPuv+IoTQnSqkHWjnyKaVtF/OFyHb+lAve/kytTprlNFo5I/ivlEt6
H5d9S2eXprgQPYBiT6iB1MwulCzFDLnnZSKxY/G4feVoOl+ZmmE4ewhhG0N9Y4O6khUbSQI4+4V/
aje2Ud7qr4zOdo/rXPbgTpzfSt0ukJnMxCTV8ab8yvecoRgT9sllsSd/BoSAFuW4RteqbDfocHtU
qGIK03MmrGWqFxaYEtkdPxVS3DYpDaWOSBWZL6rCc0Ao2fQxBOzmNDyRaijJDQR41QVhR/c72/NU
UabyuditX136fhJP1Vf8KrJi568jnOFbC8MYuA1XIEWthnHxld7aa/PTI89VuE75KIc94xXdWX7t
bEXyq95sn5XoIK9TmD0ytX6bCn0DL/BeEs7MGpOd2F0TECcLwsXyjkRgZM3J9gSb2Lm9Hx3jRgcR
jU+pWV0v8GuyjJ4eFVlM0K0NzsQ91kzCh21kHD5b11Zvj66q+fnhFju5f2uDxEL9ATjfmU9O5Lw5
dIE3ebDdE2IQ61F18biH6a4GUYMiXM8EUpF/GbJaH2Rz33WK2tKDN6Mt+w2y/po2hPVyBd1rV9+K
wXnRIVSUi/qK92XIbHyae+YvibvE/26ymMSxlvMzk63stqylxUGxZwYL6M5OqowF1etXqHBZ9sxI
ra+w4dDvCB4OfLBPmwsWOu5KV/HzdAoNJHjiOzNfjx2yVPqPxYbu+JVpLMnXsBkGZXaXTIZkztqq
7m6KlmNh9j/RHkCe7dh5K3v7KAtTnEbDthJUvDmHIiJ6Q/9qGA9QdQAqiiFIclihLKF9pPHPmXcc
RBQ5rO7X7wyT/hhi03s6iPnpet212LOdtSbyc+SsPI2ZsbUve24ciyZF0t1jh6se1XGzV13Lnhq9
591gAiA0jBBKNmZjUu0Z03Q//HbmPXiaXQFVmCCbsEnN0c45JP8RVF3X6EM6Ypa7pNuzrMOvWGsX
eIEbl19p165L8HVXFryw7p6HPdIJ89Z+xWRXRbYBuFcyNEnT/QrTFsjqx7txqBv5PM41gdvBV/g2
LKZlTKOvUG5fopf6RfJf8H3N98lb7i5GaoZ00LH7Fewt1j3km60MRwwrcsK/2YVzK8g9E7zPK8+4
tv+ICvdhPyPqpT01Ad+juuteLLci+k351aMrneAv8kxQ3MQNnxtmiBTnE3O8vjd/dQ4DuIPDVXlq
9vjyIMyBpOfrI+JEAObClJdgnv803dbETPDVMZt1YF371h5iW/UpAZ5TdM2/stPZC43OU7n6uuF1
D7kAmAaSXEM3GpVXFRlksFu1luJG+mHfnyaK099DExYgFs1w/TsQihOlQEZYpU6wOyOy2ThV75Xf
4Yr4SoCfWpcFYvsV/FU5JppOlmLIL+T+sSTVwMg4NXwuiIMmIa5k9LIrN4ovFQcrp47acdjVHUJO
2QP4HTQfnUmwhemF+vtAwNRrvg4mwX5zHU8lqW8F46n72jH1W0Eh0W3OeAHXxiiJoc4fN7N5CE3h
oTgJ/PqErxtBklS++8rKA4WOND3jMKA0v27bHL3glNjOPPpRxPiJr52wrlsUAv480LdTRz5GeyhB
yjV3ATJz60WWQQXgTXXt8FBB3irOjlegcV9QxXSXys5k+bmN5vBC/yfBM1li2B5rcFD6U5edyGiL
xep98xYT3P04miztx8LTrGn71qhvx51iz6gOfZci1LB9puDt2yegVcX4SgokGI8pgyG6p03sSaWU
xohmJgRfXUpq4NIiFWsjFqB22TXbbehn/A5UO1MbZLJu83PbkWV/aEajKr/xo5AERRbYbB0ts+KD
niNX5E+17ADXcUxWH5mjW3bHbOSsv541ND8LPpu/9NdW833o6c4R93QJ8RkwyRtkPu3PWZTDsDtj
vvRZRMGgNGEfANzEEeZDVrfTT9dgoZRS2QdMH+XU3JB+54XHgcQrtlRCcYFNoiPtFclAT8OGB2YX
Ck/OS8aVYz1S1o1k7izOeCuMaAlIVJ4HI5lVLZs40yb4MuCcEf+NHSa2tLn5WA6c/IlOh+WkGnLT
OaCY4vHE22RvKaWw+C0zJ4sOgYE4+spJZlSEvjSbPLpTximGMQiGulHWxZS6Ljj7Q5/5Ut8DXckv
s4VB4FDWwd6wzwUP8xSWpZ+GlDdLwmyw5xsAq1CdAt6se+3XtXhgeVbwDpVz8J0304C60iz+d5vA
wg9SkN1nzggqvqA3ONyHgFKfHTr6AqhiitKSZUbxE8NRngbTON9v3bDdiWV1nmuPKNVehD5ZjIxz
SDi+ICf4P+ydR3blSLZl5/L7iAUNQ6M6wBPUWjjZseWCDq2VAXP6o6iJ1YZHZCX5nEkur+r+TqpI
dzxIu3bvOfuYD7Mrjwrq4yOb+fBW0ui89/mpR1QXlERLUsuL1GpIuunEQP8SXHC+NOV5ZYzZkQAL
Ehv1sNP1BlSCwzx4ltZ80eYo6hEb48cnLJOvYGRftDKxT4SNyL52rGOYvy+FOzGwnU1QafJ4UYVO
bpa/6kOMO9F2kANowg6bnHQsOt3SRnme3M51flI24samn/d9HMf7qpXHkLlQ/lOAbAbddG/LXpxF
fn0OhSgK82reez5TzjbxtlEGH8120uihF+IHQ26f+IPROIEuqTXMw9EKTAnXIdCUS7BKy8CGLo7j
nv3PNPHvaaJJ4gT+w/88Tbz62r7NLfznT/wzRrQxU7oW5DbdAYG9Wib/PUYE5oVEgdLAIpHEBl78
f8eI5l8089c5Id0AhiPAb/89RWQuCaoEWpfn8O9/OERc3e2vHLiYKKFDmwbgMJN+rO4e2NIhI6Ld
RJlEE1yDZNnXY+hZhGi/uiJXf/99rzP/DuaUfx+FqShYAsEE1Djw2FeSLCvC3KFklXx65QACEZFP
/hwpckuTzNcuPj7e72fFYJarJxjPCrBnXNjXwurcWDx6e5TvQ+vbOwKr1S7ORyP486NYuKRXTD+k
HsGA+PVRjEGwjdGpklKb+ZWeNMVxX6vPKPS/XztHh9+P11XgvHXcg2tHHafHvcd3GTJT7JGGrJjL
ZK3jDEHlz3injWaK7z4+s/Wuv30q2J06IJh0OHIGwJ63Z+aXFiveOLP9aUp8dRrdgxHj2jmyGHfz
x4daB+gcxMF+5B5ypE2Uq8yaMw6V4xwc/XLZ1clQY6Ys8k/I2u9cSXJ5eKM82xEA0Q+edaeG0IqN
i5I96dLjIUndI9dJ+zO7svzLqaU8/fNTczxsBiCu4CMekhEI8KrJMp9JFF5la4DXzjotWS7qpLX/
FnOQ/xq9VO+8X+/cL5cPBn59HkaHLefb+4VmGxxZRd4NJsQYVrajJ3j2GTk9WxGxKR+f1jsv15uD
HT72Bc3ObjA5GJymzUK6Oo6Z7DM2wHun5Oo2RGy0FwweD2BRBQbYyjHZN5gEe21lMbkXbkss3FQP
0ZePT+izQx18LWontfTewsyHFTQN1YjEu4d+u52V9fLxkVY9xsF75b4+qYP3aly8uu0MLp1DfHgc
e9FeMCl5mIWRnQEiMZ5bMXxycu/dLReRinAd3PeOWF+KVx4TpFtxC/q5JUjQH66yisBBjcHB5ccn
9u5RTAK0bOQwPPMHz4R0mJfiCmtoGhZJYKkKycVYuZ885u8eBbEUNg0Bfn9dSl+fi58UOgUS3woD
sbl7XWJp745jayg+Y8K8eyCbZXHFglFAr0/Mq4s2M1HA6sqXoi2NpT4qDFzc23R0k09epfe+SC5O
JB5xUJnuL/jUq+O0vgfKt3HXaFnyxELh59lJ7hbyZ1F38Z3PF7H/5IjvPusCPCfbPIuaQ7w9s1TD
IZ64Fn4CMKN72k1PiAa/mY3pbf/8iQCrRlALLzDk2oN7hfIgjkg+Y98vEe9PoPs2dm70nyzBxvrX
vH2jkJigglrdUyxVvwhGr65gDKNw1dSvI6UWdnsJChgicrpl2BvtaRmxeXGdvZRZtsc0NLEfHksU
irodhx+fr7G+u4e/xKLSWx9OxyFu+u2VpbEgYkNVbRAncXai4/1hm1dbcDvb88jV1AmBK9W2zSom
EzyyoSJuNOTS9Ebv44DVmk9qoN+frdXCJqCwrvk1bDzf/p6SfUqGOgCLcuS7N5WYm62VdSS/DXn6
rU/aZffxBfj928bxsLNRrBJFhLvq7fFI/PKXaG30TDGOtiHKzXDCVbMvsBnM/lOVTs3m4yP+/pa+
PeLBIzablioGg/UVAasI2yplH2sN5Sc39t2jcFvXOhK9x2Etyd6J6arGZKXQhipwPDSnmq/sT46y
vndvnx7OhbQU+L0QAV374DPNYNFGnc5Ral0Q6zFFfkH+Qj9BN0V2BZizaOPkeaolZPMBGsYn79F7
N+/XR5Vtiot7bP3nr16jEmMPE2wWJupdd9qMjdBOTalHjJCL7twcZ7/fVHi9kv/P4x58jtwhgs9e
2YxBirJlTF9Vx3U8LOcpQrLTASwmfu/U+OTT9N6bsdaauqVzOnhE356sqgUMzbbkzUgM5wtZwAgB
TX8kpKH02XbHpdY/fvyk/v7V9Smj1xRym7parNFdry/vYEVT6XQR2mrZldjgG4Q/wG8DrcQ28/Gh
3nlcQYaahmvRI2DNP3jtM3tByOfaDAGmId/q2TLsVO/8eSntk1HiYVrVBbZb8+C+weCvKgZipOp6
9bS3MjIm6eRdYzdwgrzVP/m0vPNysNn19PWm8WE5hJLbfUlWB42aIB/1DsWjVuwrgm5OqsIR29pz
xzs1ISIPUDXE0ydP6DsPC0e018Yd6VwsZW9vnZcpIjp7FsxF631m01XxgyZ/c1y1LuEVdSydT57O
d54VmsyrrhilMF34gy8BlYZLMUrb0zHw6dUW+Qi1wQyeoYT2yUfnnbce4/HfBTYQisNwHVF3c2dH
NeVHXI04jIC/FlbvnCR8qI566TERz5vuD0FmNAOwO5v0AVi2hcN5vr2iCPbNpe85qjXQsw/yJBGb
Kam6E6eyBiZRkEdKgcKtwZT3yc387eXw4Ze4a5wQxR2L1MHNRLZT1k3DOx5hcAhMHbkgReB4/oev
4HoU+iq/Hlewsmul8OpjOkUm7VKXbzYVYw9YIhpJkaZZv8x/+qhwIEenLcBbuG6gD6puWrZGS6Z3
HSSli0HNGLKbX1nLZhpn139+TnxXKAqhDa138O05ZTZmF6dG8Zv5pWKcOGjL86iZuffJI/nb07+e
ElU3jwYnRDHx9jjJkjIy0wckLUaGnJlMilPM1Nhg1NB98lV571Bkv5CpQNeBZe/gUP0kmRAUBYdq
MIPR7kCNvsxPxM/PR39+8SiKeNUMIMhkZr09KYZMcaLMug5w+SXbVqMCjae4+eRpWH/vmxLC19cF
hkWRi6d7jvn2KCJCuAzahSaKLs7EQlSujrYnIAxsxIllAPUQR0VrH398bu9cRYtXir4exwTFdvBg
AHGpzZQEWpocuA9qkhu3WLbTa9lEy9PHh3rn7YXLwPmx9mAxsNaf8uq9Kqu5kcvMMNt3xwfhlda2
NMnx+Pgg757Pq4McfJ08EzG7FmVgRJAI7/qMwI3MGtMQONLfHI//2LR5737RpuRY9DG4dQf3y+hV
U+AEoKZkKkYwDBQ5BonDNcIPFN/WVB37kWODW5qU2n98kr9vVnhW2C2RcWATrkLm2NtLSTACNPrV
ImBHPmeJXHyjSiQakiHidwqwflMqFI44uPw9S55xabc2afUj1UsH2msXW1N28/Fveu/ucl9dOuS0
ben5vP1Jse7EpBHxIGVe/OwB6yNC1B0/aQG+dxDmqsT3rWJ55xBv6TbTknS1UwWgAU1C46cUp1an
+7X7yXdsfUwOX8Y1XZO1hmQNui9vz0baWcmon8eoTEsCGGOL4KVJ2xnOeFT2ZGH++bUTLgkewgNm
bh0WKYjImHqPFfqj3pGnkM6a45qP7Ob/4SjMSG2qMFbQlZry+v3zcq8FjcAHM0XDeVahHt0qB0Hc
Hx+Fy8Zmiw/m2lU/uHL4OrUMx9JawHrxRT75dmgkTvynDSsiFpmr0BFbxyy/ISTFMpLisL4AWWIV
5zg1zE0tS7H9+Fx+b0+sh2GL4bAFd3kcDkqBwl0qRy88fBmDTM6qLrV3uCNOLGtZHSPTFVy+sxrQ
CM+6J09pg5+4fl1/svys9+XgWeQlNyymB7RI+Ny8vW9LA8MDmRuwDkTAxjaTQBuO06go9AtnmHBa
qsnPk2PciOZn29p3XgO2CQJgDkHDTLEOHhmtih19KHwCwQtS2cNYR3Yw1cmZZZPqMnSSf/34ir/z
grMWsacTFF6QRg8OOJieWgMz+bDFMQ7Qzmp3Hr3kT96E3xcJY9050tbCd+f6hxsSI2ffCmoB7xZU
tjAXHhky5eId29L/jK/8+xXkULQ6LfwqYIcOFz2+la7eOlzBKnOgTM1V3gi8M7Fx76Ph+RFPxSQ/
Obt1yX77vMDgMUkmsG0+X5gN3j4vcdY4CjEY4SNloW1sv3EemmFavjWDh8fNKM1vtEsUWA6roqAw
u+ePb+HvjytGRuoEl94/xdJhHVOUjR6NE70WPW8JMnS9H6RQPjslDZHGh54w2J8Vnb8/NOsR2c0y
ZFtbo+tK/aqw6KYkTUwDj3ypmexmgSIc8aqUn3wM3nloHEDZ7GK5pCRPHBylXcCilN5YBVoum51D
0n0f+tKI78BIksPz8UXkkT+4izTh8IbSZ+VbTVv+t+kkGuaus5Ac2wXZR0cDn+sXzMdaGQ5z2t0q
XfogKEkn8hl0iLk+M2eztvZU/5CHGKBVDZGRBKrx5xerCGItNc8YCWpjaLBZX5Pxumo8hm6UZ/tJ
MgY9mQTkgZ2wMJ8eTWVXJ0BJMmmdEHY7Rydymrr8eMlio9p4vRHFRxAPYudIMKsb9l3jD+UV+TJd
fWxlMvN2RgYoBkF73IqNaqTxVLP4IOjPIx8eyUSwXlB5I5IWQhyt/gYiQE5gtMAbct3pv3CUVRQZ
QAjA5MhTMcnKOhJFpuYVDpBqIStA9gOV/BQhJfNkfKSDfVhObPT2HsXfiCS24W6im+fTNm48LCfw
lyBiwMoxkcZEgsCm0O2i0Q4bmbN7mGlGJ1tDVG0L72BM2yMkkpnaR4UTRdu0U2kZtqYJIWXCizKH
uu7pYAFc7FL8BFg8+zjplbvxJystwipysxe5pNaTWooBtATRnf7GjoGhBp0oenKH5DIV6Gwoc7bz
UtGNUVOVkOeDbXgkNYZWym6k3QtwaPTJjBs84gIpnidrCPVpkYhqiYhmc6Dj4QvzqI3ETrQ1urNs
Wlx36+ZNT+6Ta5EGiVErr7bDWCUiIJER1zFIUmG1S7CUXE4cUTF6GbuI1raag3oPIIMlMPE7MurC
vFUJWWCYULsLPCdkfOWkVOWhwDU5HjW529yBVYDSBCcYF4RRGdMUoJHsxw37+OR4mJQ2n5UN2+pN
ByYNcE2JygfSTJk8oi4cz8lR7WGMwtCEA1jNLHZJXsqvvV94SHaqBARoalqyY+Ol20iRZPkTbE57
P2f5+DNedNQ9M4gLCOQG4U1hkfkQq9DaNtu+b7vvAD3AS0Cby59dEkjroCpN/2LJjOoiy0Vs7QlU
R6MYk6Geh60zNFmYs+yzz3NEebKYixGF2Anjp4FaIdqMw+R9m0Waf5ngMJyVQjpXRU1sIVGp3MMg
Eb06a9IMI3GDBO7Kjkakv8KQhD6Zc5M+ZIQazZvcqf3nvClH0q+Twkt5r1z3EnQ2SmlEt+m17+Gl
3eNyxAICksVJd7UvunJb4aHF/QgaEbcS+dnwdmwv/qqAQv10llE3sKihCJbjsGQBtOjUgwzs6ehM
ranIdsjj1DX+30IPst5V8FT6BX+V55XxLRyfSAVk3JhgSg2yIoFIDdZPYt8AB9tWgvBVqxpcL7bX
sJXr7aG7ycWMHYO9kHnt4ul7XF2EGaxs31qtdgaBj02EQ3UDAKXONnqqReaGNyW/VIhI2zNLi8or
JFJuvU10Lfegh2rGubJK/YU97wR5YWnb9ovLpF59pRJ3itNYpmiZVWEm04kGabc+0zB45jdmluTN
mZFCl7xq7ETNZ5He118WHDnxQwQZSH4fe7wGt8AuCzBPREV61w3uMxPZfZ0JDM7l5J70CZ5hRGBF
62xy3ZXLaTmapto0mXSGk7bynWnD2IaIOlmanB+AaDcyjll0VLtv9SVyd1njxeRRaIV8QZQ56RsS
L2O50a22K3Ze7g9d2GGIY44UJcr/NhilQdw366MWHUlMQck1JHbTPtFSqvWdj30LnJkaSqBKEuns
VewxYfiyPgjWS2KPUFy4L62ZruaNSVfXxEM75WORQ4q+LWdsHCesADbae1vJPHuQkej18mjwu8Eb
gyZlcesD3WkjZRypijkF8rpJpO1POYgov1kcO7dOEwXxDhYHGla+mU6WZggcxSzCSpCjdmkbkSXB
cmlZBIrLRUQdjRYnVcFqKkkJjVplnmOoxwg3NcWAuTSqavd6il2k0pwtH2KKFdPHXgV9NhyHuKS2
Tfvq0c58ZYKQzublIYOE2pxEKDrh9NFipOcZR9lwznR2MG8Vuw/TJpQtM8VZm+mjtcspkWBt2X7R
Xi6iY1o7ZgXEApytEh4tVw6NPVumu8jy1KXuTfWtJQ0Xu4xlI7ivis797hodlcsE7ZUYwLzIqxBj
uHxarAVuYuTmvKq9B9FXt3l9At5AszyTXj0aGw0wAWE8jqFdpbSLtU2GdR6zMMHvPfKceHrE1tn7
237d+lHb59FFrjXpRUynU0fRUKVfCiLSCw6r2hfFn0YnWlR08nTXj7k+toTF4OoNmiwb89BXdEF5
e76gusiDcWa/HFoeDveAtXpwwhG//OWcpoZ/XGqGuKlyM9JPILQNczDo/nzpYFjOAxMHCC6mOhvF
iYQLTWh3l5Y/7DKTIOnKsvmRzpF9GUkMNpsxx4sNjnBBpuhMVfEQl6ZbbzqJoYpsvKHZwcesbiuQ
7GAbBr1iXASO+MrwZuWxMoF2RJ4E4H4d6AD691ITq63XD9mLEnY8hynZ4BMlXdW7YYKC13x28roz
A33GQOzLEpOiqSXDyvX2vDTUKQjv2exiOa3mwoRVV04ZOQFFgpTej7J8aw9m9w30/OAFuNAVGSRV
Ez0rGIBFwEdlOXWXuX6y2fiUQVbMEdngcw7BWhjaQ6ugGQbuYuFHk87S/xiR+95YZqN+THUWf5ey
8m8BxlhPcL8Tom/iSPtp9TglaWrk3/qRz3gAx6g2g3rRpu8zwInvvgZtZs8tS57srl6+odrOwFin
Bt1AW3Q/YJJV35kKYQq1yYhxINlEVhmmDslneDhEA/lI+dNenx3vIYnm2NjmmCLtUHUVnZgsqYAa
j9aEAIdpzGJugRMPGsnllqftyQ1I7wgrdOxARZXzreudIdqRCh21YTX4JVAia6JqEUOjT3sMMZlH
e8lLLhwp3enI9hMzDmPNg3JNombmnhXLzBiXQQAAOdar3A+GyME3waQwH58nfc4x2SVkAoP+nN3J
uIqZpXAT5Sx0ZMldWl/KVMZk+M1ZNYa9lCb2GtTy3sZeoPcHrj9D6rBTj+rHLQfzqz+xKEQWI86N
54EJCBYQJ3KfZ46FL2VJ0ufG8dS0sZKOS4D3HOK6Aw1pmxeYgENEyMUutXP+o9VgyQ2weY/PRA1H
D21GsXGEP3cyeUHkdJoPanokvdmHu23k9WWWw8HbQeZGOsDX1O3Jr+509nhryGdQLQD4wnh08alq
jhHbjCcL3dkuQ1HfOEA2gnRxY3FdZBGuz8kll5AMaA9ut1k4LmZCLsyx40U1ze3I8knhNFLvSUXx
2ljUNae+aBYdMECUFjjLrVxJ/rhmQwz0BggGFjuuMeDbwrrQLYmd71j2tEvTlXLYEHPanRhQGe19
OrlUBMKfbYRuCly2B+brKY4az9hYGcaaLS+p28PFZt3Fk51QBMkSSIafYwDYJ9qsYQ3VY5Wvbs32
a2+P6bQb8WMvED7ihUGUX2Yvs9PQzKZQjK4tpXtf0V7nzRbdqZw2LnKHLxAqbIgapaP3pEYnibUR
VdZfWDKNvkxmDNEP7Ld+W2R8j1kyZj5Vej+MTtgsZcXD5rSNJMq1dR5iFXvNBl6scwa9P7suJbrC
MLbG6GbxIqrfWmvUqRolP2jMI7Irzb6PH8el9sHCVYRuhGgzfIS1sUqu5sY0n1WiGPAr1Y+3vU4u
HyB9PyW5S44AvCayMe5bU59J/QDQQRd0tFY/ouaWoS8wVQdyWL+pyppopJijr59h1mri5HtqWLUd
QnfDiV3OApyobXesjoDCARoITCE/SmgG1g7qvVljHzaVD8mibMFhjjn+Mq5kccPmuPmeYdejk1+B
v9vNNUbpIx9GYhu6okzbkHwKi4qlbfN5BweWKYbbzebNoo8R24dZDWLngQY95rT6n7lpraAYo7gE
f9FjLOy96kUv9eWbQOlfBflg22pjxZ7bbeq0jrYVXWjeRuR+Pcu4sqNtB7T+2pht687sFz4OVBqJ
vUGX5dy1s6AG6VMDoxVsMcjzIBwCS1bFEXiKIj8HOirbcKhH7aLO2MXSZDeSYyJqRXSUYdJ3jlKA
ENlGxVIH2QAz7gQjr0tg72Kvj4bo3aspVt49IDTLC82+Ll9GPZ1uh6r3H+uhxK/W2t14Cqgewogr
cnk1qLT5StPCJORLdMuD41Xyqlp8zGsqsedbQ9TMyQvppmywmvparj1bokwb+WOJu+UGpD1y3gh+
ySMC3N4KfTMbb3M1TM9m4U9qI6hXjgWYcXHC2jcLjMOZCWKN7WK177SKBWup0zVYuc+6GVu+JLvd
LP3qLl2ytDmC6ktHuidjlgUv96HnkBkzik1NHvoXOavmBqv+YiPQHst5MwOuJklrMaUMBUgMyEBr
OAc0MxsXuOAlwdoqUgWtIIYOCneE3Nd4tvojFSf+maAej7/leQ0OerHrtT0g8vIG5TKalqxLcEbR
pyvFUdvr+E0Exh4fGwmK+QExAYMPfyY0HqPsMoTdP+EsS0YhftxIT/6gEE6nc/KOB/A/GciFvaW5
TnNLJe3rRxbAanc3SGGb21zq6NuXnPSVgpyd+XEgK4G+gI8uiiiTmKYn4RMEuhu9oY/HbMRreLia
M9611WQmWx4zS4a5dFzuCA9DusmTUtlXema4GrkAABtAnkAV2dDwd6Kzsq6qZtdhG3NPC2GziEaz
6QxnZu0VZjhUADR4wEFGQzHUmkeoFLweWSF8Ni6wJJ8or7O7eYrgBCQ2r++2BM1Fv8XSiwdXjTgc
m7Sbc2Z6C8upDuoIgVUB5Z7tlQL6Z5ktsJ7Y1h2e/1I8sHUfGvTUol4bB7FpXfRplydhiqGnCBox
5yZcQg/oFsB9+QNsbw+vxp48AsbSEh+Ll8gZUJSTtnj6kqQOsBqnDoguupWh0nrSJ8wBn3IFW9Rj
VWERF5uozIkSgGHdGeBEGvx+LvxcYP/VAj8Aozck1L9Hkf8Dxv8vkwkh7cIPTShf//d/f/v6Gmf3
zx/6F87OJrlrHXhYpklXcLWN/AtnZ4m/PHQ17tqmp+X0OtRLw71isnViPolcFAWMw8/oqqGP/9d/
aeIvlLioDuxVTLGK4/w/wdlZv/rKr/rOiEpsUPzwztF7+8CvD0bJmeRJK/MmR3QStw+1kafPLUFK
d/YwSW8Ntdb6Y4j98qGqdfdHlEfzXWGmFNNWLfvTCM7NTw8a1MmCf6zbAbkxgNHZBuuc7nW8NlJK
eMFzjQo7yNDV5FgZyV3v8yG7Epoa7E1MZg/Ni7pNvqmyots4DaXC0du1VbztJcEuG32WzRNiteip
Y9vGLpOQcb5XNPd6sLlyaDbtZGakgFFhXEyVSV5OOfza7xKNlbPU4RUPRNWtHPk0puE4Kq+8h1k9
gO1zRePzOV+ce9GBMAi8THd0iHKDfgMvE9RXDvz5LMHzFV/MRBxkG08l5rMeLVB/GPVSlsS2ll/N
eTK1u07K0t0upjKPmmYqSbzRExpjbdliRxdT39zq0hAAREHnffdF4T9SDzYEytSkP8liwQiLc627
6G3R2reMXOxl3xR6xmeEoCGFIFJYu0jLMvfYNYblyiST7AlqTE1sd9m45yj4k69syNEyWbqcCbNd
nX0ndVfZ99VEcsum8eCHBm7bdxN03Gwgm8wrMo3JkFD0Ja2SPgFsiuICo6NHYzSSVCvlom9xFMEj
6HLXfkqcISZ9w/IL+qr0cJYQ6bEWb1wDd1EolwaM0UQEFFo1uzTuKhuNCXixqIXhDkzoegA5q+MA
VHiKI7LAxENN4xhab2RWP+uybeKjtNVIkPJL3f3CoK0fjs1oKp6yvB8s1G6Jfwz1QUUk18zykcAw
cwhGzcj6rVVA9l0Js7G394jFSTciMsnMYsObTaEsHcp5PN8Al5MOgNgcwQwKxpQwgZANqnbv9V1y
Tb/DJnKrTTRxCQQBukbbEaIGmwr4V6j3awU8Z5q9H3xZn5azSrRtq2cJF2nplEY97WU3yEthCEDe
dcndqQR9xdogpCvorTRpjxvDqhhBtoKNdB/b0ylu0piwulp537JUW+K9bS2etXHrsc5Dm4pFgWOH
ghZUqSoeQX5Mj+SzWFeoy4HJuAByOI+u68/ZYMovgIrmn3Ws+U6YtkXhbX0pWTlQtVF6pSa5Faw8
fXfPTSryQIF67Im7mqFUMIvI6x3hBdGzlmst/7Ocsvt8wQQVLF6W31L5jM3GMaX/QrsZ4//YduOV
7GXPf4+SfOMnQ+fswN/Q38LZa15hul/TdrDXXVlFor6UvLgO+xKdgZOPhtw6puaYepSayE+3cU+8
fOAMflHy+HiwYpp8mk+0LqOCmAiqwr9LhwL/vFaKPoCubVxNiYKxW8bqu1W0st9Ebq99b4oufiyq
5EFXNLbQZCctKUfUmjdm107XBk0/RAlmajhgs+lHhjR8RlgRvr9YYeuzsd8srelUWzOfANEmpT/3
m9ZS87XCFvyzI0QjCmIQyt/KMWsAjVVrUtrAvjMJiFjXjRC7mliC2ekjAGRDsdLBRr0/naeibXgW
CSMh2MkBrQa0JD/3KaKbTcm9eIaNkM1hkZbVSZOyCdoktNbtcE4ru9oYIwMemkI0TxTdnasW1Jmz
tZx8vI9s5fN1ZezDRgNKP71sWrDZEdv9c10m+RPGfOMiniednXttsXPPK25hmNF3HwLTgcBZZtpI
7DD7ctzSFW9EOc30fnPVpHqAmTfNT8GfGNdQjayf9gBVP0i0ZYbIMhbuNdBwYNWVrvoJEbWVvZj0
A34A/WAyXOVWzwNNUD2XGmTzgzdHibdjl14ThuKPimH1mFr2ntV0wbpgMRDdKKalx53SFcnYY1H3
4CE6OEia18hTK+9QCdlphg2BNkWKogdmNT7HeMRPpDKr+aLs5lQq23XOh8jz9S26wNSlpd6sAUWi
suewq71yDtADzHdTbXrNMQmCw0UbM17iETWsx7EpaDFZSHrKk1j33F1KR83ZkbDm3JM+YADZ10E4
ccmkOgI73w8YBmvzpaH0v2BdcbkJGqjxoxh8zpGj0/vbQ5dZMeKJaxCYlTvFrdPp3ks7a5Bb026S
976ZuzEsAhI0dlz6oYW+N0TdzsmJkeLxEe1urPXUCQifpP3W0nq5IErMMrdjnjIV8rmt19PS07BQ
UDVoLTTTXc8n9MFcrIZ3JzX6p9aNkpNmUD27TUUo5iafx+reH2vBimXIAqVGRooXuxfXOI8y9l/b
Th+Sr/A95X3N+A15Qzsk3y2k3fTB09i+JZ6A65Z04/jVjGbtR+NNKH9+lVn/U3P+wigzKP/PNedN
BUC5eFNyrgRl/sy/EpjwNwsC13HI8hK6v2KW/iEou/ZfaG5MBpFIuv8uRv8JYHL+Wl3ShMwKb3U5
U3T+u+A0/mLks/6NwJjXgpVi9E/4yTi53szIcTrATWZIbuMpw8SL//nt4D9Sad25RVuFmZs4eZj1
pn1PXgD6u9bFe0+tqQAl+nr6lSA37ycbWggnanxxG7VzK2FseiTLQbuGQxLKACuAvTxfzcSUVJ6N
bpxmLZ28ocazGFTkkJ6bLNdWmK7Au4Ld0XVH+/2aynPUArHEfI0Zf10PcTftlilOwC7PNsAoXpug
8LXk2CgH74Lcokffi5PTiVfo1u4KwwgGsGpf8whYG5Zntz4HAdU8EeiQXSR8Km4RI6R0WDOgHH0d
6TuCA0rSJs01jJZZa8bsp/bGEwIC5hNVqOaJFSM7B8SWXraRF10aJMPpIGyU1W8LVazZfE2XnBfS
zE4BRU/pZoChekxgQ/eYsPM+03rJLAyk6gj3ZZLfI+gtd82S83FkCNUzIGgRNYLzhe9I0gqSTmMh
Nar3f8YpkZGkbNjHedTx/4uSUgBKSpZL7M+k0VE+85maM13DxuvMD0BpXf75mOxF1yS73O91KMtx
vk0cUSBDSJDOIw2gjasvrNbdaPth5K36gnTI96VWZ8+FGzd0NRLjCDbXE6Fa3blXlDVa+No8w4ca
+YFdu9bxIDPtia18sxkroKlIJ8YwzUinzYSav0/CiR9cfcrXv+8R8+pLkbry0stijT6elmm3QtO7
72PM6EUmINsYJUzHvmYyJU4rvzWCanCi05p84ptlyKud9BObHy13TIlyssC0Yc9w3jpZt+BbClN7
qwvqwYCvuL0Z21I8poM1bCDseCdelMZ3VgI6sIy6ZdcR7sUOimH008JWMATnpJMK0Dv7vozJp+FF
3CoYMTcyVQTE2HbOlNaPyiQgUo87n+XZtHe8PDky4iXZMye/rLQiuXZkumDrm5P7LLH7/Vj6xTeD
sJfdGspDmE+MxwVGWR4WMi++d7VVXo8ukJrcJyqmqUQEdIroV/iajJPqnr5NNn9ha5hSrfhiCrTC
nNgPsSVcAJcGpT1l56tfKKyz2j2qjNh5qs1q/JYgZ4V+UtqXzDOoAcam97livLxlO2ZXg7QRYfa4
v09pkpECsfQxyTiqfbDiurtx2N9h+VUU0UGJ0OCcXmwVbSOt63/CHqsrepxuZ5mweGNp1jcYDMar
SVuRiaKYm1uEPP5Z1NXqjpRbRfTGAPlsqklDnqpxetH73r7P2zm6JCq32tj04Z90vbPvUQolpzrZ
XMe65ouLqHNIISsrGmP0l/O9nplgW6B9WhtHwu4YKSRAR8H7FYPZfoFTVG9plMaPnW2Ki8mDLxa1
+vSiYG9dl6NX76cugYNrWOqUUJZoQ4wsWhA4ss5RRfN16+ez+DoQmnTBLGrYVdrcXMfT5N2NTcfY
FQ95fN0RQbrFXfhDJ92MKsEmOrqr6/iacWAdVk1fnnRZlUWwq+bppZJV/Ggjajxpx15daKrMv1Ya
P6JjZQ8G1XWboZ30B7urSKAu10pN9sl8X8v/w96ZLMeNddv5VRyeo+KgByJsDwBkx8wkmezFCYJU
g75vDoCn9wfp+v4S9d+Sy2PXpNSRYKI52Gfvtb5VgaoL089zZahUi8asXnRgKrdNp4dnQw1HRkt0
B0AeRCIK6B/k9421Fk+EFpFrBKX7Hi6ouhsbV3wiCdy6FY2wn3MgEXfcV8ojg2cosq3Wv+etE22H
bIwfYgTCzy2k+EtOI9XelJ1aHuyWmW1IF9c3FqcfmDxN5padr32qKzhkHgUj9+FaGSXPc21iWumq
fWlqABG55w9dljfPybSsqT0WQo9E10cv1NEC2eMUwchiWHZNLGp/06N6eGVTTaKfWx46Qa05DOmo
saFASQgbkoGWKKeyPYz1cjtgFKdNbTA57mwAMS5MnUdNaWtqfGU+NlYRT14e9j1cdgXXK5vmlXpW
PDhVrwKqg0q9JrYtJ0Y0uW+Wi3KujUUluZc8T4DvFK0lPb3WmDDQji0cqxFKXYHsf6tPOuDa2nFD
EnPkS95IdV9Zi9gywl1OSe/21+PEXyZYv7cVE/OHIoKJ4+Z1fynaQdtx/Rr2eXYNdienKWLEdPvb
JLzK2YvvqwRthUdRmm6QiPbXKA2bU5629/xblte6OtJcxy1EvT1umvWSkJFL7mCcal/gZkJhtwfl
NQJ7+61rYKByhSrzuNAG8Ql2dk56rLIzyuEculV+M0or/5YOxM7UTVs9VHMonpeQ9TUc05s56g6m
WhQpLF5bu63VKntjdLTCQS2x6dTKPuRSG/bEUrl7tR8nH5e6dcRe3/tDEoE+V0kDVNXavCVHqz6r
vZVv6kaLdwPYtN1iGyeSvtAYGWPs10b3FrLr8OE806FSSqRELjhP5q39PrEVwgJErR7bvEt8SLYu
wbpJehgFkUXFVBfcFXP0nuP0uXZmiX+F2vbg9ma7pTHebBnFGy8Z5+dLTYjbGZZU9FCvqRCUAuGB
YRH6nYWwAU5LqIzDptBTsWvRWRyYO1m7BNxloNvLKjoqW55F3nJxiT7DA0u26FtmdPUXs6BoWt8q
xoKd0VF4n1vVlmY3wq5Y0bezqi7QzJo82oLkGDa2OskD1VYReQ6VvBPDItIal/lZPZkD2Vi1vacP
k1z0cWyOCs6xjTmqVeWNfXZ0SHt9bdJe2ycgyu+TBIRsL9x1B6p0Qahit9YGHZ1BzGCZaMLsGMUA
aZ2o+RSLVt3DepKbUtbmJVfhXJPVnN7CkphPs8iLfSvUeMPnW65cEwIbbUj82uwfeNZ1MV6WgcEV
9NiKCIZ2GV2vC0v5IhenvE5Yz7dGtcxXkWpmhzEsh+exU8StOkfWjcx0+a4sBZFAhm7cRaM1bmRj
0yuyFiKfymKnMyvfkWAUn/VMPtXhTBs+m4wT3ipkchmw9ANcN2OrzgX8nF41JRMYNx4fFjXRH4a2
mWhsxElNZi75ij0z1jlMlKt5oIlEL1C/zW2tt06MffW9pbXjYU61/jhZr2bRlFcULsxTJ9zqvrZo
hY6+w2S9ghh/ZAyVBkmtxYw6aeftrKhFoGIaanGp84WXkkKIBDqz0GlPiJiUAxK1CDhy5H6G6QUB
l3ZUuokgHNNMwTl+0FNoP56dt5I2RN/Ep9pt7TeGogkbeuBwjlU472bnGjs1dl7nbkayAYjhsoxZ
vaECTK5h9L4TFazvdThuvBGs4dFqonILT3H6JnqFFYD4SUyTdBa8tlnGK2jmxVOElulZ1iQMTLFF
G6xBs/nG59A2vFbR0uBRnB7QhXRbWG/N27AY1ZFs76ryY7qRaGaEfkFuypCWaTopkWZLZJ4uyude
U8PNLKF3eMhFiBFsGRHDA0dYmZogDTHinkenMdayH+p2PJaaF6Gx+7RkpbZpKSGQdUqNPKDUDIHI
xXGjPhnwKA/qgvCIrnZ5FK6Tn7ANh0eLbsy1tRjhm9vPyqWf5vhLrmgatFv6zXZYKhNWtjoM4mLQ
Tm6B5oUpa5giJ6TouoKIpl9RgDBIVVWl35pDOVw7C7myw6KVn8u4bwO7FuSeCaO7LUJS2RWZw3Zs
G9UlFCyqBJCFcTllWj0ABHfkIwameL/IRP9sFUq6NZUZgllfaD38zZGhVAr8HObzTFOxRzwLJHFv
DDxT6BaSb3OoaA+63r64YX5U6lK/duXDSOvjXtIh4h5MgTG2R+6c5cgvxIHNA8kG7WJpmwjxf5AJ
CLNM5FT385h1+ruUBnqcKaqr17lsWc3WWBkVwd11Gy36bYZQeUu6nbI345BErlQT37BayetkdqxL
Td19sJpO5Q1tZLwJqucmJ9qzQUeQp/TWhmZxbwYN8OmCoG7PsFHf8XSUMLpdNApt71wh4Rjec0Tz
u6kX3XMoi2iboXvcJjNvEYDwLn1qZS5IcDBRb04JZmWVCDQWmQlEohsO8wW5kr7rWV0IPsvabY3U
8dAt83w/kwZA7htP3q3Sy+5bhcLwqAM63o9diAjM1FGzpU9aDHEDhRJQQr+PxdX6rh3q7nF2w9vQ
KSGXdsWG5tBdiMuMxmlxN5c6xmkX+bd9n1dJAPLuLk+Ur6TI3GvkMoCov4brbflZM9PVrRAg8oqV
1hY1lsJK2VhfJzkPHF03b4qmJyi7M5X6UE/5cKRr2AY1cg8f9KJ13VRW5amZHj6gRO+O+ijB4IxF
dlWbRbQb6ri7TabU2YEjd++qvsMwlTn6bs34fETmPXu9M/jNJKerKBTOdYg85DDY8ykt6mnw4Rl2
14bdmlehcOURMOYGOUZ9QClUUQqq0bdIK02eSLLLTKb9T9HETpT4Fb9eRq92Zl7TvOwtXhfX1L3p
JS6+oPmSJ9EO5nWfEDzhURqvpGky5R4oWxwR9GVzJ0UGSDES7sZYouiuIP4VvdvA9rANdeMIi0y7
qIXV7GJsmQKt2jyySM2JeExSqdcBT8D0ZIdJMwItz9JPnILouQKPf6uLLNODGCt0vGnGCK1cmSw7
ZW4Nz9SX6N5A0p1y9xlwPdYSLyw6QM+dGLdiKopLHmvf0pT8P1RORnxxE9N6K3NExCQRd0exjOo2
ie36skxpZ28dczEgE+c5laY5u09LExOX4pZyYBtVNtftAoCTTnP15PYFUrrUyJRvZSNp2mu8cbcN
TdadHMb8FmTj8lRInTLLWiNfqXqMYzQ2yslu6N8OQEL3CYkZDGx6VCtDwrwm7my4hktS+jVb/n0p
7DZhp54CkQ8V9ZTM6XIhIkQ5CewBm6Gc1R0Jc3MROAS08RKLZuJDeMdkJ7uz0DCMi9zgpB+FbzA6
ubIz1T6lITM0RW/LUyyVEgV+SKjyTKjCQ2HDYx7jKLX8xdL7S+fSrGejGEa7CQgQvEZHsTe0E+SN
0EkGJrYl2adM6guPFgDHkOjdWFlGog7VEBKoDNEjsq2vmo1VweNOu4X7XyLmJKxyghYbGQ5Qj3za
DwTDeblSErzg0ifwwmYkJi9C9xhoRQTepAaI/RUBYErSlpbfxp1FjHNo8vaf2uqU6lCpjVYoD1qT
lDtSGbp3i1jxY15D6qzHan6isnKgag7hscvt6DBOFXxydynJ1jC6XQwxn5lShQR2WOJ3CQU7JlEA
wjfhBw3tgKqzC5RI7OX7Qs8JANRSj0ZT28AI6J17Zp5Ib7pa3idqXuwQFuv3Q4EnoTCcHqZpnxVH
dvjloZkVd1eZPWshG+US8c+YbtkgdIcigb8rloylrmNnZSJ5mpDoDMS6P5R2igsg1NLnUNTi1lBs
8U3arXaFIp0YrkhX6E+gOd+ncYuKXpjjRu+L+pxT+BzcuCi+MfBxL3UoWXAMR31RwhgfwIJGjJ42
IR+eqVTut7lPSgwOBWFGs7IodOQj+ugVqvVbYILiRlMm0i2YYbenpdKL29LophvLSjVKWogNn5Tc
EIeyR2kOcYgyq2gy+y5FB3wXNdN0zxxx2JupqZ55INpji6Lr5JIGCaITmW5FuebHUh2fI219cYZi
ORHL0H8RhHS/Epw9HysSsbaprAU7M33c4y1QD0KwyXbkWH0BaJ3ftkNdvINPKa6qKRHbrACeqhRE
btqJpElFDOtVYTDgmq202OdzHt0x0LAXLwXEupfaNJxzh4LSA+zRfNVqiYilHRHwg5+O95XeL6pX
NMxcsM6Yi+tbyJu2MHjrE07+8hWhWnEv8q59IBWluwvzyt1oia7u7X5Oz+Zk6OdJscd70zbky9wJ
7SJiI8YyZ8UoB1v9OGgZ08WiYl5rSt19Ieg1aFQx+9bAZGJ2IucwEDB1dtRi2OvWKK7yJDM4Y0g8
KWHDuzAJ2VbrCpHIXWJjXJhsvHK97Hu2m9nAzorxKpxwfpCpIsYRtvgCcVAon81Fi05KuTS6Zy/l
I7n0cGLJ7PRwXKhfuiEa78qlyvdmUqs7M0PbB204hce+oAa3CFgDR63QnVTkQpgCOJRbep12gLSm
2gmCHFd9zc5s6H70j0mouPeWbKw7y5ThAxtTsZ2nCuEuGTR+Xg7kh2lJc79EleJRqcpNDEeeVGN1
vIZX/y2l23TfAOkMPbVT4nNOCnKwjLH60va2xvuvMP2iZPo84ULbMG+2AquPyCboDNJJwzFayJGy
beSqSpQSX9EWRz1l80c0VPoShmmJ6FMWB7dmzk98weQB0rTpUMn7uY8EgVt9zHeZgEXnYKyOSKSG
W9TE8XkgSWpTrP3BAY3hTYej4QkzGKHnUs9f3Gh6NIhP0fZT1zs3dAoT/FiWNROkJBzmVlGLX4xG
ivQBNBsZlgVE6kjR1vooqkcsaEW5yuIpmhltGZSnpqK29l7PM8RQ1PHDS2cgH2amTb4V6wpM8m3N
aPs2ZPbMXTQB7dpRrVIlM3ugFSgK7ZPtRKG1bUGZq16DEliSCtLuU5d2leDW3siir6yXIQtVzEmF
RM0xhuQlBl2s8hU/ZGyArPVPqUpPjhFIcuRNOz045G5HQVYNM9YB0cYXW6VpVloj3yFijK+dnd4A
IK5EYzXuO3KhdDYELfnlbZ2VQTVP0/uiGTQWWkVvrikZgMwbLeJOylq6fcwECWxBhIdpcRimdyT+
DkBii8N9V3boMdtuepox0AdNVxFtdW1SRL7FGM9XeZdSj+YJ+bbLApFblwuNgMicdDpWI5HYTuZs
eKbk18ike7eWFqz35PUhSB5keTWGFht49G+4eYhow+Y1qM75eytzpAgI4IE7tGxVd+9mkJUCg4po
wz6uDAyniZ95lPiISCqveoXwD7sYkjtKEPonGqNaHeWAl2SDexthir5i3R3uOkKjNwqYhLlx6muc
t+qmMpX8oRz09BwN+k3uTBfLdcmhzACas/ekuyEqs8VcVlGblXF2Sns9OnXCKI9WqLwWkBEHj6CU
iaV+YqWMLDP2QrRr761dg4pvLOVidmofJJZFRsCpNKxHxyVXkCK5/Jr0YbJTtHTYDBjl9yQTo4x1
RvO5c6IJQHZoF1soU+F2VSSxo69Vf3LC+0Fngx7pvDDNDMEBp2nZO4zaPUwBhEh2Y34qmtEOgMU0
vivd6EaQhk62eJGxn0FY4rSuGySoya/qdEQomSwEW5sUfVd2PqdvdksruqVQe1PNdnopMM89LROh
caUyxs8V7a5wg/2TNWBIq7j0J2txXSZaMb5Xdaa31ut1dR1xz50rbu5LaLnFmeUnu3bxXWjoL8wk
3jZ9Hd6j9ZhuidHudli7a48OCWQ7nhYenGmOvrSrcxpVcp3fzQt9fgo962apdW4sumegCsquNaf/
j6HG9LeG2gLqEBCw/m4eC4j6rfwVRf2fX/V/YNQOcj74Ywgz6SerP09kTeMva40ccFy0d99nsv8J
o6aH8JepMnYFFr1ySlAI/msmq1l/2SowSSBEgDuQCtr/ZCZr6h9sy4YFuBm80HfUloUYkEP97MXW
qj5WMSMNgVLhiaASaAjoTtWyuChaSzxIrljKwSDPi6hUIGCIZvphWiPVnOzN4IWv+YrEvY6GMEHK
TqBTHXq2lrThZjQE2Xfw7GgLICyJDlaoDcJPcTqr60u8N0gxSufPTmv3oS8KDDs8cYRsK0mHgFaa
A8l/M5PRG1OJ1GMku4G079CA0tUxyMYRTHVGy67pFlrPrt1dyPXSWiYcXQu/T1vE5BeTQp5z2wrj
2bXIjA5EokLIxIm3iF4grKvUcJ9aLaks2lRfVuHDG5IdI/JnKgF+CIJiaOQDc1j8LMFzYcgei6ZK
2521wFEG6Y24PQ5WSx0MJbqtOyAnMX4OFhmez6kdTVrM6xLLTHJJ3ua4hs+YhSErYBxPHa1qma4+
1GJx35yest7Tiphg1Tyf2DsNzAZew4z1iG2AMu8jGwOth8NPEifP5vOlLFdn8tC59sGJyuw+1GX3
ICoraYO8QPiDHLpiktIriP/aBBMKK4j9XsW984IyK5z3bmQPNyYZPsRjW5mrbubU7o9CyvIcycR+
Wmx1CQP2F/lNhzlM+E1dylfbqJcnjOqkIQ5ioLNL9+4V4Xtzl4yzwEUKugaOCNuBnnrXzEymLlkl
HxS8N184oikOip6Yj6pTkKZCpz3hFMjKNgMoeuq8behVp3TG9OQdv1fztZqaRMVXnQy9tkmcUYtW
RDH+tQmFeOxrSTZ3SKOr4cFC7Yooul0tn4XU0idVK4zukKRuf5WFdvTJno302ExzSPBWTIzPjCEv
3tXkAJ+sslzeyMqYgFLN2K1UR4zXST0X16mxqlxipwk1DwcaO6oee5vuDSQ74B/Ey1Kg0nbs95hA
vNyv+jQMA1DDucIt6DgnITAM+cSMLjdhRoesIQH7pXAq6xXpBeZ+Sw7tCTwafXfDXd2Gudn7S1ey
mNcSdVxT1CquCEzbF2So7F/Rf2MWoC1bPhh01dlAxpPcpgs2oEAYFdkSS+TeJabSUvR1E4K3GrIQ
YSNvYejkA+hbRPq4PlskkcRJVs4OC+Z4x+wQN0buiO61E7K10DQSruUplEoc0150PH9lOod04NX2
LOEsfnYahzSSMeWs9q3VGBty3eW8XSKGqFg2cgPTVrUsuOeMKnN2g1kI4EfpuGjBEiXmHZqo4XVx
Gs30RS111bcxKSr0FTPDwHCxbmtkJvovpYOTeospdTnX9KCMvbCijCaoGGsdr86Sjbu4MePFJzZa
P012VV7SjHkL8S5h+GWIFwyhrukYbyR7c1My1sbjI1Sc/6VaqwTbSwSIfltLlE1gOoopaKv1VmrT
DEliFEs2j5niwujEThlZoCSs+BM72e4Vkmh+kuOaUNK3REcPyNyIDsJTh+WsIWl6E6W2xXAu6ez7
guCQAucArVZkWFjXbIehHcHYg8aIpuEHUZx5CclI0U2SlqoRIaLkMm7w3/fb0VawKbSx0Jq9heeL
hpbJmEIsPd5mpBzWU2HmAis11sgNI/32HFoT4bltveTPzNgA8OSD031roxxDXpGPMtnU7O0CPENN
giSVdnIw1kr82eliuJKGpiDOmZsp+8ocWyFVMp/YfEHWmO1Aj2bGABP2Xo/cyAbPESvfXdg40bwx
k6r6Mg2he09InI52s2v7u7DA7cOaprmoY4r1nqBHPoERWKRx4LNGJtloCcteTXXKXD8RjJwXxkzP
E+qRnoWkEYM/oTapPIZb6UstCXrxjKEsr6SRYDCu4goBAP2jxyq1mKlnGeM0XwyyuXcIdcwDEnLW
NDZ698yXJkHnRbjRurPAVtTCOmiozqPWIIQFcisFVZda7Cui4bvOoBAIBIh7mt7pgmifSNpq0ANh
YwqqUMUTPaKhJNXJZqX2CkZpPe7Zvn7uaAwX1J49wVNdRgG4qRSebBZlcqZKNRfFLpp17u08La4R
xI8YsaGNfCIF3dS3yUAQNIIY2pW7fOhLrk/fpF/wzVuvCPEdbQM/ZXa9CP6jskVQr2VXKd26R9dU
hHFcFhxRDHZmgmdVlw46/Tvm+T7p6nG/EVOb5IfOQepKKC/z0EvHa/cxEikbnawkGeCAJF6SIdSr
mOTY6rVYSSsrC6qaR9vviLJIN1UPq4DxqUPi1lJKjE+1PTUHIbPGuMN5Aww6BkWgrHnIrWScX2XT
Pc1gWggsThK1umHKGxRNKLNjuypew5EtE+kYFQoR1LlRuhVJR3+PhoO119CDVL6YXZQlNLcWmsRq
F9pXHY58LKjLYLW7udLTu6HWmS+Mkv6LN4slJbs016AcLtq63UqlrVibxKhG05s6gjYDrW/RdqN+
nrpN68q2PBBRrRFNY6nMt1SFnT6XKx0Z+QFDQMETm8A6Tb3n35NvXHyuk6VWGB7ruBf0tI4dbk19
vreRIgxXGCOHYZcI3lFtobdE5mREcnirtPYBw7P6FUCD81ZB9JPQViPkyiHBYiSsy6SQHFHk77Il
mDtsZPhFiSP0vXJm8ucjIbBJW3PnhoTERv/U5jEDsgIt4CcyH0daMD3xmuiokb1mRAAW+ymawrse
Nj0JJKnWAf2BDbCR6tKojNMytnKZpmHXyKbSMbBxIOYgr8S2bzup0MGvaj0kH1noZdDzkbFNNSVs
bb2bxaNgoITkQ0E3QUOwtDA2qU7rh+1U3ZYp4fPg9TLaQqrWxYyHEJ3c8yajpOs7zb6F7moyL3RC
6qrVzyava1tUDxPpghZVj6Xio+twsKJH6uGUJbpopkCzh3hXllHTb6yi061NjqDjJo/D8cVAN3tv
IJIpTo0y2V9CLOSYnjWaUkhrTEWh45LRrorbidc9dvxBbGIxOo/pGAmWA2VZe73xXH0ayejF7ok/
i3bhwtt7Fw2iUTc2PLNkZyc2tAk9QxzkhMj+UOcsFgtMUnPpOA+R9HtnBm3YMgdn9+4Sck61uBSO
XyPoDlJLZvdWl/bDrgYXTpIs3Wk8LaKgG4BJoaIYGKeFSY/UWO7zoYsYnPGisBjYxMWjim1Y504v
84SUy2JW/0A3+gBsYpOA+FNXVxq3YdNzXTcRPwGbwhETtGtgIBGyMwPVybudWtFM/mn7dPvDefRz
as0KZPrxp+uOCwb3ehQTvSm7HmikH4nmRi0kglA4Jknb4us37XY39M20c8wSq1C5xL610iBMAN1/
QEV95Mb9dugPu6CyJ+og0fUkSKHB9S6zYfp2yqaCfeI3VieuG2MotnFj0yGbwmmL1tS9hENv3P79
Kfh3J3o1doGXhVoFm+bXEw2lwJ7Ngnf+4LrJptdJU9VAAvzhRP8qw/1xon8+yspA++lytlVC8AZp
6thjouGKbPN5I6Jh3FYJafL/8ANRjgpVQ0MIYxYd8Yc7J12YiEeTmzKUjDA/DlG/U4Bh/oG9/9tp
W4+C9tky10gWEqR+/UBdpcuYgRGvDLmIXVQ5PclmnflDe/5fAkR/O20cBZwxKFSTeCDV+HBxIpo5
s944aaCMKFvjWBB1JNV0P4XQ2f7+tP3bQzkrSookB+R+H7B67cJnRaqZBim9ceTDDPE7rWTarqjy
D8/2B/ybAS0T/Tc+RUfYAoX4h3NHkUuwU0I0fNP10WdMaMWDiSp626TmFHROpSBXjf9fTqWlq3gO
MUauhOhfL1jhEsk2opUI3KVpEYSpwBCIC0fuRYz235/K3+8NQHM84Ctpn66J/uFmJxE5mWvkfEEt
l2rndvm3Vrf+xJr7/STCPgRsDBlA2C6f7NfP0+nYzwwSjoLasOfHgf0Or8ZyOkm0UASu1vkZBSAI
qH/+0TgeH890OPzHS0f3uSJYIwSUpY7LXiJM9OO6cP5wL/6+OKrA+lBGQlYl9sMxP6j2K1sURCTG
aRBWlC9BIyvEzRaVN3wJYD09NJZEP81xpuh+14ryta4agfJdyVVUmuwGqz/csr+9KNYfaI1xY1xG
W83Qfj3b5jTjZqd/ECjOkNwW2cAWBWiMXxi1dlTjFPpOIkN9Tzs/fPvnp5zH0hE8mTTOvjscflo6
p6WrFXrovCgsawosZmindaT+j1dNPiAOb1ZMgk3AUX74gOlA1UTrN7C1cdzSIs626ro1/PvPst75
v7xvOY0cRKf7R9YZb6xfjzKivGmaxeC6Lo2xi6j7LqWJhy9KOjKLCXFz/4Ca/X1Vw4ICkBv/hyZW
XvuvB+wVooZU1BEBnEB7a5bpcgiTAToOrUftT0Fn/+aR/OVg603005WKe8NQRhurhGP3iHx7FIuB
TeDvHhAYG2m456fR7lDn/P1JVddr8+GssmhbmsYrgmLG+fAhca3OOA2aNKjsVYEDLAzfbKfcN6aw
A4JiQ/iHiYrXsKu06ayKxb1Gc1Ypgc7+b9e3ULDp84S7v/+xtPUh/fhjGVRXmqB7rJnff+yfTkcF
wyFOZiNBzCooMAeCzrVNlpthchxK1XwbnXUnWFWleA21cQpkj+8DBmGh7jKpGuc6DQ3gT1gykLel
2V5dNOXrwMCDpz1LMC7QD8FEBk3mNhrYD/y4V/+R7+um/lre9+3Xr/35rf4f65d+rmqMuLhW/tev
v+1+/J4wt+Ctf/vlNxtquX6+DBjq7r52Q86X/igA1n/5f/uX/+3r9+/yMNdf/+d/f0OUVAZJ17fJ
5/5XIIC1Xv3/2tF1+7Ut34r34XP1b77sP0YImvsXRnIDpCg6DvD5Kt/xP0xdhvqXzitHtQnXwz+r
WTzg/+HqEn+56oq7oZDUeSHxy39NENy/qCwtagp7fSmunf9/NEH4cF8hvAQdK5hW8NYz0WX/+pi1
VaVhNKaPMsYhyc6ydu5UpUK9zPb+D8vHx/Xq46F+e8lCO0FPGntzXtbP0TKG/iCL8ajEaFDAuPwJ
Bfxxufp+PM4dSyTTG/Nj5aDTZ6VlRG81dqTKZ3MVFArLjHRasCX7h0v+x4N9WDboQdmEJTLK7FUU
cHHZEa406vkfVicu+y+rAEdZV18KPZYmogs+vljgSNlLw9VCyrU64otwV1lmsf3pLr79sar8vJH7
d0dxKcNh4bIEgrH49Z4YBjW22hAYiW275k4y5aLyX+w/HEX79TDQmanEbeg3ADSEZVJ6/XoYItAR
IKTq5by9eT1sH7Zbb+O/+fsr//4P10Zdv9O/Fs/fj/Th4jBQyjXmZJdtcHl5v4m8G2/z6doX3h+O
8z0J6e+O8+Gd1TVdHdvrcbzt9uVwd7c9eP7J9ze+vz+eg6Pv/7PS7vcP9qEECFVaiQsHPAevD4cN
B7r/+zuBeuLvT93HTX020v2quEjH4BwEwfnmZns487F2XKuNt228Gy7bu7fh12f+42/4h+ft3fbO
448O/CX/bbw7vuDgXXv8Fb9av/Zw2F3z//29f+UHV/7l7O+D7c32vF1vgCDwr/3t9rBZP9L+6urK
9/3guN2euU1utoHvX8Xefh/c8DXn7es22Oz9I/9wH+xfzjcB/7sJ+Jq/PxXm96y/f11dDLTEDvM4
aBStwjAoHn+9X5ecGoxytvc07ENRoMV2Jr1aW5RnbBPlk7ImivoxSChl6zJOPPfaqAFAaEJhe12f
z0+OBt7Yl5mSxodZH8y3GZuXCiglwQ41yQEGZoTkpSejKcZ5Hjkg03bTMlEEJTgZei9nYFpc4snQ
Sh/ne6j65AEQNIFTEvx07rJygyPNhsnv4IQiWlBRbKOfzMxvSwWbZVPUbbEHviHkOi0k7G4IG2xg
bq51T5LpSnylafhfgGqxStrp3D5rhLSsUMUwnj0mHz0YBFLk4K8pPRZMerlEkaPeLhFeDNOT3ulF
dY5hCqB6i6XpAuiVLIq6CbdgCwxaGl5vaMS4OxayHs+ygO2CTC9J+FJaU4AISBYMV4k+F4+haGzw
ekbslMR9GLj5FitMUHorbd5uNKVxX0bEmJ8qBtBjkE4N8rQw0QE7oWar3Y2IXeOMS1FqftqjbPL6
WFfrDSiKOA6QQblfFjEw7KzqCgVlSZpG4UFl69q9JYD9e72JxAxF4FA/oS+p8Um6oYO5SJlHc2s3
bXrJRyC8XlsJ65tl1eq3Im1MOta2PbtnrGCOsZnRpsGEt6V+kcWiTnvUMHgEat5WqCfTur3J60jS
aM4K463Uovq+s7X8k900+Xtbms4c2K0zDgx/DSSkoyXS86waubVhbxR1j2NRxdEWsfKEX9OZoKSk
k9l8K/txxAzWu5I3hWaUDInqBQ1rNmJXZZbMT1BmVXzCO2woHvklOgNvrYlfMxQ712pZFZKg2swo
AxGhKPQSbmVl083gbba6K/NPwzBqSN1jt0MeTkscuFbBYBsfWxaMagg81s0hBu2LesyeGWmwFUK7
Cxy9pbcjYD3jnoPWlZB3yQVz7wv04+12dpa23LRNQkiA5Lb/auiWcy7SCJnZjHhrpv/dAALKkShm
exrQ0yf0873qUX4VJ5AGQMVNs7G/GQhc8bs0VV9eG2bkaoesYzDtl7Ibn1IwmW+5Ch7YG5aE4ayT
9MUdKJ82e5hG7hT47pPyOM2waGAkwUuhnaNcWos7M9Do7FzTAC/KraM49YpA7PvJb3iWZoR5oKbp
4btOQDNd44kUKW14ZbTCMxNJSBQ5AuXUr0MNC9usKIsJf8ionE3bkmWKRS7tLhYW/MHTQQ9fhJMA
C7bUcoz3bWd37WnQe7PYpEpRiSCcVD3etr0+I2Loa1cAJLY7OMKaW9+HK54oFYn2Wf3OLOoErLfu
O8molRKqXfudcCRW2BG8T7hHTeYO7TbBB3i7NKSxeMwHsmbvrMCkBtdSFsxNMcXX8ITKU4tUhqd/
BS3RGKE+cL/zlwyrMB97GUNlEmY+jJ5cYU2oPVaEXUMDet985zklTtlCGvnOeSKCiZVqBUxe0x3H
mVNPMVJunP5J78sftCjUAy5STyBSEBebT8MPshQi+3gTRbMk5fg7fUqZnfjd/d/snVd2JFeWZadS
EzAu0+LXhCvA4XBo4McWAkCY1trm1H89g5pY7+cVrAxGrwoWP6tXZyaZQQIOuJt67957zj5Njf2/
1lsQ5lWchA/wbpmRFwVnYr2wrEKlZozZ2ZMZ+5GWYYBeUwv2FTcTlA5TILFiAcdSBSYrlBYTvr+8
zg+1wGjN3RA+ETXn9HvoQDDoAJhGD86oJW8kYTVP7QWawWgVfgZJZu/SBaqB80G71y+ojbJ1ko/m
AuAotUh6lLkb3+MLoMOAonzML9iO7oLwCEeB8zDMpHq0LpCPxta71kMqmsDMTofXkKcVnFTBBolb
DUpIMaDwn1fYITGBT+fpAhQxGfUxZhSckXEkicwTwhumZhcUiSmoJDPb8m6DRnIExV+XTr2pFRuI
ydg44SNaStAmSprZX7rgndQX9El+waCYFyRK0kBHaS+gFO4fli6E4uENjgX1a60JvwbtCV+linQH
ttTAXb7PBIFFonA2Nj0pEMBHa7080H6A+DgKcgvzIGAkutwMN1Famc2eyITlwS5LXC2xLeAvemGm
aBGdmiEzhmdbDtRa0g2E7PXVIvgxXYwDnJVjruhQ1F0ye8YFN0NoAuiZCDHIlYbECyDNKOA0/QVU
o6SSvjcu+BrIcKBsSNxQ9O16QdwUslnFdK2MyNowl4eCcwHiTDMksxs6r+UV479FZqA2tKGvDsnw
Dn9Yf+mUSTj7Sc5uXUM1s/epxdfpYrXFjS7z1rxELuLtOlZG4o5r030SfJ4jlWZgOPkoE5inOVmN
O2CsUeR4zHJUPLADvnZv6iLun6bHKOU3khV98OAx1D3YsSVg6YIti8ATFH2YOtK3aIRFiOCwBnAU
jV1+pxvYU90MD0bhJUuuh/4CJgtlCe5xzPQM4CofdyLhDrKahtkmxFR+J8UOKzURkgUjtWQ1na2i
0CgBzF3jy4IO3kYb5JA5wthEAssmmXwEf+3U+MHqlh6PfdU53yVHn4drflT8kIJHUz2rRwB0TAkz
OrU6lHkqtpZRY7moVb+NCIXL/bVApolo2qk45yu+aQ7LSKFCuSyrrjUJK/gyFqXJDd+Z6q4z1K67
i8rWPimM0Ds3zaP8enaUCt+zpIz3CzgrGjaMbR+xX5rKZprSenahizkk8ILPLjU+ZKuW2YdVFzC9
8ILEj7CPikcA3Bjf9Fo7J9pab7lgx60TL5Lt5wwsy022al+1Kk55Lzfq2ZaohFxaqtLsRWqY3Jcd
BDePpAlTppLjUkEiYOf+osThG5yVcd2YrZQeAJeOvQcKss9xiAwTyFWQPo6Xag0grkLWMIuXad1n
EO9lu4amsrBfWuICNYadWe1La2WsmQRjCGM0Nx8KHUKPbgYjT+Zg7bjyXDYe2mu41M2NORjhaV4q
rrquEOdeVu3jiLf0q6rt6QFBesnME7ciPKkMXirskKK8Tu02f9MHOfscMH9GvmSG1S1W+cV0zQYg
mzfJDmjVaR2S8W+25X8tItmUc9SIAaaEJNOR+ccvm/KiQcFQxNaLg4TMbzT2QbOZ/ehe/bcnR5df
IpLCcJ5ReItGzc+9yEJLdAjUrD4sgU6gNZpx0MA9Q4duExbr3xcaf1etOr/0SXRC28OUos5/8R82
l0Jr9zeF6iXC6l+lzP9VNzq/dODXiEAS8uPOV5u3UxS4e6oziq89ZSu1G/+hwONPlHVB5HqH3eH7
jnPofvd3u933yT3f/10da4jT9Ls39EtjA/AAaDre0Oa0p8Lzvu/2ibvZbkQtR1F58v17Skf+kYqQ
v7mH3ZH6kK+eNg/+w/7u6L9UFJhb9+XqmygR+Sinrbt9uB2pMX0q0bv9luI4oJAMaje4eU/dw/3O
O/i+6vpnf3N8c9zH4EaUrr6784Oz57oHUfD+zdV6adD87nOKy/mnNm5WSTPuAs7tcXd0Xzb+ZnR5
36/bDSWyqJXFx6P8vRLlLm8iuPL/5tRrl7HA796CaJv99BZWC/8emePnzQv1+ZGjIKpq/uCffO9q
vz/yDt7c/XHPXz5vkAMXNC5/3HDMd0d/t3lzN/4LJ2fz5u9PJ940183pLnLdZ66iDeeEwj84uO7m
xb3zDu6l4bLf7k/7u6995H7diR/67eH0lrgPq/stcvd0ZGiWnO74x68vrsaN6+28m3saQfz/eXcf
3O++0ynY7e7dh7v9fnbdyN3eBLvn65ub55vDLnjcH3af92cv2Hpnzz96QXDvu+/XoiVA4+L+sNu5
weFwTWPpsOPQ+xzVy2Hmk3/ncB99j9+4o0tz3NOCuPJ2wQ2thcs3Pt3zr7lSeO3V+eWFC9H7/P39
fulD/u6E/PJ0wVFTSRYtFnoZNE/Etbs9+vtLj8WlN0K7g/95f3MdQAb7m1vulydnB18ZDBS9I54C
V1x74t4X/+X/T2+bI+fxyCXwRoPleGpc7pHj2xsXinu93bt3+7vtfrvdBtvttcuZ4PhccW8Gr9fX
nDLXvXa9m51o5HD/ciS98xVH2N0Fh7N3dSX6N7vd7w+iLos753dH8ZfeG2mPCtRRHmmcwhO9JPGJ
rsQzg3cuekucZE4pZ5prmFN+xWHmQqMjxT/yHOBrO66Oox8c+CPfvdnz2NnxVY4Ef+aa9Li6fR7I
/Eh+vPiWTcXr9w88tDhd3AWXXpf4jfuN98a38BZc0SYT384/BK64sHf8Xr6Xn3i7PfHjuRj5UdxU
+30gGmnH44vPkd8/uHT0eA2HVXQQeSrw5ng9P0/8MO+aP3CzHnlH3BQ8wzkLT8FBfGtw2PMkublc
N3zq3bbiw3Na3E2wox8pWniiPcd72/LKO++dn8rl7x1uxE0mDhMHSryaB2LBvc+j0+NfX07ZPxoJ
HZOPFuDP9/6v85/LTOdfw6H/aYMjgfVjAfvN4Ch5H/79f/08NPrxkj99J/IfzIpQBKhMfpD1ig3H
n0MjQZi2FJmESJtfg6rrP4dGkvqHJRIIHaLCSasl6ZCX/QmfVhgpqYy90YrAtab5ZPyTqZGpi03I
v2439l3iLbDdQlmAgMH5dW7U1a3k0Hci+iePE6KYdPx0Kzuxyq9VwGSRoVAzZLOhPxZOguEECQzW
bCOz4NNIS2g+9pqOujMlx4SwYLuR8o0E0PhkITEjJUiaos+QbMoc/n9UKl7eG6G+AWCsfkklEp9d
QvcD331vo/BaNKM7M3AXAKmSMgzANWvsNllF53Vq0/V7KVO8DsqwPrQGPgoSroqFZETbiO9qVcZE
jhavh0yI57PaEVwyya6a2n2zGxb2g8GC4vRcLpb8TTHShJ5gXek3cDuUFCtIwsst2ZA6bMmp/kFX
x/nsLaum6rUrEpXWTnIeqIL79QEBXUtaXB6p9m4AkgPrms7xC/NJrDJGX4IdiUdLxZFQjbkRFCB9
liuknGHsRnjIXlc5zlaEGeTw+L0Rm18Sku230bT7MJiJS1CpriMw3AqYaHC3ydo+Lxg9w0CTWlIV
Vupc3Yur3njU4J/caks15LvJAJJCUksNPJoOzHzX91Or+KAT8VvKsBVUj55P9pUCP743JkU1PRuy
1wD1C0ktrOhsJFrKAeLXTqOQSNsp1SXiVwj/paUauS+LtB16aaNxIjVjpJE6hf1nXiCOQn4bZ/Bf
VgBncaLLsKwVXCKuAbdWcVvAGLj+G0M7pbgFUIzSOuNyMTMNeMzcRJ80KSmkewzxoZ+UI4ErNOTb
l05rxvraBLkf7wajatqtLulYNoEwY0PJuX3uTDIckbeARRs8g7b1TTsWSQTIokq7rR0CzqCVYUW7
KCIuRtXr/ANIhvY5yTKkoFkUac4oUa9JonRLJZsqDigA1gxJobgzqjkijyEdDQ23E+WfUnUZ/LsW
+oeZl3QPL5ViIYpGML/11sR5e65FSdlgE35cRJlpXirOUVWzj5W4aegErU5NmncvjASoUoehtpQN
gTrK48IoIdyEWTKBgxHVLSSP/Fq91LwV2VynDj9Wd4ed01J3XAdUyPalWka8RuUcq5wiuBIOFXUh
E2XiypdKO75U3dWlAi+oxcDhgVijYKR7eiptrRmOZWEsqldhhSLkYlERCy1xkktXOSqE3ZgspXW0
Zee6MrTs0GOt4Joabeke0W9MjB5K8tnF1tO9m5AeT4mG8VxYJYpzRRuaQQSNs5Ou9/O0A400oYBO
1CnbjRoXKhOD1YSvnQPAcGVspEx37aaaNnkRKgv25HJCCxP33TabiR0CZDHHTEx6+3VaMqr0bppe
5RYZ75EAOHmE69Nm57lV9GqHX4dG1FAY9alBKQ22BP1wTd9al59Ko4tyzyyqcbxqo3bErlvp2rsp
KQxObNsBUlmaOH8TZI0PTJ7Jyq7COLpdZiUDQD/ktCFkZULspTMNt32Q9Nq1oeITducZoD0ls9M8
051YK4+H6JBumPTkVO2NYSIorGugoAZt0O824xAGUFCLMzeeI10PDKsLn5nijAZ+PovnXFrIRKQM
rdUNAaxmiARzw9j3nNH8zPa1A0Z5pxuLcZStrlmDNVr49sq0hycpW6QuWPoswoOWmAZIgLI46kmO
rwubVfEopOMIortMnremNKX7qMa94y4jHV+QbKMaaGq+vqT5qL3lbV4sPryB/MPJ0pnh0+xkjasU
XXk0zMpQN3rXKK+VYioQA52se9L1weLWBYAve7GqARFMAcK+AmEAylEr7YMcSel9mifka84TmYCu
UdEM9UoJjz0pljF8NDKPQSOU1nyOYkmF25RKw1Eb7bp+SSQAYpU9RbGbymWTbjs9xZU1ponzZqYs
CMHqtBA0CUIjqE2PtW7Xp3VjEak4zffGyE3jZS1mJjdOLHyGqrLId9g0ybFMC6Nr7wdiM7eGymnG
bNgSBjTm+JqCfgqbzwrPS8Z0H9M0puLqljmfngUJiRK9rxoZLpduwQboEmOaHIHGhAD0h5XoHt55
/9KDcaXtSTbF29K3aHoIilMeZDvMby0ThJQvwyxQXWVtrZOszAcwDQsfZF3Qvwt4eeQbI/QpqIBx
p7rgaZQXBo/286QgxGP+KPKSk9JyyB2kB4gYyEraQFfa4TAWgwVRMhaPbfKoG53IpAU0vhn3sx0Q
wUao0wgBRngqeXzAH6iMV65/Jz+k4F3OxFDRG+2ZcrBOk5HCQ2peul2c9mj/jEYt263SdCldZ0w5
3MuAGyG0xfB2tw7xhj5BrEVLKOPMDUSYsvHl5EanBrU5MzGUSwtOHg3M5V1iOvWaOUgwwK4QgudW
eMXyjQokNt/a8RQfoUUys2rQyj9rVSETbQZbQnKx1JAhha+yIegI3pDBjUtinArLzPQsgP04m0gi
zciymlJAHe2kKH4UFuMatIqk9Z7djAMBOg77jGpaWDgdWPY4+xupfuI0mkBssWg+p1Lb237bZgle
crBcWEc6Imks2qP0ut949De2X+jJ8NESJ2bxUMm7B/RdQ+E1qlaTu7A6k+xZy6otfjaozRWjxVRj
HmPoEUhfgqAw1IbOg0IozewqOBBg5uoW7DKGrusNAKCqd7tBat5Yw6POowtsn3F8TQ3YE7ERmpZi
JaA3outFVOqYPOPw4lmz1CXkKqsccTeC6WBtW+J5AftCEhCazSqDjqfNufRaLTIe3EqkGkPtL7vG
r6aow8AH9mbxnZzMPn80irTzYVXBiTG6mnhaLBrYOyaTY+lhW0pv8Xa1m4jxRe2Pc9POG+6Xbgp4
52mDm2zkITPWyWgQ8xsqH11IBC5LLNw0H7i9aLCjcX2OY6ljUExHMi9NpISwE+WHTmkVqCRMMmq/
MRkyzGoOrgsRLDPrYej7K6g6Q+kipcbqag+4/xTa2BgfO/kOM6GA3UnEafqt0gCym/WORyTKgekM
B0STXXbnrX1l4trsmcVXpDKwPWM/ZTP7/masFhtT0UtVCfY1a3hooFVAV6TKeAYQNUlezb42AlK3
mjAHWwKWFjzeLfuXacDNGzGHVUHjOzCpJwbzrbmqRyC8iuFqyVgbHs7MZgZWWpo3hDeV19nMA5/l
pU4PGb8RnYHTkZZXqEr+xvyOwAxssmIQQgntg0wEC1oDHHHoIEfyt0WyEK8OSxvdx2Pk4APo2/oO
u5ASBUCAGa9pqZIZcDrzdYt+MlU2hLgJW+FoR9aVTfv4Ws5zMpS6plK38kBt46qZhaNrVI0lo7tt
r4m7auJyScw1+9B4pLwX4zjqW02RB4ngrHqyAzIP0ZejD84+yyI1as6XZlo+q1tz7BV2S/A5yNp0
2zE2vochO1Hi18raClTL5Dker/PImK+u9e08JHno4fa1mMgoXY8AcpDZHKex0TCcasgolZCj76HG
TegOZPgtrEON/TUm/SBvNKM0Cq+3sGtZIAIZOEvM5QzDib9hK6jajT6MXXNkAbCvkryv1a1ijWsf
hLBZMTCt+swSwIL+Lq8yl3/WzrCn1IokPYGjtJzA4MGBPjpxHJjW1IKrV1gz2zLH7uuvrC7LPjAK
hb2HXMBI46GssbsFWcRGq57ZyAMIWpJtCoqJYsoiw9M1Eod44D4vM4uBRMulF+uFRnoPoRfNQeGq
a70Y8zTk9Qvpku2eE6Q58BQzx00unh8zF4GKcIEEzBiLvszTpt2qUW+ZblXZuuSnRFizGCaNqZ0H
s1o4j2MvbYxwKLc6ILgtu8z+h+3oH/UR/qd1CFTLFnK4/7pDcJdU/7aFT/H59W+f1b/dVG3/9XO7
4Mfrf7QLNO0PdKLQHyzE9AY6ZHpfP9oFZFUJzTC8iR9f+aldwKsMA+W4jbUHvgWOpX+1C8w/sPwA
t6Cw15nla6b2T9oFfxWRmTpSfzSuJLIpDjeNaYve3U8t5xZXett35hv+aq+upLOZ7ArZ2lQKAbaW
5rasta6g7v10xG7/oxnxs4zxrzOFH7+V44yAVtfEX3/9rdJgIBaB3Ip504nt62IMuMO8nE30ur78
/lchXfy1H4KfAEsjHhIVuSmf9K+/TB1ldm6Y39wIagyms0uiEGz8VApGETSE9cTegn+nilNJOQBC
O8Q99NNOZBPFl5yiJoti5wQpmMexKaKM+kyVHqdLvhGcRIqvtGMwWV8SkLClY/0HPpxPXjf3GRXJ
JTFpBjtkbdVLkpK1aDnPiUvC0rASttQT/BmxcSWCKb2kMSkoB14rSplhb4u4Jq1S1ZgkFpHiRPZS
9b26ZDtNbTvZT3PciLu7tsh/0q0EqcolFaq8JESBjFce9EomNwpPkGCSXfKkdFlkS42XnCmeVCVh
0wr4Qr8VUVQib1FxFZT1wUyOvW/rhW36EobqGwkQrc5WbGRH4WQR+xykX0SLtYWygHEnRpzKJ4IE
eLWMI1IUWUuh4A+SvhgHIMLGlZzOFpuBzmZH57AhJtgBzSwBTNqNTFCTS9LmegeL+KWLJBigVpe2
wNSMUut8zcwKmz2eZMIvaTPUWV3bhiTJwpdFZDPxNEV8szLclFDlwUwFYNj6hc0Gf1PjyMZcqeN9
h8k/EttUKcrQ3612IW3lUaqkkx7n1uecTFkk1sp+2AylgxWtTe08grhHeNteayx4LQDVq5dqsNOv
pjNFmWyktRmoA9AHT8LQWQXtWFoxDZdiPDoOoWt+PkjOvq9B5vmO4KVuVOCN2QnYS0TmvUECDDiF
EnQA0Ucpu5RmTastqJW68VmNyvQg4QCIgnVFfNOw1Y6T8tyMEy0SRRnjj6l0zJC+iFwzM5dNMp1i
s0g5hIuT7ap2wHbicIm9NqPOT1QTM4NMuPTFex/1dP/mPrVuKhRQDyXQX2ebUMUfnNpeOebIyCYv
VpL0e7FEMpFv6lKaB1BygAQscIWAo6xQ2+v494TeCyz4ds2K/iEG0CvUeONwRegUMQYcNdY5qNrS
dW+qWPBGfa7zbR+tveRekKmNMtXvJGvh0yepZ6XbFlvS+6gt/d1M++ypghT84RjFcA1IhjwoiQsN
ikPf1ZUXicioTs9YtCeHICmJYKlzzN96X7kkTS2tSJ0io7bgJZc0KmVZiehILylVTt+rxnbuKMuh
0bXTmeTR/i6/pFuRj0YSnDpnT81oxGTLEYMFuUvqfbuZ5o/xEpNVF+ptnll279YlqdouGat4Ga1G
nItWRG2hQIzFexmJFIsuaVxtvDggLNqWPYcRY/TcFw5Bqi5CFwQEFsKWl0rEew1E1/ebVYR+wU+l
tWlfssBCTeSCqebQfw1tN96uVNvqppcG58tyKpRa6Bqye4K57RnabZY9AnYmeWyqZAkwa5HVGy0f
BzMAXxrDuLhkluV53D0mlySz6pJqNufcs55GfWHBgBDJZzTOlu9UuuHLiiHkaFwy0qx1xYU6ieg0
WYSolSJObb0kq2GJJ2WtsYCIeQAZbc2Xh0KJt70IZUMjSz5bJ6LamlAvCj+prDoMukuaG+m99Etg
wtMMiCW2MVekoIO9TkQQ3GWZ+Edblf83Rx5iQ8Ig+b+7obkf8l+3M7z6z+mH8weuGDBwNpMOjaWb
L/3YzhjWH2JdFyma2Mz/YzDywzIDS/wP0gN43SUPk3WfJfrP6Qc7JPwMGOBlZiYswxhy//QN/dhI
YDn6r+UgF33Ez9MPk/mjqglXtCrjIxTv8OcNDV/MBmXJmqDXzFuY6vVJI4cBrZW0ajnM2TFfO/rw
Jugi+CuwJRCPU/C1HSWPbCMjo+ZRkqW9JwYYwq05ajOklMqIWgJGWqm9XSHrZSQXDI5hxsFaaEv8
nmRsPPT9BLtRerLh+yDoMUZjSujeJbqBfnSFEqG7St6SN4tMGq6+qJOk0PYM1L0DyQGWUYZvEw08
C6rl3LeQojARuKiYOttvSu4ZNC1Rxt9R2llHA5HrjT5VK6zzMuLOCHN12sxpE45+1zr8xMTp22sb
QDmMXS1ebvNCm76v0AIlMZxJnrOqsuiAACGFJEzZb3tsVuVDK2s9hKWOsKQFazjtqNQxP2SJPcam
IKSBGzJPnHsYs+ZTWLXtE+iQ6n4pogrssJXL9FhLXoUEky4gXcOTxfp15Kir1IfyqOwHckxDrJdt
+Ybor3oMl84E5sTK+E1byWclv6ONv/d9L8J/13w03RI9nHhAUbgTGh8CyqA3PV+tGGHeEw0mmAtK
N/xsNAIeVlljKSaRRBqCfo6K2m3mpL61o1bNBHAbFlAO6eyaPqtDjZ8AFcaOnYlY9prkS4mhgyXq
uiy+kpKarkWWkjOsh8741I4WT1JClVTVD/lo92lf9fbGmGX1uVYy57EiL96b2UCNkHdH81qmUUVt
S07U1WIuvU7bRjeQerV9e2+iTEQ8r0vpKWExu5ZZc+C3hKymMsbtxRmS6zDT8BrEZv5sVHp/TFIC
SkmMGnHhxrmBPVjqhyh365yAKE9B0HydkU4FfUjNChDHWCHQ68ea9BG1hX1XkWnDNm2I5VuUaDhS
aYpGAQtYP+5QJ8qfmd0qj/Tc2OCkTOgmt7O49uCf2G1IX7wwjkuUmwdDBe3mLWMzPYnV4lVqMqT1
EVDSl5QGQIojqZoFsH+mnsVuUe/ZbeXUEtWig4u1lpOlF8t156Qg5ZClF/ckrzBZA6+RWEBLLTpI
cqEYBKUkFTk17FXWL/g2GlxPwrLeBjwFz4y2mCbSXsgewFeZ9xWKRVbbDD23XhO65coTG1VPBq8B
6MbuIFIpyRx90bof7kjioqGqAJK7M4kq/6Z2SLX9ktXqUwk1PfZaIxleGPtod+1oJjH6vVy9MVKL
3c8alsxMJ+aOtQcUL/q2TKP8niRqesc+jBp9sGbnrotFS69v5IoxKYAN+iF1VOxUSV0eC7sO6XKN
hcmgbCheEF4nqCWTnv1Om+fgRspwXt67ImSjN2F4+Rht4q/xBfCvXVqgRPWwJavwkGgcZyc15dei
UaMXxw6nNeitVbkZVqO6ZW5AMwxkOMwPzQ4TA65ns8Bcakf1QFRuyzViyflH1HXwOLt4sPnks5mA
YVcYX1IpJdM3E804sx1GE6ZLeD2FUVHXjOdka6qvRaQZqZqJI/icPXA4WLjWVUJBNG0kIuluCgZq
cLeakiBUaUjpfLUZx4ShscNdW/MtdxqWjtkn0yK+xXcGH8TJW5MypGgLUt3nkh6ekxnp25y31UwC
j+WQsqHU0+jFep/kANzGla6zZTOpq8dG9TTkf9CSEkUD7g3kjSA5jbh49lk9kXOpgcpTSnIacnqd
pi9AapMHJ8ycW6B+NMgnopU5G+NEHpltMpwQifckmi6xWb7TmatfZTUmCYlYNNg9iH3Db7Bj62XT
OWSK0gyMVQffRr8c9NUsCk+VOzqbqdzkSUBYDtEbOaQxLVAK2zoxhBgMFPHDuu+qLoLmM4yy7ROg
p14jMwUXlbXQcZlNJlcEOYlokVYAbBU68t8nkqyvk6boVX9sZYs0U7AnMK7J2ho9o294MozrIr2g
nIT2My+54tvJqjxosCVDfBEMH13ViEq8AFmljh5RlA6FbbiKVmUWhySVKJgzF1mUughpH8NkHBQG
KgNpZIqtDu96yjTXWyesxB7hapwvuO0L4Z9lXd8ydGA0VPewaYt5lQSvQNKA4XcPRVa13E1a447A
XHkeKkVCUphu9as/OvVE3Ubm2HuTYqP3yhE01gZiqx7tcqVzzhKBmT0hDHOvitiF5ImEkYHcnH5Z
ukA3GZ3u1VTI2bmpnVNfQkzyo57AukCLnTLdE5pcVWeCYEn9GpdcNO6M7t3AC4bTVuGxQiJd04LM
mwi+51SgXvBmBN2UIcScBNPQKikxdGx1XWNmEfO0ZAIjBkubqTpYL4DrDT3it7UjTuDECgRveWDv
PgIE7/XBne2Fh89EmnRyyOnMFMdpTOxbIyFvi2JrBXYMOTxVT/JawkAeVnnk4DRa8alkrD2bJV7D
2WdkGaubKL6UFBzelr76oscMMTt9ekjz1WJcTPKygvRaDe8SEkNLtwHoLXlrPzK0W7K2+MrLuR69
JCpFRsXSG36zLsVRJTbgheRhZjcMHc1jY+Ac8LSVGgDhRE2Vl+ihcjcOYK4QKPPkQ25hZoAFF8op
hSl3jr/GyD+rsF4eUQqkp9pAekB3lRYqTczBeucaqL/bqNxwcGSKTk5gwpuCjMIMp2cX8dahdehx
OYzYkfRRqMRrrVG2oW6vb5E0yUf2m6N8ZcPA+5wMRRvcVRIkSRA40T7UNQaeeLTL08KlpxA6rQ0M
2ZgUczJJlWEPNqfyOV4KMjMqxA3QsMGcPLDFozfRADojCV3u6DJTzz42atYnCK6H4R459px4Jc6e
G2XQ8lZMRsZzr40JsX3gH6+7OmHoK6h1N8DqmezlcleNAvQHkyUzJThWCZYxt+kGKzpPEOc+2UZP
9yqi89rLqhGMv1lm9pkxdsTBIWbi1OSiKhw5/s8iFeA0LTUjfYfg6saVpKq7xZARfmTCSQaneJZQ
P882Kx7YmfwV4TtPgqiOFyvA3UTvvyACNA/Y4+sfeSTZZNqpNRlyetmTtCY7zSvCGjPn3i1ZG5QG
M2EYZjbTXHPi2ZAauphcVcr40DC8L1y2NA7jyVlrB1+l0/XdWcx19EliqxNvGhcOthHRpHBrQt/u
dOKJKq9RMvMbTD/rjPymvEWLYN+Gcgc+oQoj5VblIichsAdJ6bZtTaNIPOWXjZoSMhWkc5+/Wzkx
CwEelkLaYIJhagXX3r4qCp3x94Zw5fnZ0VZw87OqhZkfI7xqQGs10pFhu94FUSeH8F5pf6jYMAEr
eFo118qpMxzrM1st0hP0TuG7C3iOu1Y1uz3S3AnYazVpL2bEppXHpAVFe2kcNj2dlerbZTVi1SsK
W2QKcxMTvddk0+2y6DoI0XFdB4+1V3qijGZrD/tWzoLRTKGl9VOtvOblimFLYTuQfjhRSpTqIEUG
CUJKJtnbuqFl92yB13R8M8mEN1HBRpfeT5re1e9jFCmoLVaoio+C4qn7LaR6XIF1ROgHCEcY+blj
/H9O9X9yqtHrifLxN5VzVX7++/8uk/efK2bBzrm87kfNbDh/WHTpabKrrLT8kRb7j5rZNP9A92ez
FTRMhWBFnS/9WTNbf9CQV2nMAz0yQQQZdO7/rJkVjTIcaQWIGUW3ULAp/6RmhlLySz+eJGIEiKZp
m+Ar2CTYvyh07Z7Q1VVTMz9Xoy+e8NXeTOphz6qPR8YZh/qN/qBMWLVzpeeqFhSjYjOApWdZKo7y
WjZ1/ypDrKx80nvZI+vxuI/K2DiszaKxN6CDt6mlvZPPxbYwh+w4IrPBmiihxJrIxdo5ZkJrfZg0
7SlRkfP0RCu/MyMeA1uvtNcuSesNrL9qn7TNsuW5Eb6kfJJNVkaywTO/7J9qDEWoBw0a2YUsK8cR
xOJbazYsnqm17DSIb1solWVOMzuR3otBmW7DpuQ2ZtuXvtl9zp4VgctzYqpT4YU2xRufXdMeaMqv
i9dGY7PpQ4U+JgE8N0NpGLQR7exbXSg5DF55etEae7qRDBYL2KoyblXEb2wJ10MVdpGrxFl0p6Tp
HtebzgbNLr41BYKgXd633Te0bcUQ2FNpvYyqaNeCWcOaWnVbaEK2x7ajZiiaYijrnTDcqmWpGd/k
pI8+VzMyb5wGaVAA3YYtConm3fNAAMxrKaHpzFOz2CgQY30CjHFRFlvqUkaE50a2py2E8MSTSLjc
Vamdncyhm3bkXbRHsxrDTayqSAlQRcTfs3KaPyH+Sk+M22VylCoSJmQp9dI2TE+MvEWPT+p2hZlY
RPfmE6ZuMz4wSz3ZdXlfpM5hZgShLW0AD6eDKyk723ZedFef7CZorHR4xihMBj0A2YaBsYNx2SvR
lHkRvQbPIOqSisFYD+VUno2ML0oTMX8pMTPEIAtiFi5xYNPlptWfbUC/itS921N9pa7FIew65cwG
4qNF9LnN9fQOPGizdXpL2U7zSvhdV+QiSTMN6IKUQWVaLOiSlfllzIiWXg7aCyJyi22Vo6cTS4ay
tYqVZBnIqwn6Ooa1aH9sBftaPJMhqk3a1UwrjDDWde8Y9ECIaDZ26JicZw5G9pKpDih4g7zBWJ5J
WdVGFvkc01/ndiPj4kRPba6AsSL0syqKF7acWCHTEBlfixRHq6zyNtUJxakjEknUoiGYpW21G2Kv
nCeZTARqw6gjaqVK1AOeKOmJDWV/49Ao+KA3/WYWfQfoGiRAEA2d9gKTxdjUi66eNDsLjykxHyyK
sKH3ziDVr3o4BmR2+XFP/8ajHnQCPTWtsyGrC1nPbYg+omj2dTnOJ1WX6he1bB4WmA23RJ39H+7O
K0tuY023U7kTgBaACLjXzES68o7FqhcsFk3AeyAATKeHcid2N4pSN0mdc7j02HfphZJYJjOBQMT/
mT3a9bZIZWc8tlNaznLPsz29GFNfbJVViSUMWEC37WyJczI9wdx+NrKue6Gc3A9Np6egACI4HDQC
2dIVAvNgBHycLeKexob1jlz/XtX6hy7uMLQqigpDYn3pJzPC4LfJEBwfzHbU+8ye4ruuGYNLfwza
j3LmL2q4OwG93UNwmdXWam1Ma/GS+UA+mDvV4buDtmOTtte9n1PnLUAaq5a+grYnWplZ+muWrn+5
LfpTlaXmUeOrxEywfjHGL0Q1rIVAcAmnQo714uDsaTR/CszzgMJvN40usV4Z7aYxMrZjOsdCRD7R
+JYVUbKnULJ78mn9OfZ2vOtsPJZz0x2XoIzOUyrGJy5T484svOGYceZg/pYGF3a/umm1ZvxWooBu
gxabx8Zse+MEI5akcOobl2DAcdKhqY0PVNsmdG9GQbOJmJ5eguHBpDCZ+kiVlxdOnAF2TjLaly2R
9xv2Om9piRaQId4cOK4W9Ob2zmueyNbZcZDFKGfF9c7iBXe7Lqn1Te2W2INh7G2RMBN8OXW3fFrp
MdxI8pjEc3prjZbHXs7KOe6BVdHNnN9nbKbw/Ob96ft7X/Xrf3P4kDgdUq3MKwIhnjcTqkyQnjID
gOIeG4v64reS3mnlOCyZ9gLKNYzyNbjMBg9CtS2HYBs5A7W5btnEp2zRfM8ujwG7BHy+hCf9sAIn
PGwlLvlHic+THSEDPux4U3SjNTXSvqG5hBZjOXZtBz1bz/IpawLMRBnS64U3SfnkpXZ9nrA6Hssx
N4/vsGki6dOjAFt67qs4vtf5LDho1tQAeB5d0GY7kx6Weoxu5Ah7W3aaqwlJNX42AyzU2oRUf/h+
R2QaM5XsZgK9meAlcWgERybg4dBFVkOdG3j5339FtiJ1yBaj/ZhVSX9Kg1Z9UYvid5rxuTIeYS9r
5gvuz445Ao6gypTsJHuj3hXJQIFyCg0bWpAkGM+dyoVvA/HRxPfF/v1O0HU3vcGEFdtKBfkhs2Nu
Rb+CvW2akt+FZeqRUhT+xCQhOmSCPn7ZroihfOT7Zbrm73//KrPh/1VN1CQr/LDhz94IFDwD0q0c
vk3m9nzFOjTi5Vpd0fblls+mfCiZGW7doTJfRj+oDuyqDeTOCaZkTME3QfQxjbB4F/x93RTCBmmE
GZZBBKLtvmXoufM8W9fHrsvGi8LGx7yVg7ABg1Xy4JXVGpOvao+HcoKEmwf+rRtbFuSLIjbCqZ2a
eJvyPl0IHXSYr4j0X9URBR9O0kMu0kTidwscnGMt45izuWqqbbFk5uvS0Bc7j8IIsfcOZ3MRExBp
byw2dZR5d8yJmdatYv1Hp17AGmglK5y1ZqU/uow6P3gx7rh2TgxQcJU2mhMTAO/UCiO5GVKoFWHd
iP6lw9LGOLTspzP6zuIx5EjLI9kAb7gPoFnPh0Ib7iNjy26n+Gs7q8eUS3uFQFLkzPtGVDs4DzZj
bubnL1PcLrfJOGq2fRF1/zkfzTOwWoxbaerd69g20+2yxPGhrdZTOXcdW6rEFBd9YflXNQdR+k9S
VKPQFwN0Ex+iM+6z2jgiQaWXA80yHZ+TbcCjkxzxG5aXQzEM+YdxDhhFOfFwZXUgAVWsogMp9rrf
SXqem22Vw1Imm1yFBuBJhJfBOZYpz0krrYO3JeX4x6XbBmffSwgy9NkQjBsaRRiqYFHvzpZu9Q03
/QQU0K4/jEzFFbOOiU0sufRtqlh+qBEooF/T87pBEjfODA8YsGMAV9eLs7DrW+RyBpPp33LNzVfz
BErKQmfBgI6llEYc26RzHttiRRo/MT8MVeNQhjYM+lwy3pHhyNbqjuGgd1LjqA7MrTDSOkU+jhs5
B80XF/38yhszf+8NAj5KbVvplUVjuMWmrGCnC/82oUR+FsYT/6o+B37O2ZVxHbI+HuIvdMTjbkPm
85+zPHAfuTwZ93gV/lQsDQdoY95dkaXNWZvW/DD4wUylhTnWp7UV+DmyS/+DEY/Bl/V0gS+jwZ/B
EmLxKKlSxmvOEsVvZdriSyPc0cidbPP6sQZ+256JmxhXg58wBU+srnuLmPReMqP0mPkYfGpDV70h
GzBepKb9Kp8c7e8btTTibZSRce5ZzRhJtfaJ4idvv0xusPcZ2F3NQntfPauSW7oEYHrPJZ9BqSlr
TwcqnqTpB/cRI4xjN6kAqjXOOXOR6VlInz2mT7uqWwA32dh1UbQbrT3zlrYQysbHMmiPasCxLSGv
X3ulQccSXyyS5NLJ1aeR73XJxeUegyzqsdr1wcFLaTDaLLCKLzEqrmQuJhwiEeqgZw96GbvFC3LH
+BNNy7iN2A1sF8L8F51l1FvT6vWdZdvUQpnaPxXNswPN7SNvfcsztMqvCtdjvrQoI9uxyhvh4Ofe
OelL64it9c02CnVXo1BtJrSGky5Qvvp48u7gOUjmZKbsdzzE6sso9hEeNETwmA6ITe6UDC+KaHpY
otmnyDKaLjC4FU8ddbHAxMzhXqMJEMFgvWZLjLu5CqLljAvbvIt6f7wkFjVvsSe9abCitzTdoJo5
0eocQIK9TmLZssO1DX8bwSTEJV3yYbWtMnfspCfwLxwienuOeELZtAZl2oClbpShiXHo2Ni6u0FY
LXaLVy5fGlBiRytQ+uw40ga8PRjskALjKums7tt6sIsxu08VN0itnxu9tFuXSY7L5B+VrOEF1GJW
n3ypeDsn1qwW4C7QHkx9mygr2lOO8fcCKnl/ZEHo4QtHg7gYF3APBxvEKTTLQAaveeflxdazceVT
FV/Uhx6e4Ru1LMmFtFM0jTJecXmi1jzSDcejiD3Px69Lv8Q3tMh65TaLUqRdrkQ5nVlLxBGBU94H
gJhfqb8CQuGJOsA8ooJHwzepLGmDqbpEofb7ndcH/ikbJDVPZV46H7rek1/bmn6rE7VSFN/bogon
Gl3OlIlRkg//VE771rfg3Mx2bX4dgtgeqL5gN7zvWW1hRzb+9IpfOvtUeXpkkUNKvGppRjNwAxrj
Ayz76WqkzeS8JJXxNFYMBQayMPeS8ALbwsKFLJhNaXQ99lFzTUmZCm0COQczawAAJ3bEBNIOFiG3
QBem1zke9QsKcvGAqz49U8oTPQQM9qmcYaf/IXbmihaNyXR2c5uP/hYvIyE0FXnxvgia4RIWlR9O
TJ7brcj5DdDtE3HbQfXw2UzOFaQnBx8OaQHFFEOld5XbUyyTWv4Qo9XaUGb8xX8cKSJ/FWtfVs70
d2dbXn0DZSM+lk3+0OWOdVHGKsbBrwnzOP5A5kc0PDEsaLqh7BTNOt6C5Ls24hzb3FSgPnA530xC
T3epQU/Gxsgm9VDFUfYYzf34ZWLxBXAEIxw4/Rww8bUqgwEppWblR1YLftrCI4P8BGHNPRyX3EeM
q4qRE2c2IT6q/Jh6AxOCaQnMk7uAR58BZIRGUAWQWF0blkcz1Ki7rGdH2dTNvmabzvHIQSgCyzn1
d6oDSLvRVmR/INkRX+HbM3agLOKzFdTmMenGkzk4ZDvyeioP+LDlnivJOssMf9qGm6e9nZhvHeq2
V7eWadvJNoLDwG3mDG9Jbjsn9tXC3mHhJnNo+LoB7llNe1eg+Q9GryCRR/7XuIozCE1z59wgS/KA
HNvEuuZo1U67afTBcSeDC1W5TC1v3tKBllxM4FUPEgIsvJV450Lb4slYBxekB2wSCLIv71Vrgj6v
Jc1gzJKdXZGmOsziyrhn7s8jknKh7UI874LJ0bzRhdj1hWIa3t71hq1pyMEJmzB1cDNDAPWY4QYk
rvpSdPnTbM87iCDmlVn2zS6j/e5qkK140UlkH4oc9OfQR+4mbpx73cUno25CXOLRGZvgJuDpYtgx
foV5XxjLrmyTz3qyrlQV36yDb9jnUejRQVi0GV3O5NMiVz7HFThX03zsOs6JgT/saUx7qSPvoq0b
JtHclodSr8mQeJ6v7A6doZZMH3CnbnI8k3gglkPmmEmYltW87Fqyma0K3P3aT3bt9NUcBiVGlhxl
9bn1i+bVqm17r/2+u+poOCVvoeBtRqKVxwWrBBROazS/BfZcX3PVshRJL/owxmp5sgmFnQej7LHT
xd5w14qxfPCJR4R4WeAcLw4qiVwel9G68IqO1Eo5ctbCJxQuWGUushF/WYKvgdLGiZggagnwopQ8
WppmV1O3sDkFqHxShdny9ODEGQvP5uiu3bvenBBC2KicE/jru4DcZH+IW/jmRmUNXxjSVteCIrHD
FOv2UEnb32czUUnOfOIC/uh8VQvVXZMbhG4u/dF7wAYwXGSxt7CdnLzPHqjafdfYoDDZWG5dHHVn
ojT5gdKhZB+g/L4ZFiBkMtU5iVco7QGFc+c2hjZgdGbAJjdzn3Ea2CEm2eWUl7EL1sqOSiK1fQEq
KLWuZY2FxbLrOix04B/n2e2fjGgS+8EQ/udiKvqropmDm8mmYYirhIwSR7iv5iSIW3aZ7q7y2jLD
XuoUw0DlXEJUQATMi2I65Cvo1WTZCueM9Yr+wNbbxgT5wpR6712bmtkLyZF8r2jVvoXp5F9x7shD
K1HZ7Vjp6PMkeuOWuaYIK20Hdyltd7cZ09m9y1b0mEcQgBYqJHFQ9dk5SuRLheP6QAiQ8PSk46+p
QtPDRTHfExHnQkKrZIiajOJT4/POTaKOTpVOMoYkZvuAm4h27CzjF6r6lnTeXF/5NZm3ePHUbmA9
uzRicIk4aIZ5hyFkhev46bYyA3ocbaPm3sce6bEjnpct+eel2pHMqrdpWVN7jOfWYgo3L3uCM9ml
l2GMMdk2vQ0R3eb5ktQhabTlLSUfdUptWV8F7mgeKbY0LijEjEPbLc2QJIu+ABGqT8ySO1of2aIW
Qi7HnjTpKwy9imWsLe+XdbI81PMUNtCgHuHFNfvKVwfO4elFrNF1GEWJA4lKzBAFdb9sMkcrXIyB
dwRJ2sOEYcN/OHt1zQQRhs1etZP3NLeLz5CS2skyx1E0FS6umiCGyjzyuDsBXgvKTa+Eep7m1H9w
DUiqG2dIqn3leekNEmFyneZS600caPtURrpqv7fs/COb5f+6REjg22QG/r0M9PB//6v6P7efCCn+
qAPZ37/sL+ek/IOIrKB9At0Gz46LnPOXc1L8gU8RVIAfsNJQIMH/+ksFshCPEGREQP+AyRevVTF/
qUC284ewhCXhFlI37VjOP2obh1KDM/In5yQ8RBAUQLQknlHP/SUnMUqRueTM413JGu9vW1cWU6gn
2/3KRMKnPFJkr5LolqasrypvLUjG6MrCotiSwzq4wnQa5AWO/qzbrqimq9Lr6C2tMYlsiOVGV3DP
CRq1dt1VtPHKsXmwHW9AV45m/TGxZ32HGzPw75akL/Teb+iXoIrU9ZRxy7QftTYFB/sKqia7weYp
6z1tn6guLRUNFoHOWlvDm85z8wLa0XCxtsOmACSV+7xCsK/HAuQbDGKLwMKwElXRqpnpL4NgkfKn
anhNWjvGtGUH44tJQSe0Rqhl/kbpZrp1B9KQ255ZBP0LSUpdOUrNfGjafvgYgCqurzU+ekhVCFuv
KUnBcgNbtJWXbE+J5S1qAm42+N780R0nmk3zII7wS/X0SMIY1JjdFo2/Axc7T/Zd2hfiq6rb+dKv
UorTLC+NcG+1C96lkQRnHyJ2Byl0NeoNMEnFOHJI77B7MlTU0S4M2u8Sidh8l68DTuYTbbiRawfQ
dczVomPiSP1cUiz60Hdp8q1fhw594qbPmRTY/YnG9waOIFNes0Ntr4C/dDyV2BJuBse2L/qBGe5u
iShexVTWZ8HWpXH3MgIyBpkdUvu1KkUL5sCyg6+udPp0o5OEGYHvtaR8ZpgHBQf0InjUnL+Cg+qb
4HbuaNzdsLHyY/TqAFok7CjkvAR/S71f/Nn6bNac0bhcqgE3j6eu267kbayzeWmxRq2DMQwtVn5F
gYvQ2yJ732kFPk4SgipA0H26NF6zeHaAqKC2cwgynQZaZlB+toa2ig4BO8PP3GvF2xiwDyRrYvcj
c6c5/5A0UYVmWdnDg21ZbbUde2T3rF/yq3r2uQtQvqIPUVGnbeiXE9fuZLTFe2Wru3NyrwvZUMX5
nsAnaiCxPCaVTcIYfYMBDt0/Iy746FmKUtMEJADljKlpfmwBvuKlHNdKBlIBxT4VGnqtaPj48SAs
PrEX8pVHx1g4ZkMkwWarcGRyuIm6vmH7ZLaP+PuwyjRjxAXmJQQ1aw/TKjxfR1C5n9bkRAcaM6qN
Wpg47ypXSaw+PPXvOJLY+VYZkXFJ+hcppY2z7DEh5kvevKVnMiT+1PkcGEVq7siyTPe4ofxHQ8TD
N46wMIunIXMuM1vgnWCTi3my6rVHmrKp3M+jtVpvG6W9V7+ljnSTloKkJcth/aC8KkVrLDPmFpNJ
lzAaRhLt0mEpn0uohRz9rLxPSRMMOt5FTepJVgijCwCJzfOl6gMUMFkt+mk0ZIo0uLSqRpdYZH/A
U6oXvBIBQ30sq+wtATOSQol8udBeYZt5sK2xsZx5a03KNrW6wnxc3Qzkh+4jC3DatawGME5VF4n7
3vXWBkzX5lq0YoeRj6Q0b1/qRH+gSZLSFH+KScvYRkQVBMmk7tUDlOjRIDk4d3hPki+uzqEFEuAn
h+85SDj7UiksPHaprG91NbK3HmRvhKU0XFLhsBLadavY3I40QFCzYtkM8nDe1+RiK2p3zWxCCFFj
Pj12WjGbZbTqfcTQaXq0NAQYy1qhgpcS1i693xVurRBPG7N/JKTxUbEoLpsMbTDgkD1jQaTqeyV3
MtBBT8+a/F5nHYY5rmRn3Bu+iO8awj1nShTcIkyKbipDTh7ahpXsFpe4y5fuFOWkJDdAmXPI6rUK
rllGm3k7F5b1yBCdsTHFpFkcVlYvHjRBHgJr7ex9iZcgZyBXpfM9Z5WCmpaadcyKW+PQQ6kMV23s
zJhoZW/GOBk3VefnQTjBbw1lUmNnLlEOk402xkGHhJfkm45HAyerbdD8koxTRT0CyQYP571ZqVBm
XXkWhpdgwktyrusyHpL2ohVsiTaibVGj1Vgo4s0cumniDmx+P3eBeLm1lh5mNXhCwKygJL8Kb1Du
herSimRa3oGP7BFu7FBV2HsvmTc2cZhJD++Pky1TSO2Ch85ft7Y4NKWiUqhi9P+6TInJE8cMNHKE
5xBVUM2sHxiejgAadWk+NomZUFgigHcec/xzFc6rWPUh023Im9qKUf/mZWBwVKYxnFkYFglB+nRN
KBtBqfBDMQLfShHZL6ZfGc3RQZpxQ8HYVp1Mr5jFVlNq8kgrEhePVMy6N0E5uXIzipF9ZuaPvP+k
HVCOEM+mtyVbULGUP3CZIFjJJznz30HIDdObQogojl3iwIQ1h57FSvopV1lFC26N1rYCVAVLI23b
I+Y1X6jB3blTE7zS8cA0b6AxSO9824vMA6TLfqUkd8El/n+Fs4KnYRaWZlR3+3XqRe92tDBekQ5l
yGQciF8fQWXGLFcYIcDOUj1fb/2OXxEeIprYEOhqr8kr8oA2Zn59H7dogp4189DqhjUZWVXtWs6r
W371yq75c+QHCzl+n/z5oQgI42+tHJzWZeattSF0O3cPZPhpe+0H3v60B566Z2oGuxqlaUpoQaqR
kR2vvA6SgsIX0ZXTvc1KyYQM0d+mwFb4qL4paKmtor2qOeqGo/6NWkq4u3RarN+qr/EIZ3PMOx83
uW8cR82Jg6e96oJzkrLBOeE5rpJTpCPT3TUNUy+MEwZj70a3nFcIx5XdaWgN3khBOmLraoKoYTRY
1rcIa25DcqaeDHjYY6kwMySWs3MUvfthRziw4nDvVs9YIuCJaqM0iDUImqM6sbAD8DQlNttyShBV
M4Z7z6RHmClQksO1NJPcxXmJ38Ynfdx7gllVMr35eBybg0IkUSeNnVSxoyllfG0K3U4XCr+uPGNC
Wcutlshf7joqNoAtWcJuPzqVS7sLYtijjl0wuhVN88iOtJqcQBGsv0TFrXSqcmw0offO7jXfOb5j
N9EnPL/zfevGtOUFiF3rqQxWAjBXoGvs62ElA9ND7kNNn6T7CrIq/ZINiIw7rYusOZAjwVW6hhPE
Xhm5ePEnTn/QDUARUzVark8v+MTld1bxii1mIBsFYftOM277lWwMBxOZxU/sfoMjEfbx8M5BrvgJ
0GlNBlE7RnfNg0Gw4EURZnyjVmi9pOXM+t1iylW7xXS4MY1GcpEyAuGOS9+JzBmSjrUp30nNisws
LPJpJTh77zTnZdAI2otfoDWkK+95eUc/W0J/1VmOYQOCbnmu3inRrgUwOu8W9g+Js3KkGTQM/aZk
mvKcvpOmezdnKYveCdTJdxr1DJja9yaAquqdV907K7s6AgHPirIirWm3W+nWK+i6xzL6JXinXxt9
L+99s208NHZsKZi3QGVX79RsZJ2i2WJhgKY9eyr/KtBAyKji1zH3aaPjz3W7UrjLdCVy54PF0f6d
041Vfg3eLl33jRkSpA7KFvLngB7xBEO63141ckodXNzucrsOmD4sUJ9BxyMRdcTktfXUxKZNJd07
Q3wuZb+n+h6yuGG0sEBbEpQv+MmwJHkra858J5K7vLdDmID/Y5FndIi6vdT4zuJOPRqJB9V8avzC
CcWMQLLtGWiKPZkoKOjjCkQXKxrdU2P3yvUcvyzdaDjb9J2irgKdYOVOObbxVhoUEXllEk87uIno
No0efOYSVs1vQjcNxTVg69lovLPbfQeMezFlaMvcmtEXMghw3vWKfJ/9Slyqdw68naPYH9g7NYI9
1MqK72nYl0dtqOWKho+h3I8rWN77zpinHg4pvKPNjw0EYX08W9qiCWXF0xuJjcxB9Yy9Kzyq7tlr
rSz77J1rb0BmKEOACwaV+IOYCFlg6JPQOWR6gUTRRdQDjfpzOlnWVZczAdqTfhEcSVrdopHXPC83
ralbN8x8s3tdg8Ulxgo53Lc6rvzDD6f+27+3GlhrWcLfT9DSBilmWq749QQ9kwxLjEnFO9wC3IV6
9LMraCbpKxyP5jnuZP5FOBH2JZO2iGIbmwMRsHk2WiDG0vFS3nNWhxXSK9+SkjKm39Qu2L9WIXDs
wS3qrnXcUjrAcH8OR3JcLuoEvsuun0Vy7aCq3tUzLpdVzcQZusH+ZE9vlhtl0THOLOswpCSSAURw
IGUgsHTPfBg8hXji5RRFTCX5Y5Q1x6JHwGOO5iZaPgWBqkmlv3fSOebcJfiXcyjWCXUXvyuS+Bfv
uGczAnFXIBY22vUF/1BfIWZJVAOhYwerQl31E5Fs5tfzb7qh/04e5H0TJglVKXyct7+GSif61Ceo
3NQldLnnvPkG60gonLGmL67JMgQEpHm9zhLGt6WfnCeG33HOdrYpHyvsa59IDPUfp4Tmvt9cc784
d+X6iVLdQn8RpwLT+5U0aeTY07HMw7P03+ggy5YdzEGULqB2mN5N9Fz1p+X732Zs//aeI53gW2Tq
RA2JzdX083vOS/ekERHNcZpeHc02mtkkkCj6zzfTmtP96V7ixALdzpTMpCwc0L/8lBjWkB3Rj7Gd
M5JiuaaOr0w5ijoDidd//KPwUTNcY9AmLRomf35BdW7G4D3wk0Qx2iSe4GXHdNvZZUHz5/zz3753
Pzc7w4e2bMc2GaGs2wnoo7/8qCFPXFgmLIEqmRUpURbIG1JxQWjNsT4ITPq/wV7/CzolDl2Gedi7
ySta8pepXpBWZpSlhYAhMdFn2kQCHZrj2YblE75KrRJiYILRC0HPMaGEqa5pdQ0JP9EOoiNpeAcE
hNTYl33slCvq17ps8NR95mJzvxgiAnIgmfu0BH+W6Llzh9T+zefza0fN+qa59jo6hdri2L/S6NKM
Bs5pgBU1Y5W5iKOyPhggJrY2qdX7fiTiG+kBH3IxiUstHP2bt/BffWauA5qWj4/P7teyGiCMdEOU
5Dq43P2DsRAYkW7LXsVEKG8oVrn7z5fj3+8vPieKo4DvQadkFvvL5agmzABElLegiOSRUrAxbOjK
/M399fdX9fNP+eX+ygIRENwVEcgI0+OY5lbbfN21W3FwN9KO8ptHz796UcyoMd77HMs45//8ovTo
9cx7LBqB7Sl68CExbuzBlr/hWP79p7BA8yBgrTZZMsxfbq+8mvPYJde0nXNB8smsGKVOZf2difCP
RIz/P7sihMln9MPVupJb/ySyXn8qILI+fG1VUn/9Uef482v+1DmE+4cI5Ar/+CvT8t86B4VXXNCA
UwPBRSBXOup/6xzBH+sKHFBGFdAiITE9/I/OYVl/8JCh0doip8JTh0/1l0aI/9QQ8eslErAtcyQZ
GHvVTSCQ/nwhQicO/GYiUulhrma+lL2YmfXyw3vyLzaCv/sZ6733w65E9sGSOu6AlTqpa5oQujjE
i/a7J+Qq8Pz8jFxfC/94PosED+R3jOcPP8ft0BCWGYxPwCphYa/ApArqp6RbovKLVyIjJlnNQrUv
lEK5RLxN3bWHHMF4xpodWyVPvGIwjqyhsAHT2Y6NMwv48tH22zndOG2efaMkwJrvCc02QIviDNxV
PmYlvpYm98qXlOeyOinCrMsuwMzaXHI6JPWMNxxrCsdBg8ymkfgExmu/MSk8aJyMDJuiISIlgO8c
ZmfogqOOTY4m/C6ZtcX+1wx4wwz6+CzHw2Lfxo6gQ4NBTwuX0EuHUIoVKVgyy/1cJy0Cy+CVKwYw
653HCFkUU2MLSxFnmlfZFyO+U5KFPEa+mISBfMLrLU23uk3uUhOw3YoBqht6/NAAtnQ0GM8Yi6Nl
O+tlhLMG5ZDQiUtzLnmgQk3bOFshT4x0YE1DpG947Zw05tOYpPpjxemLKExJk7JZqvRkO8QVmegv
wRXJV7fhdBw7IKewV5zGOuvNTQGb8QMzqHbcLFAu6Sgau7HYzbHKP7mdG8KOn58ha5EqqYMk0Zup
+mTVqn+0Zt9SnCnN6aHrjCU/pJkR0z1VunRJ+DObx9BlP4KpYORu2HSeEV87/PCc4WCVM5DrCWH5
9LMeKF3nCZ7OxFrjgXH8JbOmwtkacTLEe4Kv2QesGD3NmvRuf+jnxCLONLcD9u5CiuepLxPiv16S
EWP10UAEVY87Mae23qF1V5ejIkeWNb1YzpSLGM91EZBGT6dOokdJM/gsWrQJyFA9oO5S58ud1Aso
ylbLljiGUzgxbQQySnaCoUW+pZgieOgKY/ikBstrttZkUUvrDqP8xkwfDjjUqCXfCOJUBk3LsUJk
VJ2xt7qB/sy+L/r4EsooJxNyMgtNEL1/px2fsonRStzr2bOJ+BjmouRF1CzlWp5Lnf2Wg+jwOfF1
nHx/Ov6jJ8r/NllcCETnH9bFvz0rHqvPn4B5l91PT4vvX/WXKu4QZIQRxcGFPT5/4vz2lypu/sEu
gUMntzi6NIeN/3laOGjpAY8SXMU2m1qE8x+eFuIP6Xo8/9fjGrSFf0ZTsGku+nmRRXpnz8K3cVyP
b2cHvyzm5JoLD12S8aFDyqIS/jo4nrTeO4DL97ZSy2mSjLq5yfzMIAdtqCf2Js6NHof+PupaGXos
g4c6o1MXgiEGuiT+6jP1uqFmxj8X2DdpajYa98KsqW3YZCw0YREwREGuGT+aMdyvqi0aXC+CVdoZ
jc9JYOlPDpX6Ve3czt5onnC8VBeNsoKnqVAfLQANr04mm0coj9G9tPrquqwH60Uqe4CVVbe3DId3
hYq+DIFRXtpN0T71aezvo6movoyRDQogJ7qyn1TZ3ASd1zE9csRFOiIbmsZMT8ZI62Gb9Igg+A+x
pQeDdZN7QXHUg5vdiom1wC3wY/a0Z+yjYeg2cRq51xFxCNLoMz4Wco8UtDE57fWOBP0rdlKfknFq
iXY1zsLQHxa4ArgK8NRjRzMZiOZCq6fZZ/1kohtUW68ozo1XnNx8vqkSGrSXKZ8PmsjYCnzL9tNE
tS0B3EDutJcGGzLZSxFWGRmVJB3HUxoNVZhP40hX/eB6W7qOk11XWQQIhsgLvQgGWyhE7+LFc8sh
/0zQbA2ImaV5pJGwpSAAL83Ngi92dkS8iQz/TOkqlb9LmTzCQS1uIIYxCxVZcCSfjZ+ZcgGAneNc
7mvfL/dViU3QtDIyJbDpCoHwIOPnaiDnRC20ImgpXWbCU3r0PWp2MxpUTD1cZulnq32L6Yq1fVxL
MpuPjlIvUnfPi7V4+JQ/yAXNIioPTQRCVH1lzPMNFNuZygz2PtZXUxVPA9FQLBzJKXfFKQnKk2r1
zhXGVYFpyOqn67nihJUVF34UXRBWPc7L1F1b3OM7kqnHKTa2hAMSP2/2DDa7HZrRriAoQB2Osy1n
427IcVsFQD9zqHRdUj5iL/M3eWut4Qb/ihNcGXbUPTd+efQiqtZTShJbM+ShtBnQwCZ7fPFEctCN
v7dXO5a8M5ww69173qRofiWKxZMuGiPEsX4rpl7sXTKx14vl0dThHswyg0yImpOTM10RBjiw7jrX
jTcM8/fO4BwGQUhsqJjDJc9UFh2drA57H9yeC0OyxfNar9/DIeOR92pr2he2/22tDIu9ehd78ymq
wUQMlXXgUDLuUOWfmhrtV0TqUWXe5ZDTjWJiu/3GYY6CMeNWzkWYO8FTn/hP7Hr4zbEVhIlRA5k1
KS/6mmBfhjSJU5VimU2TeQGjbvZFoE/MMAP4sfFGZ9Np0k0i/1bjpnwll4TnIc2CHdBnxcT72QqS
UGgsLIVxLLDaj0Gw93IXiW2xv80gHg4xPUfSwSupvnDXPsfkY8xm2xCKKOTVkomv0oHPaKqniQ7C
bVDi+5GlcdNlzPmSofxk5Ua2HYjmbvSU3sdr6AQD+E1k2leR32kGY7jNDEWvg5X8P+bOJDluZEu7
W0mrOWTo4RhUmVUEog+SwUakyAmMIin0fY/d1ALe7N9Bbuw/iKBUorKxesVnZYxJpkQKATgcjuv3
3u98T31I/bUyO6gwzWVvGPdNX9wZdGrM7Fii+ze+DgpmWY6TIiCMS7mO7xHAMD+js2yo7lGabKBA
o2yG6eRRCJ7hLfwVNfNTV9a3DeU9Sl+ROU9i6Svvk0dgZTulUddqZ90WfvGZVgu6ib3wwU2RRdLT
5NR0lDMjxWUjejLZ0rILmgtgiHPMm4tD1qP5Lfxw2ZU0R2ZPuMWsrYjne6zknVkffI2G3eyhT9sl
Xg77kLOKpC9aL+bNVBf0xPjouiw5Zrii9WhGo2fFBG2m7oNgXuTnvq2sx0Z3CLYf2i4ZHuF4LVUy
iGr0OXd3MsugLDff6Pj8FoWAXFKYQlQ0kP24wzdw65d5nFyaExxxLDHCjZ8r1gXqyg8I5r72mg2E
VDrwPmLOgjFLo7nhVjOCYDD4Uzpf8qS5UhfJ3Mi1y8KtnqgeV0tMg+6GpDtQ1V16WvZZmD31mOrr
mMVIYLGP1oJiU7gSnRQ4hmv0CYBxauej0X5rVHERjvLtoHjnGLsc6MvfIKqm2TRqHSsPtVnTkrCR
Oz/ahBUaUOwJOvp/VIciYYyvBBYtbJmKeRD7sEbb8LPnpYek99ZJotIbqtTPZure9HL1bGW6t0tC
Ws9Q2DkotmjNTN1NbZITqncBrVWUSOgNjhJ1OQRmt6QLxnOCcWOkZ2GpzY2uOUPf+wy+u+Ovw31f
6AxyIs+THCCcHaQFNj4Fbu1dfR4M2W2Q5JtadxeKzJ2goVZi7gXiQk2YCXJ2VSGeYK6rdz1NzHey
WQffMCgYAAAAkwL4v+5kH/PyrJRXU8/DRD6BZhL15ywyT0oQX0SuIl0C9VwgrWRXWuk7bMbpp1Jb
xti44FVO3Y5nNYdUg3PrfTE+GyUVWSwP2uYaJMgu0/y9WxbXYlJxtspTSIvXMm2UZg2ja654TyG6
diZigCU2/QO0sZduZq21otziG61fdLrirTsKSeVtMRgU0OhSSAYkJrVOZpdtXEkLmtEZ2NgXh4p2
gFKJ16Qql77vziPzHj/jjWz6SwMWusC+Jm6hLAp2E+m2U70LO6PiQ/96yPyNpS8VOWkf2QuiAErz
FW3rZu07uVltVZd2VRZbunqooKhEDrLj+d+EfAhQeVJDXPkIpLSW6m/6RBn83rDMSXQ273pv35ix
0/n6XWYXLMWpk/Xk36PuAUXEvCeywGsBxFWYnWOmuvQra61QVA1tjS2dvqksfzFo2s7AnCaF7k+r
wLLOx6VPe1TWJF+oeG6aasBpUzvLa6Tkon2oUFlTS4dF5s6o8Dl0nixTwHi65u0N42uYaQcZ2mrR
Kes+4+WeKZc+U0XTvjWIvqlPbXN0HqCZ26ZH/estEst7SNrcCeW7auTRqcaDWscXJd0EMGpp/akK
EN00cOjdtmIvTK9U6AglIwwTPTLCoHGsqLqR43YbCXXTQ9by8ACx/SxbSk08uYYM60rooIh1Co/+
mJ0RW0Kn9j3QG7k/3fQb3kiOQTTjx7ays1PLXfV58Fwm1XCh59bSdO0l4nNjq/a2WNIa+GQG8Rm7
PyJYdYJ4NebGH4t5a0UX8UCHlqzeUitbmMI/c6ucFVHMCqtCtaiYy4Bb1CiGgK7gdufo7+ky2o2Q
zUqJYIdMPy7g7pAU50XF/LdQCuDMEdwUihnT0cLuTRorzCoEJIiIVjjoskgMW7UGls+v555TRAUS
PloJlGAFo3qVGsrXKgO5gzKqs6xFCA2qhXNpwgMJAneRNrzi7TbbGbY5p8Z47hcttIzSWuJeAmpa
u8latChVPizgmpzhyrElybCoynHpavaG0G6hq4GDldjCEmdYLdEOWpNW9RcyPjKEzPRUKO69S1ir
ZDmCIvqFUgTf5BNWtf7iKl9UMvGT2xM9aFIzV+ugQkPghzMpxjjA7BC964tAv8qbc6JZSLzxzmx0
KEZrxWzX9Brx0NG0qGEXHxmVQWTrLQb2K3SCr6US55LotqbzFWOuvTbSuSDiwdFCsQwmqdggWkfh
Rbk2u5uk/pIPq1y+FANSW3dNIzL9c8USwuGtVIlF3eDwJgHrbhVq/Cpl4O6gNHRlJfKL0MU6Q2zT
ulyBEq18k/1Qd+/3Jl7d4rZiYfbENxV7jz4uNmAlJQfPHMcPVNrYcicgpNe7eC617U0h/AVlFPrh
QVohNfLifluF9DdEwVIZTRbh4trIw3pBIEzvp0RfPT2vSnyT2F9CWBSZsaFMey6QvkieDWRiYbMS
IN6YEeeTLXJpDQNTNT82J6I2WCqltHBJqKm6shRprm9IZxbTDV1RFgxWDX8AdDBLx10bg3+J1WSb
RwLEQfwIgOGevgViazeB9Fdep6z7XUkJXlJRkkE3bIh/lSIbrv0Mlal1Ydj43aAd79V0iZ59xVOw
8WnlrIyy25geugw8H9IXpD3W2ouzhSmjPyzCzUBTJbtzGozdq6q+TVA0zWzttg7oIVVAkyiQSLQ6
vHG1YCF33H2SVVGgOQVvmlWpdExCXMt1Xa32eN7MBq1eAT4omP6C12rtfWZhAQ4jr3COm8MtBzdO
Ad911YUqs570Bo1GClyHmFw+wTdmFK6h5ItgwAUewsvYjTu0k6tWI8HYZDq2eji1bRXA2qMM4kxD
fyLTKWmAO1+OqDloRHSCLrXnoy/sdV3elXAiq1Tdhm28aH24cRXke/8cYDrMTasjmPCuKExl5wbd
zjNM23hDsWypdyP+R40unWfVwDNsOx0S9g7dPalJHjJjAYrOQ2CKnZTf9XMV1LRjhGKO8xVqDZ67
cCcMxldehGPn4NNFN7J9XkyKEP8FEOjM0L820n3XBwBAwnTZ+2ircuOq1qD1Qs6ohmwR2sN1ERA+
jFf0JSIifSxkzIPSNW2UVwH74bFIzzs4FdeZreLaYXRrmjmXpQ9DjJc3SCFrAehyg1aHBKc3Ni9S
X7O80PGMynKHbrjYZmD9aP2LLmgNmhuDex9ZYkMTtoMn4Ir2MadWNGtWSHkMgwJFk0W0Snv4AmO7
bCv80puLpqIHnYV6mJp3VTaxDu00VTqHVh6Gy9LoXX3B9sLydqYXmsh5lb74GuN7prd6SS+AEaQm
DQ4h1T/CteR2cGnerelO22AG9+J2Yu9F0RI9Y7ROCoFG0dWZgb4k1/uhL6xN7WPOiBJIltK1rzSN
d9HTr19dCrvq6SaQckva5p2MxDBxNKtfulCMm4ybTRBNJH6o04ZNrVgUYiCYjKQnZAILeARcdk2R
mHRvrw4Y7whHM+NlzKsbRabGRFrQVQ9ZAfZQEjdMZx92HGZUdgu0QKio6qg/aFu3TPj1tjPvkhqN
okmawFELuXM06MNfRoSpZ6XmJsWjN5Q++IPUNaOl2fuHmoba/CJJC9pIiw4rNAeCYYCaKM0q4Gys
tbJZ2HuwVd6hpZl9oYNOuKhQke86/GGe2UWnj15VbFJQd+HCAJaCXR4ej6mS299CxbWdSvOMuUVz
OP0ag/xZojHr1gvATYVpp2/1EBBAmeGRFyOpWPRpmSzjWij7dCy/5oXUwJHXbkAQJ+sMn7Qt1ZL2
M6KffGHI/bBQSEKTrnP3Uis+d2OlL1svYQcDG5mQoY6/ZoKUqvDhC7Onz3ZWN2WVrMR6OPUGE112
N31iWw/IvlVcLz3+XMkJSRMRoPiYdlarysrtvTx1mGWwK3aiN9kNGGpPAGHZJOUrmrj3UeOR8Dni
Q7LQVlr2YUW9ERrYa/yJ7POowte0rgN1T6dpjtWCzRC6CNXg4rTbdCg2amneaKaWbf28MdcVwMjP
QmU7FkX2c5ROHoY8yfKa8ra8pjs6B1XRPZHmKq9kD7IQwsPp1NPwsRvTCS80MWlIXK+ENBTX3SjT
gxcF0znVZb2pKpNfLAuON8GIujSEKVRN3byZDcilg9Hh0Zh5Vymo1ORWI1yfvrLKC7Hq2kqc+XEV
IFMfq3Wmw4OpwIhtug7gyfE76ReGk4Lv3AWeINVZNJqspFbgX4oi9S9zva3WRQ2zsI/bDXi0Z1nN
OW4na05HkfdCV0dxhkkbcFHPnv43h+WS5XxtJ9CkVza4lYpeuGVm4vAlNODGJB9pqrQK6C1uS0fW
8UpVFO0uXZukNPR+VRX2c2VMYCZM3+6RCtKEiGSDak7DgaexxSyVASlDHqsEYFJWlGKBJwoHLvMD
GAHay3NsQQJiez0AqxOBTl1lZsUmutNGjeBEUohXxzsD3MAqzyUKHQCB4MTFq2JIniol9gGEMMBy
IFHc0dD9WXTlCNV+lu0mp8/ailcZZr7zyoP7U7OvvA9T+eo4mY4ngAD3URq9hwwyF5KGPqbJXAcA
ZEu3ncuJH08uk+BERUnFJUwDpPsc9ciOqoiuhJ2wMFgGu3EShxG1pAWFffcidnHTqSPM7qp+eq1r
8OJlq7f3lQu0SNgMA9JCb8n9MGmtnWWTbLVKGrHSW25PHNoPGt2di+NpkiF/1lvvLgNbAagEetQJ
UBV29r7LvbvjydVu2M0l3TSueOTYA+mcP2tL+UUfYI9EQI1nViy2rL0pQsqJo9VNI1OzvZrGrxP6
FleWQ1qkxM7ucxTxtOgt49KNaEpFS73Lg/k8kzVOJuJEcAxJMfGTbkvFf0IQbM11oEhOpVvU16bJ
L3CvWoY88Mwn6VmzXRTmPEeWPNG04BzMQeWnMIulW+wmuDDBl8mpfhBN+uwKD64o8Z9DMS5eg1iC
mTl9vR4Y2wijMyQLXOURXKS3qbtGufWISEKbH6FgWBLziPdIJwAQFvW8E1wr7G1ORYcnldY81HSz
g0sy5dTx7XEbqdMFThwknSXneFZlDxWsSeNzyR+KVVrwQB0HJKsQxh8BX8crzEbZvRA9t7Wz2nSr
Vy0KiUDVHFA70k6CcHcmIP6tYH2kSBUy1gv6US+Ps7MrRvqcSZ1+oW1Z2lUe7Dev5fs7iqtnHm2w
p1sNjAolV1M39LbTNDiLLNae4xPllaw4p/JEMnCEEwMtYhbbjXTNdoksRFhNHcE00d4oAkQ8RoTA
0qZb0RUlP/HwxnNEP5RfYgnoSxM8mKVKJh1TgmXQeNpNY3vGGkPA/KaWsdW0A0XZhvbkLIbsbN8j
MPpi6yFLW7OeUuw1sgGGEsEUsMUQfZdtXpZjIs2R0F0I9cpGNqLH2bIqvKs2KtjR093sNj17AKI+
IMcVKSqs4sIinY9abm2GUXsxE22XWyiM6uoFdr2ykES2EJUFGMPXjGWT04GcY5jkjvzjQT4r9a5c
M0WQq+XSLTKSdtb3w7aGaLM2FfKxhVVuPRwoD/gK5hc5/2OX3Yst2vsm9dOVWVSPyC/2DRFvyC5I
B4RpNt5BMPepq0fsn59j99ImyRZ20pJy8F2j6S9UF6h2Vo+sYActi020HcYT6udd5AEyov9KVbuL
Hny/wF5zw35TW5dy2yC7qu8xxCFHWxgZy3GBw61NmJheYit4CazkCQcfdSHlsjc30rpEbW5uXE3F
btIgL6vcgcC/LvV0RHqzgQaxpGZ8mQprpnXaZ980N0Yj7nRYNKWu2Zd9S5bKA9zXzqWe3JLnNlTX
te65AH+FOEmdJbywyNjkOv0Fw23pI/ny0OpNPt0Mr3pb2ha1LINaB49dgiWdX6m3dqq9oMdedzac
g0q9oiN0KWnA10x7ZufmzCr781hGVBFNFClTgUeBy6tHl3nxGcgH3hTKue8T+UDDFjWwqlLfEJg9
4D218CkbuLYsdpmhXEFkTBw7VZCsT9r1nq5PvA1u23z40nsZ2M2OV4NoCI7LqHACcmIzk8UqMAJq
+ZQy8B03wB1zR7oY/+Ae3z4RFIrTFBHwNBO+YOtnt2WVf+kK+uybsQ0XuWTHSytBroDyA80cq5Rj
d4LtcRaSqkDKlpPDntethpdr1A/XVfOguMIxEOE4KvaBDi3r1CDQ2m2BoUYbxcetlKI+iGU57j/H
BNsPbeOGG2nUGscwOL2SlmDc+QDHw3pRCSoFWf1WtBcyTep0OmNxOoSRskpGdg39MGLJmmmISlPp
soSB1cc6bq4tbQSUI2MHZY9+gzr1mWpPvMXtADWsX6vLlpViqRtw5tWxaWcEedVdqxSNQwa/PGSG
WzottkTTF2irzqyibxFMKFZNgOCOUUrJSsmN6NzS2ugLqDNri78QN9n27aVpsrWrchQ4GQylrcfE
BrjWmtamMhR/acmWdkv/WeV0JaqZoBMhO48eLksjY9lamqmCO9JgkK1yY21bpVK09LqEmwFV+qHX
ka/rdJjTLBAXhYMUtnhiWcXxupXjDewWeo5jguWHzJjof2aeeDvDy6l7+XWQIJw3WURdbtBMmphc
lWHmZ3UTUDocBusWPeEEDBfGFjyn5oAcp6FH5Dy7Mf31s6FBLzNTFaBQuUcAR8OCb6FdVR5M37YQ
V7Rk58a+JFniZqClG22Hf5ENisoGyVhXKaK+HKV+Eyc+XlrJYy5ou2ZPYiNipnWGLbn6hcaZ/pkm
T4N8Rh/NRZ0gLpsK1hB4J3PKrrGYkFmo0FeeEonKtY1aaVQGEg26FTp0GrZI0lIfRI1ZEAHSqwzU
hTfw3vVs9wvE//AxUgj0vEyCVRTFqr3X0ZCtu94UZ7QdxXQ95sgw8pF2k2y082ehdOkKaBmskynk
7TqdYDjNbawibCOP7qvaJMDN0CNM+giZBoqhHz3nFLYqarBDd4R9zaSzw7EL+c2IwGHd09ExLqZb
MM8kXpkktSn1UPysl2Ubu2dhw2XP+rDpnz1FZW2OKvU88rjRTuZaUJV0o9OArNejMhdBDSmxn0JS
EROknQLtglA/smpUW3LUIBryUmJ87CriK6CU3nkWcQ9iKFXMntR8gFFWwaiQ6s90EIV4Lbju2WDG
xpWc+MmabiXTCcAZwcVRjXGNPNWnrqiGympUcRbEGCCg5Kd2+H/5WrqKIt6dPsD7MWmtzxXuMmcN
1tgHFL60FI0kxD0AiBdDYxFj58w7OTHLpYwTWOPZ1pUqVeNZ2lBHJ71d245vainJliGxSXgFxoqi
tYojCu359gy5R0RyxGi+qTT1Oj6WBWu02t2uJ7Zmv52MS8Tcg6P35KoAgyNZy0z3MI4q+1osGvYQ
6GEEC4FjAEFtpTyTvtb2OpKlA8Xfiny+arO9SMgmF+jqQ3R6sgT6ONUucCoX8jKjyHeFiXl8h1g7
QBhXIP2KhVbdB7GSvABfS1b4i6Oj57rqW+hVHasx7JqrJDbctYvIfxUoo3FnGBLVWnwVgufYkusU
jyGhXOgZ1Fqk/dFLa2j1M+A3ddP1QFCQDjfVg2LVnjV9Z3mOObO6a7ocoSdlZ4RvNsQLABlGtDYU
DP3qUmeAwDliP+zG3t4HHYu/UAWmdq7ndrM3rNZyeRfirlRGPBWzDJXel1wK833cF0W7sAH1fsXd
iAzC0MIUHrLWOk9Eqz7C0oEeVKpBdLB8H/5R6Hk06BXalM2VS8RZkJEJGVH5BY4sTdN+iu5zxGo7
BQIXsD2ArWBJC52HRWho2FC8xVdplppnMU+wPpezDMGlTEkUgGapifPGbaxDJOWYu4W9+5kyHVl5
wvwzV5LCpZfHoTQnD3Qbm9BBvk5yaXZSdaOo+2zaqsCYBrR6LsKChyodYiRsgaFRrkSWA9I513pC
E92zpF0MNJS0HOGvtFCKISJ1plnMGQ1N7dbOOuXeQqIrnLwtPSxgzBbNDqk3bA6tvoYdoAA82xd2
4D8HvY1CwovDm75RQhVBu+WZDpGYQWMA95PZxcskc3gJSZ+xsEgmEITLjqvB9o/0be9tJWlE29nn
GRVz4avGXom4CiXpxkNU0FWBgt4mG2IZuDbzriad3LpGedfrLkXOULa48Ai42jO2kda9NOQjEAPM
1QOay9JZXlPKZKtUxZseRsOGpfbGr/rLIc8QQFUZRFNL5M90PG6J7q5hZGSX0THPjmdJi/E7yYkA
C5mwJbkeSIN5lSDIBNbWDV/1ojkMwML3ODGQKbT4XXeEf9DRJWIiIGmjBRNUdwKEsJcD5Nttmalg
1ArPWrS1MPZsfMxLM/LHFVpWGowav7gE5qvv2sJClWh6E7GNxajAVoftVVruRjvSvvaBVC974ott
wkAHQHBdF5lqZzwGvQH5tGuwHbJtEA6NYY3AE/MxhYwlkd5aY5rW93AwsdRwxsqs81nqh3a/6vI4
3Xnh4KWLWLLUazSSyGR49tq9mVfKykfSS9ZVM0XnGG0mc32jPlhQA0jp63EVbgFhtNpCczWgSq5a
ddc5W4InoyqHC2x5lIcW4871UIB3ngFdJcB1LfUWxS2U86GKMg1Btmp/1bidAQbvBmUtwxJXrGot
j2Fq1euhtYcngyauhox4ORE0eAFI69H0wzlsCXOmgOaeoaWgijIGrhuukjyddIk53iEzOzSsC1K3
BP99i/dJJjh7PWYlJ67wtS1tsPnnuvX9RyAO8sID+0kGLCGZpaf6WQht4YllxPwa5rltzd2Axksg
RMkDy1pz8LS22A+y2X6pZBUOXOspYu7pgsYZu8LGYjLcnCXqUIDFyAjSqO1LzV2OFhS7ogItIy0a
GM2L0tjUQ1xv6cRMrxW3x5/eTrB4Uyi5DXDLI2x3x6C71iRDvrJogbi3FTEuWjltz6u0S64SoxVr
yyyHrRw32TkcZ+/FzAZ713le9M2ksAa+MbLrXawW0HDZiB1cWj2xFXF9mJ88Xg9WAQurR7t5rtLp
5c24AYYT5EW87w1QCnQv0KQKMcOX1GSienp7Ut40mSjYZQHzJ1FvBRoVW3TzsxzTj3ljj/fobs15
N5julwFi5KoQxk6qokMkSHvZuZasqat6i0pFwgU5rs7WYC7lxZATDCc+zAg3hwpVq268RfaNpkKR
rrRCyS/rvI2uPNWDxA1adaln7rnXQakPcglXAQX7E5TIJclj1ziP69i6N8iPQt3SrW/eqA3nPgq/
Dt0EpLMuw91Si+0V8c85EU94qVp9s84whzuQnKofjQasaizXGA5JTbF1h5QCK61U8Ka9wpFjXTkT
akZP74iPa4nTzxLbgYH8st6uSGL2s0SpIHiXNRCVEhDwHkJ9t5aHnvIu0uByPSg9uSg8g+KZieXv
mVRKwTzKjfbGhIG7gEAp0LEmGz8V6z6t1iW+dmpI7rgu6n1WkrLrVD04zynibONKKw927wMq9+3q
po6KYUvYYrJJJkVzSpSMrPk7AhWSKkKZwNdyReY0jQmo5CCh4uZ5m2GIwLZT2V9U2OKVpAhC/aKM
swDltIunQlxQOvClAeF0Cp9zhMORy4aBF4Fr7VUCvW1ea/4FxehoATB7OPOluNpQSxrXYARxatB8
ekRYQFun7mleIhlBvRhQWHBuxWR6VAigLOrUAODy0BCBI9RFWKbGcnK8Oi8T095BVg72RS7x/pf7
ZNPEuViaEdQDaOiDt/FdCAFpp66bFOpaQRvxSpNI18lOjWw+3lcq3cnA6/Cku6YakeOapYl6AC0B
JUeXYkp5WlkXvMiMsbsBygqdR5ghc8fUnMygj0ezWT88tox0SVJ8BOWHwRvCNEi0nqQqe1Ai2BwT
Gx7iGE2zBzeIeUxmkF6p0d4DkYQt4Ko6pgxewKsCinC+8U27gjch9Qupoxxq5IX7Fd6xfT7COn0s
S3D1LXwySrsNwB9grh79bqZik8DDqOzK8hvvWWfTth18BcLGAFtnT+rMvdDIP+2gLpELH1LlrhG1
RlGZ3XVakNLtEDc5VUgurSxIIAo3OxyzcjDiqLcmZFLpaSShr0Vy96KxZbpD3y1WVqOWXzy4KAvd
Ir1JSQZI/xFTMZUL8OQiS0Zz38aSSM5n7AzIZwXsWnAcIZIvMeN+1sd2YpVksn+nSwnl0i6o4is5
IgcJHJzQH4I40VJD+YB8DrHCMSWK7I5WRAhVYmaW8pNqjViRw0DCEusR4Hp3CVfSW+B1yB7TjKkb
d0SbYpiqT1BQHKnSpZuKTdbS7spb2boOKvrRDHk8VHY/lcFyB/wzGQ4b0Trk3Oxg5QO4yLAvl6UN
4N8kFgGgUxdbOqWsC8/HAk5pCAIUGkZBtFZ0J1aWWI2StQVKYc3pr6QVMU+IBVyc7iKpr2Yu6X+P
dVlWHYpJ0qNciwp7FDGeQyzEU6qxix1OdirBH9eXaYa+lujQJ9KwjINmb0eDSKjKE/96MET/5Nnc
0gZ5e98mvsMeLWWKEpvybmLzFLEoP2ZpCogdC4xrog9uEOZ9V7rM1vLYXpsWDKpct94z2kpCVBGq
xXVlkNuEcQLOXhLMFNkkf0vyEkyumJAGQUNfEpA0nKTC3tfdky7nQ7TZv57E1AW/oOu9Hi6bl3K4
eqmauP6hT5p+esiCtL5BxPG/+aXvwqc/P9CrVOtmyJFqPT6D6nDoQQccWv/cgo8465e2/eMpHc/3
744QP3LGzTOHluxP0OqA0+inRnta7f/ttzhLKe2efm5an4RC17yp6vLxcxIK/DRGfzUKf3+Bp+H8
+995cwlPWUMilNvgBVn68yBotPm/Ifr9xRj8coCfxkCRP2nHj8yhfr54Q/ukHi/aMk8Xf/qq//uL
/8sZgG5Mg+//PxuBX47y0wjg3Cw0TcGF6nSdMtLBnwcCwZ8hhC0rkyyfwf5QI6DLhiW/dwRAMKLl
5nUkT+LF6fN2BHT7E8IqQ0G6d/rx6cn7QAOBll/8quL5i0fhryeCYiLjkTVLNv57xv88EaZhMCga
y8yG4wex8ceaD+ji370ogvEEjMD1Ka+Pwy/rgil/khUk5MqEkpg+H+6pgBNgv/eZ4CI1PNhfp/v3
u/3zbDCUT7JOAZ5I4TQOJ8XxR3ooZPk0Q09chx8v23/uFUkCTYbd//pITEf8eRQ045OlQbaQGYnv
o/SxngnsCt/9ilBUIgVuNQPxy+XzbpBBFk3+hqfPR1sSbBhh730/KNxkjAgUumHeXr5OgMSlozH9
uM8ADaDvvX6VGEk2caicooTp88tDoB9/zivIZHw+2OyHu/zuF6M2rYa0FP963SyBKhJWjR+elsAP
9ypQIUS9//ZPVIcpMjpdpPxrgKjrTA/mB1zS4+yw2UZ8sFkgs3y/9ylgFaC30FYwcn27ChjmJ3CT
qqa8Ph3TNPlo14/d8Xuvn1WAGFgnSH6dB7/sEwyd8TEZBCLE4+fDBQRTYPTupwGWO5l0YiPldRx+
GQZd+wR7CuQwhbzj5/T2/UBxkQoy7v1PA1smNqCEv6er/MOiID7pRE1ggl43Cx9uzzQhvN4dH1qf
FHaOdG2+3uxfh0HTPwmTnYLNNvVjzobpoXh3gAjKAftqy2YLffrwmP0cJusqFtnwFCfyz+nz4ZZI
4ETvXiLFJyJBIoIfw/DL2sBssNk7go14fVV8vDclbRfvfihUtgskCQgUXjdFv+waWCJ5iwJ3+b52
fLwlcgpm3vvCNCZbeK7xR1zA3f75oWDvqPLY6DKR9fHz4V6YE0zRtt4dP4tPlqlMr4G/yDCavDJl
fgNq2AcdiGmRfO98YAkkGGf9+75V/mUXRWIJPiHYWTaaH3M6IOBX3h0/qdYnNHuC+In/HD9vnwqd
lIKuYCFjfNT4CVHmH5BJ/3yyVSanTE/sz5mTnxcHhkFjCI6Z9486G/5oqPRPD4OqfTI0zTZpMP4x
6d8MAzlpFbi6+J6K/HB7K3b/f4At/tPDQBWKfDMPhPVrxGB94q+n+PKfuPD/wV7jRy1z7gfx87GK
GbxUf1bs/Ktf+F6+++PPX0t3m+d//zdyb29+b6ppnr765Vg4nf78H28qEsfy0k8//F5uOn7N6z9/
vb4/fvOb7/p+Ud//ch28lI/lkz8cfzC8nuUJiPmfT+XLz3XFY3H1v8/iD2VYtvenpPLfHjR+9LLH
6ufjsrJzH9994ORxzNJfjnwsfbz3yLNHP3j8foLTDTxlj9972OXLM2Mf//ZndexTgva937Co8t//
Aacs++0aWt0bB7cpbctb673fsMqC3//r7c08Fd3ee+Czx/Ix9TGf+36Ox3E/Je7ef2xGZFVmVZX9
9szYNPHbLzmmhf6FX/L26Mek23uPfngsf/+vN8c9pS/+Bcd9/P0fX3+Z7ceUwLsP/VKmj8nX5unt
LT3tMN978KuAW/ny2/YxfQnKt19w2rv9K75gxZTkS5gy51lZv1kaMRWctkb/2m/5dWKesvbv/Y5p
KXj8bU63Thmkb2/0KZJ99xf8rWXkjzfc/+718TeQ5nce+W+Rnu889n+ibnr7vL6Wo9871mfcwuq3
Fe+R4M0q/JrUfe/hD8Fj8/s/vs/rY+xySoy998BXGWecvJl9r7vJ9x85ff79/6VvX9g/tuzvPTrr
7mP69k7a2mu7zXuPPX/5dVH/0cv094f+s8jvR0fSH+PB741mf/bP3sa60288xZzWf/x/AAAA//8=
</cx:binary>
              </cx:geoCache>
            </cx:geography>
          </cx:layoutPr>
        </cx:series>
      </cx:plotAreaRegion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_xlchart.v5.9</cx:f>
        <cx:nf>_xlchart.v5.8</cx:nf>
      </cx:strDim>
      <cx:numDim type="colorVal">
        <cx:f>_xlchart.v5.11</cx:f>
        <cx:nf>_xlchart.v5.10</cx:nf>
      </cx:numDim>
    </cx:data>
  </cx:chartData>
  <cx:chart>
    <cx:plotArea>
      <cx:plotAreaRegion>
        <cx:series layoutId="regionMap" uniqueId="{4F9E5BBC-0289-4E9E-8D55-AF263CB5153C}">
          <cx:dataId val="0"/>
          <cx:layoutPr>
            <cx:geography cultureLanguage="pt-BR" cultureRegion="ES" attribution="Da plataforma Bing">
              <cx:geoCache provider="{E9337A44-BEBE-4D9F-B70C-5C5E7DAFC167}">
                <cx:binary>5HzZcty6suWvOPzc1MZIgDfuOREHrEGzZcmWhxdGWZJJkARAgjP/5kY/n7f+g/1jnWVJ3lJZHnZf
d0Qrul4cFotFAAuZuXJlgv95Nf7HVXmz8S9GU9rmP67Gf7zM2rb6jz/+aK6yG7Np9oy+8q5xn9u9
K2f+cJ8/66ubP679ZtA2/YMgzP64yja+vRlf/vM/4dfSG3fsrjatdvZ1d+On85umK9vmB9eevPRi
c220Xeim9fqqxf94+a8rf/PyxY1tdTu9maqbf7x89I2XL/7Y/Z1vnvmihGG13TXcG0R7kZBcIibQ
7Ue8fFE6m95fD8WexFjSkLDb6/z+4acbAz/ws+F8Gczm+trfNA3M5cu/93c9Gjj8MX754sp1tt0u
Vgrr9o+Xym8aXb58oRsX316J3XbY6vzLPP94vM7//M+dP8DMd/7yAIrdZfrZpW+QiGG7/Plf98vx
G7Cge0JSiqOI32GBH2NB5R6XMkKYk/un3oLw85E8DcP9fTtAxMvnBcStdbTuxerm+sZvYL/8NvPA
fE9EBGPE2GMsGNhFJARH8g4swOr2qbeQ/J0xPQ3Ot7+wA9Ni9bxgOvvN5oL3GI1oiBB52lyY3GOR
CKUkMrr9PIbop+N5Gpe723bAOPvX8wLjX+UmdZvmfkV+g/eK9sKQIAorfgeHfGwxFEyJchwiSW7R
gOsPLeYXRvQ0IF9v3IHkX8fPDBKzqX5nPEF7iIYM3e39L//sQMLxHmIAByJPO7F//XRE30Hk7r5d
QM6eFyBv3NUGeJb9nVaC0R6RSICZiDtgHlsJOC2KOP0S57/Y0U5c+aUxPY3Kg1t3gHnz6nkBA/ty
dva3ei+6hwnZOiZ8572AYj3iwWBNmIUEC3r7hR0K9itDehqWv+7cQeVfJ88LFbXJ9Obep/+GgIIJ
5CbgnCCmPMZiy4MRJo9s6GEk+elAngbi7rYdFNQzC+zLptJeAxm+AN/lfiMcBIFnCoVA2wxl+9kJ
JuzLdUJkCFT5IRwwoj///WtDehqYb35gB6LlxfMylLXTv9V34XAvjBAViN9Rrx3fxaI9wiWVCJLH
e+QeAgTj+fO/fhjknsbl/r4dONbPLJqcbPzGZn/+z99qLHscMwaLfRdNEITxh+GEMTAmsCZJtl+C
D8guDyH5pTE9jcqDW3eAOXlmruwCMHlxtunK34oM3eOURmEk5S02u8iAMREpQ3lPnHfSlF8b1NPQ
PLx3B5uLZ8aNTzYQYtYgiDa/ExyQW0LMIhyF4WN74eEeiiih+C72bIPPY3v5peE8DcujuezgcvLm
ecWWEw28+MUaZDD9Q4/+N2ViDDoxhsgOHPhpq6F7EeUhfOeOHtMdfH5xWN8B6NHduwitnxlCf1nO
i2ugad3v1CuBpDGIPBG6g2k37nAGBhaCFQEb+PIB7/cdO/qFwX0HrScmuIvZM2NsoPlt9KfN/Vr9
huRG7GEK2kt0by+7QFG2J0PINSN+V5jZMajtiP7894+H9DQ8f925A8qZel6GdK63EWhjr29+Yav+
TX9Ht+JZxMlukgOKGcFhROHirf3syAB/a0xP4/PET+wAdf4Mrcf+TmUzIBy0f6hZgp+7pc87CsE2
45HgCDGEpNvPveneVme2NvCTET0NztcbdyA5O39etnN24+3GfOqufid7k3tQDQPrAFi+BpeHSQ/4
tAg0NApfugVlJ+n5tUF9B5gHE9rF5pmVM8/0ptP3+/U3hBq+hxHH4i9YduUBsicRjpjkfxnTQ06w
Hc+f//7RgL4Dyd19u3AcPC9T2fpjCDGHG3uj/e80FwL6JkgyCKTMr07qobkw0KQj4ADRfX1zhwL8
+sCexmf3/h2czg+fH053dGDhXpw6aMX50Z79m4SAg41wQOJrArrTJwPVTQJmxhAIpF8+O8T6cVT/
6ei+j9hfjOfuR3ZhO31msDl77exvLRzIPRHirdT5nT6aEJJVBN+Q0Z1euosVDOnP//WTMX0Hob9u
3cXl1XPDBVIe8xtTHogyhG3lzvvC5079IER7IRcMmm3uSnDfoPLTAX0Pk7sbdxF5ZpxtW9DZvIg3
7caDHvIbfRsRexzKOSDuwD9fPo/FN6hJc4Ylgbr0rW/bCUS/PrCnAdq9fweni/h5Wc7FjU919TuD
DzQNQF0awBFgEw8pAhV78OetirCjh/7CGL6Dxf3gd0H4f5xEf6dx9JbH3pLoR1/5u32yAAH98kE7
7JnTvVt+dt/3BNcfsuf7Ftbvj+RpIO7vezTq/9sdsd/vlv3aRLwA/7P80n38oGH2x1e/TBD6oXdu
vVumJzOc29U6uP7HywhTWNGvTc3b33i0vt+2Se7ee7NpWuh0ho5NisBQoGkzpEyEHEoMw83tJQly
AedIEEQwk2xrTRYIZAa3QUkCaAQBxZRxFBEhwPk1rru9BlUJjvjWawrOJY/Y197vM1dOqbNfF+bu
/y9sZ86ctm3zj5eM8JcvqtvvbWcK6rqIpMAho4wRsmX+cP1qcw4N5vB1/D/Y5GfZGF7Ho8c+VQUO
B3I19iTPjoa+H+rryppInGIj1nVeHyeSr2dHVpg2RyYlnSp4lCsxVYuy/ODFsAKV+ACl8sjU48o6
dz7n7bG3ejno9t1c1Fd+dEQFMojLorppZH5okmzRB+b1UEV1HKY25tgvAhKuWur9ImmGVUX5CkXD
BxKG6ynJLvVcr4denhXlfNymfRF3dF64LjrrKv46G83SZ9GqH8zaJhSpyAfH4ejXKdErU4a5CjW6
4UVykQZ038qJKNuhdUuiD0ON11OODwm0wNOOXdRYnLY8X9YZWzdC77Ni2idJedKV4wEmzSq3yaGo
y0g1oVhbWn3ImDVK8+QQVubQcbeabobqpA3fkEIscSDiqrssWxF3gZsVnf3a1rlq2zouJhHLyOyb
HP4WsVOf+lGFtFjxqXtrUXaU+MEtOtcpZhdNMKi862OWfaQIpsMOXV4smKxVEDSrQqNlHRQx0t3K
Bq1Kh8/T9HbOu0XUBnHQ8IO0ZgvfEOWi6VCwOsZtdsAkUsCUFm7eSJOpBFPV9e6A1fx1mr9v7LSg
1Xww4ylu4JEMH9qyUyg9r9AQ++FdqseV5m7tAU5xmtpJNamIc+SVnJJ47E9EVMYhXRYeLQzMtRPp
MvfZEvV0XRG/T/sgtvUHPxz6cVia5lU3XaecxGg477LLrL2Yis9B066c8CtBP2bNqIr8MCjPSRbX
bbQ/B826CJPDsJWrMciX0LoglJuiOKvHCyLMUqL8Q4LTdVKU+yYUx2NSn/QpW7A8GWPBs1WTyFcm
1Pu95wdChO+KrDpLZ34+6WFfD0OMdb7QESDYJpdJyhdla0+bJDtJ0naNKV+PaGwWfcVXuJEHYFEH
pe5XOgsPZOnXzeRPQ9avu6hcVUWy1mRaJC43qjEtAIdekS470WMGsypgkyJ5NETZEhbgbUXaw8Lh
Ip5DmauUjvE01LEl5XKa6LWW+SrjKVH97Jc4Go8Nm/frCK2jwtSqTupSdRFdl2PyqqT0kCTNmoVJ
3HDp1dQlqjVkXw7Z+1qTk5RF+2M3vw2SNMZ9cpSVJltD+ilUVGYLlNJLq7v36dC9o60ki7YMnAJn
cO4zI1VaRctU1kcTqtY8T8AQ9bupJuJgjLoD3PGrOmtgpzfhcgrNhtRDvmx94eK8QVSV0rkFL/mF
bKcrx4NYlvoC/I+IUTBczqYuK8VE7gplWdfxuE5ZIt5FQ1/Py4EXElexrEn7MdBM9mszD/uymbp1
E9VXUd82y6AYqpX0UXlgK9LHRodXVVIHiqA+PzW1vLZz8WYcSBmbuqhU16Bswbr8wAW1XhUls4oE
uflEfK9XydD253k1vzEOJtQV9dE4+UYRP6t6yC7BCa18SpaDpftpWCx49J7y1+6y8OWiLIRqpV3k
4RwLonuFJ/AC3NCVa90qKFrwp82ygQl6Vp6RoV81JuwXNsKfi77ND8qCHvR6XlYiaRa0qGNYhv10
7A+SITgZCF/qILWKtih2NliyObrwAT4KpqFRXc6O+EBjj4dSJXokC5w1HwRxJ0U4nOiW7+dNsJ7c
uHB2/hzRqoqDvCfK1+GCcrFq7XxtG6cqHh1ABnzQ9fYs1GmodGkvBqT3w4EeSOPfBDJZhzZ5V7bR
akjNqFJcKIf2cZnHbVicNqI7SXvvYxOMBHyD2886tu5FtT9Ps1RQ6r3Kp/YYp+ZoJPJTqfHrVBcn
adm/HvPogDnjlJ0/cNyWy6ik4TJMs1eBo6VyFY2WpmhHxXuf4WVUoOjEej7ThS+DCyHMCZ8rtnh4
xudRPL1y1eR1mt0dp/r633+e3J/R+nLu56+/bw9k/fW/V9WNvWj9zU17sql2v7mlQF+/+tcBoi3v
+HqaaIfI3B7t+g7L+eHFX6NAJArxDznQbgL1FwO6u/WeAkFzMVRERAS9YhgLUEC+UiCgsXDISyCJ
4MDEHTu6p0BQbYk4h5MUQHEgCUQCbrunQCTaowQYVQRj5AyOkpG/Q4F2CVCIt7wMbzvVOLRPUUh3
HhEgMQxN03VmYRnDcV6z5E04tHR/pq6/esASn2JbO1zry6Ng0DCriITQivX4UQhXqRSuNYuMJ8My
swgt7BDNR/+9p8DKPZxQ2wnbsqw3CwzLGve453E5R9c/fggszTeTgU6zEPr/gIsCcYx2iGMAFlaS
Ck0LadPgaBITBMAxKKdTN6eVOGEZK0xcWdSZmFa0kYt5SHCrgnZs/RFqI3CHjU+G+RoNKUpo3AQe
glXc1noE32yoKE2cJbnJwBfSIYpHxvO1SJnUKz0lIzhS6P8sVIACPu4zNgZiwZptyKNhn06Lipf4
hqQp/WD10F+XKU3nRVQZguI6THIa96OZIxWkpk0XZJyrYp8HfjaqJSz47EPnTlyHQ694prWIPcm7
GxZy8NuD65s87ko+XIyhaFMlBojUVrrkFHdFmSuTQA9ePM6J1/EsDB7AI3f5sDCkq2ulUZ6+Yx0Z
OqW7QeoFKTBqVNhZohc4DMMynicB0QgOiLWf64K1XZxIg1w817295CTngyJjSK5aOEF2SIOqiNSW
sG/g90mpety5PC6rCaJBIhgyC85JRo5c2ttTJHJgwKISfIPyUAQqJ9jOauolEEoHQTZUvmh6IJjE
zic27aWIw7Cwx3IqxlHVYasZBOM5MLGWvpP7OgjH4nhq6iiLQ+EbVKqo4dPrACcDijMb8o+ZGQMI
kePoX9uWaLRfcwrrjPqgoTHv5+kE1cZfJqQbgK7KKX8zmsF9splLJWyEEc3LvBnDEshRWeG4a/jo
j3Bo8yJuaUnYUYFHFikP4NwwbqK3SeGGNxSNrFWj6XU7w4SricWNkNWkSJf687F27iNBeX7GzQxs
stVheZkVsv5IZGNRTEZfvrIZmZJFWuHwskDGnsy5aI+s0RIvW2q7aZmkonuV8Cma9qusle+pjsJP
3msGbMC1gV5wx9wxzxk+wS7UftFVRfMmSm1x0TeROHDWtIPKKu7fR2k5FItMTEWpsAum/aCYUgPj
yPxH3kAGpzo72UJFLW0qlcLW3fRD3k6wXSufrcsEiGg8CUZTxYNZb1xKfRNPvuc+bkzpsArnnPYL
hCbXxNwj3qucz+lBLoNuUBMkpkZh7rNSybEbX0Mg7KcYk9JVqp5JX8czb1kaB+UAB5fJWL3unQiv
C+DD+6Pvba98GQbvx0x/dFiWYGQesXeJ6IgGmhTOY5zYsK4U0YRsyefQvC7rZi5jNrM5VzKZSbuc
EpZ0yuW4LeIwSPFROI7o1cg7NsGGnCFRakjncIxN6T80MmiS2JX5dBUGY8Nia1GFlQ7klgIVQXrQ
ZHUyLjuGmlQFeVAly0EMVaKKWidOeRMElaKjqEkMeUOxGdpuLNRU49KpIYjslkpMASQ9HDvIi615
3VZui7oTJFdTayYcD4Mt9SGpI0tV1qHybRbIKVyZrkmxQiQ3DezzcZ7VEHW2jWEbaataR+thUXdl
nijR5G0HuctQXNR9QhcluCAZpwm2TDWkdjTu5NQ28SiydIgrXZlBVcEczpAATUW6YMWYvaORxONC
FprqdSrHCi/nGYdk7SBDBffEpjoDNza5Dyjbmn/Rp8gvwBTl27TsWrTUfuwCNU1wInzpijwIYFf5
ANJ0WnSF8sEornniMnPMbZdemCzp31edE6+EaYCD+Tlx7dJENltPM6nGRV20EYtpU+YiFijL8tiC
wev1KCa/LkSLqxXLc5KtCm96psqA2tdYtvI8SwL3YawgR1lpymbIXrAeP/UZE0axfGgWSd/1i2YO
ivNmGoBaDrOnm2pw06gaOdQH3sxlv8R8BGMgSYfeAA2u9iEjTJBKqiK7bgqdfpiqNP9o2om+NQ5F
1109Gh2HSZ2DX6UmmFTKcpQpxDNfqCaPyLuyJNkrns85GHaGyWkl9djHFArgehFpVI1rWfD8Ix5t
0Sg7ZDZRVelFsChzX3aQLNHsjIXIjAtc9dX5dn16JUOeHIue4Pf5VPpxmdRWt6osrTVxMubV6dTN
ZlgNs8jFUYlpK9Qs+uj90GH5cYadfFxWVUWV6btOxCVEeyDk+VRrpftx+NQ6SIXiegw1IJ6W4J8D
yPo7lYmyvEoYGK1KS0YOO2JmiIAy0VyFfdcYJb2vXNzO3J3xpsKnUkKYXpY1Sd/LPEQfTOOnQUHe
OjglkpofCjtNk+pkV1nVQw/NVdMHXb00yThtapgQVdxGc6rqCeeB6qPUvPe4NyGkflXyhgZkeltL
a/bLzM6VyuayKpXPoOgZEyCB56TPylRNLCvOWZSijY2q8tPgElHFU2LBZlkuUKWKoCenFgJ1tqgw
pecW/Mh7LjuexaZEwTVuWjotNOnYitFZH8B6FedBZotO8RZ150iP6Y2RTYnVnFnD1DwExMYp7Wyo
QpAXIEfOe6cMdHJfBJCXvIEkqTOqF23/bhh1umEyIAVEcjTflNo1tcIG8xoSoLao1dAaLVQ4teCi
czaYCx/l4ApDZqbjqTbzq9pN7ALiVUkV1IWrg8rYEm6gaBgA18TkaqgseS8051gVJWRwY18Pl4w4
nMS6lPyw4QM/md3cJMoLoFxxLwyIRSXq3Khy6fHbRKTouhrGtt83UVSnS6On+bVFDTqzLnFcBbWR
5yG3wVUTmrSMS1IY2Kq0rkDvycvy2JVcwv5su7SE/cMhxpKpT0D2Grs8VMyx9iRIw/JdVMA8If3X
x13K/LuZFv1ybjyEOwgjx0NTF6/4WFIbUwhRF2PKuI5HWB22SMexO5onzSc1Bn14PEBk6WM7uiwG
JSR6W2aavoPTSKD1GG/IhcENIYu6F3JUg/bDJfgWeupznqVgMKTIjuAUSydUEVVjGluty0wV2k2X
uRwioiqqg2OQnUgPjlHTIp566s6aMTWVGglK+2XAwjpcVtT614lAyfXkMJjvlJR6U9BwPAIpogPa
o5NaqrkPyhZibdmHivOiKSAs+ewzmQlIakkw15+iqQmDWBfevYXQbT92uMiTVYF6fDAaghNQOVJ+
0ue+fhWMYX7BKyJAahAlOphN6iZVi8xdRM77yzoV/BLoiLwwFOar5mDM6lURteHVCG0gucobkb6i
IW2SxQxs/hCCrIRdAa4cdpCZQuBXrdTv7DCAIJvVdviMJjKeRXmn2ziLWn8sRdUB5c3rpF8MSUkG
eEHAV+H8iZTom+wL2hvgACT0zRE4yC05KN0Pk5UxlMR6loMAVAT16zKoogWCXbLOJhy++/Gj6DcZ
C4EK/NYpb09iYBruJEbWW5/a0tSL3HH6hvDUBapCQfKxlkFBVCOmDKAbJgg8JWMg/kQVnz6bqY5A
ueSkuixT3Ms31Ke5U2mR6QDkWISPxnFwbyrSSbQARMnNYEcN8d1MtFFj0+efsUDN64ix6SPnw5TH
bOTOxpUros3Y0fEj1kNYq7wa5WuQ5LI3oWfzJzuU5mKgpJlVPkBmpL6sxl015f9r6YJHsIu+bsJv
qjePjmpuiyDkyw13egWUN+GNAQhOfoAoEYVQmfmqV7BwDxQJxqGtDc6IsoiAQHKvV0C5moKOgDCU
eyhkVeRhyQYkEIrgCPa2hXdb8pF/R6/YyjDVg4rNtvgDHh60FAF9jUR+2eYPKjZo5sSLPOgVWCMG
ibHGx60W3SnvUr7OxqBd5unIQWsklRqKtoeY3HXpQZT6Kka4SH5iwTtWBcMRDHOo1AsqtzIOemzB
3ko7VNU4qHmct4604LFtaAsvSvgK0RN+4smnRISHAhMWRmzHT9BE6MJSMigQ6msVhn246MoAQz/Z
330KEdCSwDiBxhG+o2kY00HJK8uA3FjQ3HPfT0dm8tX5j5+y4/O+rBhITozQbXdXuKs4aWlJ2zqg
UMBbSxVENT8N62JY6LLK4Xz2jyaEt6v/eLMIJjh0JRGJCUht23V9sFmA1YYFk+moEPYRvTG2GYvD
PKu7ZinzrGkWQ13bAqpGsyHneCQgdqZQnlranmGy/Mlgnpo4qHUENgwcRGTbIuvDwTBmICWYAMQs
92+6omKxc3Q9J8V+qPk+d/5jpwcIiMmBZsmF5d370SWLKaiWdVsc1Cyv1I9H9MSuAkEFzBJOeUGf
CdmJCDWeSDb1YEpZGwYHBUB2zBjrLv57T9ndVX03YMmifisKCEWxg3BStcHft0OYC0RxRmBLwWsD
Hi+u941ObAl7t5vTbEWiMVhVxEX/JysmoTYNby6AijHeWbEo7atyzlOA0OX5xwG45mnQB+H5j1ds
+ys7uzbcVrfhZSLQTi/kjk8JqEir3pQD8DScr3tTZUJNCKfLlKXtMap0cUy6qjqkfd6//fuPllDX
AkkF3kEW7dbDLSSjeDAAFk3T7GTEfNiMKQ4OeKn5mQkiyHRFGJ6F0JQZ//jJ327G21eibbsPGGzG
HQCDIQ1BgcxB6pCsPskLC9WRqGn2f/yUb5cWkgfw1DBD0OPltiPhoQ1mqO5DVBlI10h1jkK+6Zl8
k8zhYZ83IFak7b5g/ieK9BNeCF7oBq+6gJ0J51s429k1fQYab91CWThKRo2VxF3bnETV3Np9SNV0
GDesrLIFlhp4eguOaYy9CO2FmVHV/IQGbif4eG/J7WE1DvsLDuXCywUeLwD3LIuiAsYiQxgKHZN8
6aqsXpbpkMas9fX6xwu+/b1vnweNbvAKNQE9HVun+MADB31JNBR+Jyi85eECd13xrkzTZDVxn6tM
Q+3LOql/gvK3nlaCLAWFFQp9HXBgZWfBs5nlzZzU8FBWBCA7uWDRl6ZdpfPQ/cTvPLWeQJO2XhSe
Q7aFmofzo0M3y4Q3kKxBjtctJDRBnM8JKtAyibQ1K5yDFvWT6X1jKtuCEfg4BjsZCagqPX4mpDkI
tnZLFB+BGAde1suqCIufGOQuchCkADEBjg5BDQqM5fFTJCmxQVUqVJck6JwU22wc4pXta/AOUUTP
AyJ+QkDgfDH86MPtsn1oBPwRCi5gpFDkevxQ3E9mYhSaSoDc5eWhlr3HTex7FOEb0xE3nLbwosVR
OSKr0ai6LevkoIW8JnqTJ5MxJ03e5Pg8mliBFqnsI7cPeS60UJRZC6r7OJk+WEwpt/ZDSwwuClVk
HQURNxX1cOTImHgQVTsxfIQqUk+QajtWzGdQ3wnzNnYemm9uggaSWKpq0lTRSeTaAqoGnmb4sEhb
2oGm0SNKX7EUNXbVeEt4rkDQqslRzyJbnxDRDeFJ5pyplp1hoOPzWcMkNZ2Lat91NPzMS5nZuMUt
j5Z5SwKQaNNtp43N+6FXrSdDe5bmQT19qLJohgdHmrXLiJfJdMysB5WS9k2qoXdhiqB+39UB6LMy
09OSp0FWxU2RDhseJcEQIxCDQBygZP5gNEgPW/2OTUsputou63Ie0RJ0AxEujEwT61UwV/NlR8Cj
KdH1GUjyWgQgaVe6hqJh4edL7st5WJOhmZnqWKQ/RUFYgYDVTvUr14WwQH6oxXE767FSPm+iNB4b
4uVR2QXkI257I5bJVrKIp2rOknMypEX7CXhZk6FF3o3ZcI5dUUT1sp7KjqfK1myaPlhmwixbRbpI
qs816rIDOtKxOx2GnndqslP9ofcVwso5aT4OUOi8LrLIMQUtUwYvtrtEK+yH7mqYwQfHQT1DwSHF
c8qOQEfJvMpLxk9HLkHZ4jSTrwPkslm5tGLVSZYkBtY7moKVzSlUbpgcLOTXFYZ0epRepLGxQfi5
aix0VGQdFnXcmqDboNFHFwxPuIyhZJBoKI4akOyagYF/dF0Jarwbyvk1ZCAGCoA2CyyEkTy50iD6
O0VqKDIsTOWTj3nd0vmwbJL27TxndFh0XhcYROMquBwgf7goW6YBL8PoOxBVulR1k8ap0pVIL+sk
aV08oq64TLXustU8W8vjlqR6OC6maThFBly2klkv1nxqBwRVGFy+DTPel3Erguw04T5iShBOLKjz
cGhj2dgQFK+iCDK3bJtgLtd0SKcLHpY4jUmVtm+kCKAmpaUbE6WNn9/VWrgbqDBC/RZxGbrlyCRI
tSbi9HKoihYpapE5GDE8Vzloy6vjPJqjk6r21MQhtGgkqgQhGrwW0uJw7qsJBFLUd071ZQMOGktQ
rVXAUerXER5hN85j1/h9KNuAP6kqx0GTYxpPipVFdC0DqrNFl1FcLS1DUGHBYTGQuEgmdpKLAjp/
AlDNdFxATW1WzHCQ6EUAm40GdfReBr70y8B4PaihodgvE1aJ/83cey3LjSvb2k/EE3SguSVZVdNI
U5ry0g1DrukNCPqnPx/Va+9fZaIq5vpvzkV3dIQ6lAUQSCTGGDlQh0OtO3GQW0v1UWWrXYaJEnof
CPJDF3HRXtLId5IE7YptFg01QTbZQV5707TPnGkGnU8n4cP2rAsckrKq5rWhDfOnFED3DWnN3cDD
vjOC1rUA55q16q1gTuN0CVqv9rsQcH36lUhjCAcRW2Cr/Kz0oc1b9ali8RgHTcFqBpkxrtNugMm5
W5ppqHduWYh/qqIE+AVLW9aAYq2fw8o3EERxStYyQqnNEnfqJYaqWhIwZHJUWj0vTSb6wFDGmIOl
mbAGQHlOEsCSjpBf0+BUoPO9YQH6dpOxm61BfG/EnKX3eu3lc8iNaf4kx0bn45qj2UepMY6vS3/S
4j2YFCLO1l2rT31RaZ/Nvi6mIAalTKJ5HbKRte2rJVzyChxAjenqBPCh7VszHu0kEoNe/KphQb9p
fVW/WmItVqHUYIoCkkrjhcgZ5w8TtMvvaVTe60lVQxMtzElUVYJv05hQ7brKdABxauV5V1e18+QN
3mqEem6pDPq1gDZWY999YTYSEbiZw0ooJ91royZv+yKqdSuWoVYkg2DFx7ofIvmaHCiBSpU7b1nG
HvFbrUHTLXmpI3iMRXLnx97A366l6lALlSRPft5XT7Z08gFO2m8sGLNOvEud3qgDGyqiCOIhabuD
XLUlvdNjvW9fSXPtvjhCWuV+ABSPo6asuiZQs0x+Df5sqkAmtZmHnspX2Kbem7OD4XaGEdTezAGn
DB2INCGLfjAqVute+EuaopAa+1+5JeDRmnkUbwrNAJaGQRRlBF8IRwxMwxSpaeSvhSlIP08GMrLQ
TAZYL88SAO/OZJhOWPRW/t4w8+K3MecIDJqBjx0M/dQZkd5lyzsbdtAOJ8tdEDYupM67zlnrt1nT
i48s+cYOba2TRSDbqo93bLvuM+h+1kfzkCTg3obXmsHkePxhok/ptzRfxO/ZNbQ2Gvse7muwkVZF
1VqI5XFsVCF2PXhnEvSxaZcPg79YC+xIUn8xO6cCtiwT07tbfaczUECofv2wKM3/QC6qLLD+rEXY
oKFMSXrd+onSBJWARz1eBDhLoTLt6Il/onb4o75Q+g8UYcUzy94Vu1hAINw580QW1uoeHVmna2oI
/DFnbZjVkL6DR10QWArZZYEJvPGhQxP6e+zy9Z/M3nbQmqjUOHQmRC5leO4kET9IPdscfVqIFtZc
wqTBfvSuLx3zdxsvvr03HU7KMF6TCjWCnSa/4PCEE8Kixmg4q7jcj1bt5qGybGUErjE7H/uqbZpg
kNYsg4pfXAS6ruyPSUeJHDZmr9+Nc5s0EUef9zRlS2LcJ3yTfC+UqR+ceKgPiHlAC0xTzD+tTDrW
c2FByIAfe7YWWUnvOjD3Nunc1tKuDUbTciCsbXfmPIjTmcOo1LwnZbuxv2vEUj9ktQahhgxz6kJv
sBP5kNmVNXNiUKwFQ1mjzXEyn6+pI6FmqCtqrFD5I2tejGM7hWvdqDpoxzpLdlIHQycLyDrZpUVc
tW/QbLjmPtH7ZIosXRXyu8PhNO/8znYQRejzmHEkJUa17zrDh8Suy/rHDHemQldZQnvQGyAT9ocm
TQ9+Uxlox7uFmYnrWh0mJx2+y8nFq3xorZRqyi67kKrPT15LqLvpMFqlmzxKMcf2bhF14jzoQFu/
+ta0U+SVq/7VT10QSws+JRy12NbDXEAjBStfWAS6Z0w7NVeJF3aF2z4OTe384zfcpe4MNdVZ5FR5
VVNEKu5xlSjWL8gPrVezI9q3TevKhGN07oo7PUfWGqWj5jfRNBXtTq/0eIlqq0rbHSyH/S1tlG8+
9mmfPRZ60T1mc0XWdktolwNHsUGpGPfeG27sU2j6yryb6tQvotmqzY9ZlyBXzTs3+5Lb7fTcOOQt
YJJR/7kqZVRBoo3edzTbKaWEKqxP3gKaHal+HqfI0c2WsyhNzWdriGtwVXdyH1FOpR9UTaGMDmLt
HuXG3gdau6rdOk6FF2SZQNVp11pnhjGH1/2YF8n7bHTc33Gv9e/SsXSf1zU23nfeWIX9NNlIOSDL
+T51736Jq8R6qEej/52XTWUG/ZTb1Cu+tj5pQ1vaKGlFWgeNXacfZOqPn1CA1d8yczX6feyk6F3S
ZIwdskfivGYM2bdhme3PLkShCKQ+rebBMZW2HBbfa94vcsq8KG9b+TZuGraew4pkyRc+Kvq19bQd
R/XwaKtWfJuKzP8N5NR8Nx3piTcGv58kiSKhjLrUUfeZbIvpYa7m/nkkv9VhnLbpNxHP6HGKysze
rdQVSYDCg5NeaMsHCPKEP8oXs6fEbBBu9BP2/0FGpZE8TciPFbKUdAEFkLpYw35s+VPuoUiA9Im7
SKTB3n7w7W5+mhajq4LKNrnB2LXPNYQizH1W2VJmASCp3oZJMYyol5HuewHSrn7ZWUXsuEEcjzkn
DloL8pwvY5P/X5M/snJS6Dz4P7/ny2o9Kr/LfufjuPgR1+tcBmpafT0SdYoETE7IQgLHN7v30K6A
1oaw1K+qWcrPg6a4UjjCc/krekmnxGprQ6gBcr/rYd+rsBomExq0qCcXWbHvc2Yluv4uy0Z7DS03
b98katTtyEuatNxBWOTNLqlcRMgejDRzp5St7tK1m9+7mYEGwErn31KZ3murqnJ35/Zy/FS12RCH
Orz9u6HomKuh9BGBNIXppiGaIO/BzX1Wlq6B9QTcM5eUuovkqiEuqsJhzKhxDArMn5pmpvJVpbvl
515WrsmBqqofRrmmflB1nfvdWlI9PaC04os2XWN9XXVD5Ydi7DovKlfLB1oaBHc4TRfS5LSdhYr6
VlpgeiL/pBKLJJjFS+veaWk29XtWd/00immQ9xCkrh1Vmb8cZi+Oy6DNte59yW5+oECDh6Qxhp/b
cfQn0SSW8v3ilMxrq4bxXeJ5fbafi0IJlEKZ85rravqzczr1eVQm2oxijGsaMGzZ0isSmyOnq1ay
yI1s7CI/0cpvi1+sFC2Zm0NlZ1X+qxxrxwgT4aLgThS8U5R2pZ/tKrtM5ocut/JilyVN81N2wobD
LA03ocPCYvgyicfnQi51viuMrQDVu3z8VrAds11WO8sP/ub1u5WXnR+46YpQbNLLbgrzVlPlwaWp
pQnpWfGSN5lmcBPlsJR9MFZDh4iFXo0PrcfVM4Ko73420s64mvcLJVsuuPdSIlSZtRej16f7qUhG
N1z13n2wQTlG+oFkzCW06pDaqMJ2jLtcczdBg+3n31Gour+0ouq7cCz14tmRyGCDZK6tr54yNe9O
2tIdQ7WmYxGIibYT5BuOH1hFVaIv8Br+vcnkiock1eipadvBc3azNicfE9XOjwudC6zttBiMbu9Z
uZ2KQCQDvyaYs4Vt3+dqnMEZ8ja5m1XufXWz2Ptc+F73xeqa8p0xyLUIQcW5HhUw9VlYVlU6hWnm
y1+TOVEEZl3Zl2G61o4X1gsVf2ChsaVszmvroRu9Gcxl7rjjNWh8qb7nbnkEsJjUrlj98d2Sm9o7
H63nHHRKcdtKld9+cRZ7+S00ak/uVpP52Uph79HluuXbYchEt6PxR4FleMkodqVtNL/rNbP/iWMJ
QNSPq58GpbOMbwrDmNAzchlbI7Gu2lPfou0JKsseDiZXK4R3pkQUmIDk1Hu2T86pJZWG5Jc6JQ+b
WbOTg+OvesaajDMziCcT4WKmmShrXSRC0Qr15oQ6kNWyr0uqlWBcDH/dO0NK50dOL5gI0WknDR/A
RBxWKM+mE4IenN9T75pfaeow812bjfkP0YpNwUbWaZCIp5kKUif+jjSu+DjFfA2kI2imFqNJjBD2
MLTFuk/kOJVRHE8TGI2e+N29k3Ry5dI5pwMIVzo+GnUz5Swfu/vpNlr83UJe9sxWRsHL7c/5tmpe
ZwXu2PlfrYbiB7DJVFkgtSX+R4ci+2wlW2nbZ1b8pGm0/wU07Gic25VnRD44FtV+P3GuxcDcEZRq
93rp2GAboMM9nycm6k+VX05fZ61pu8BWvZ4wj/W4khf79b5Nm+p7SWXytrBnYI0UwBKtXoy0BqkY
eqbRmK14P7Z13+57rloLyTZPymjhFH5l9+NAKx+6Y9PK91PliN9/UPUXyRf+H+2p+Pn3ezL/05i7
6Qw2rPd/ydtzWcJ/3p35/xoptv//P6oE0/s/UOsbzA5hrAs+1/+qElycJXB0M21BqzbX2e2P/qNK
wB/EwcwN21H6OnUULyDc/9NEYfHyy6Yi0HWXbjjbxA32f7pJ3v6LR1/rIz3mG2if8AkAMW9BNG/Q
9Qlq3ditLpsEvkE3Ye72hSF192EYart5yDUufDfw//Nw9Mv6DnZbPswtfPIxSB63+eyWHTcWamYZ
f0vIm/Y3Ry6y/6U5vYPc9a8v8Z/hHrXJHoHy2/BoxKXThBkWBBUbU/AXh6NnddEtpUQAr+n1u961
nA8yc/LDS6LgUQUJDPUIfUg/hQtBfhxlXFdS11BzCza1MVr6dgxdC1j7epQTvubfKJapQ8J7SFiM
bW7/GksTqzb2LITJcZ37u3jQRNDVc8kkrjLKCl/D7OV/V/HNudtGtali9I1uREwDAnYcrzS4PPoA
wMEAOrrPvGnep+VovOgL/RuFVjTX9Qz2CPzecRRj8LK802Mwajs1P+uZrO77dl6j62M5nzvxR8KD
1AXvClpfjqN0stTT3vU5qLn9u8B6My25RSfA1+mmbVRg0AX44XrM47X+Z2T4MAjkQ962YX2Swt/f
C2U5eM24dEEja/OBK7GIRlXkr3WqihvDuxCKFGMThDLThHo/DmW2dJlUlM9BU3KVGP163VNWgxbm
VXmD6Lowk46N5I29y9WAvoTjUKJ1ak+rKXnGTOX3A/jLnSNoFbcby38zdY37oozxZxbBbBxesiJX
evzXcbwiHlqdmhMZrqAWQhT6SmnZ+oSvvf3iXcy68BCD0bcPvW6cRDKq0azVYEpaNdwiWptuiXy3
iG9wk5c+1d9RTjJSXHkoZEF8YbhkOoax0LMlKkxt+WYlo7wxedtf9hcnuW1hx4EHc9laf/QYx5M3
rm7bKYMhibV5k6Zugtx9kZ8WzyhezWVtfOu84cuLV/1RyJMDpVqtvoGUlYGp3HUXV5Pz5HSlQAI9
JP//Qp2KTVqRW3pvGajKmiynWd3soHNUsltm6/f1QW0J/Gweoa1BBW1eXPFO9hc1dNqtYHRBm/nD
26JpIdm82sLF6YUJlxME0yN7I8g5SI6/VixiG+jElUGjYOSsuXH22dg4/8Uy57in8LA83leyTqL4
WaWP40iuMGoA0uda2am6T62huiVYuThpKI3IESgrKX2Oh7P0zdo4I5miq421vauMuNV2+Uiv/vVp
u5SR0E8xdSgMufJ5x3E63+WNC4kOV0Mo52DHUBYPpVPF/1StSj/4ZMT+RsRLe5i1QMJFLOCQdo8j
5lpadpljyaCn9DuU4/CVyuqHKU13d31ol6bQxXgDuRY+88gZjgMhW6V5SJAsaLBxw6miGdMu6cW8
HuXP7z1e3pvLs+3hdI96i/88DkPrU0ZXJNiUtLi6qNqaIPZTrlFtmxzqaeNhHHGI46I4WKKftIB+
xiFYdTDZG79kOz1OfwmydnNbnGhlT2uOWSVeasxNB7CfFg/0qY57KVvrQzN2rxO6xR461TY7HAgQ
ALFkw3kpaI9xN8GBfz8smrxRA52vLZ/Pi1RXp4LctMPHM1M3Zlwot5c04vjOu8ZbJOAcmJFOD9iP
PuvW/fUJOE/YxNteRUHCjJhs67n+u2ZYxpZ2G0n2nGAII1o1QLFkrB0qGxmC/7XJJxldj3i+xI4j
nnz7xbTmajA4X2cLIK0DvAlXGmdufNiLUfisWx3pGqibjseFate2E21jUjT4bCReVaj5s30jyjY7
x6uHsSDvdmwK+e3fx1GmhfDaSJRW9yYrmBKfViWznxIrmvQEVXXV0eZIJ2H+rIYePPz6VF76eH+S
qr49rmKKk1PCGZJZygYwrazq7jGfmobL+LC+zgetexxoYg/1IjdupIhbQU+ybN2h3l58jniKbGeK
RloiHgFGktDzKvXaBBbuMYeZ4+zGYC/tjK3W3LTxcGrmybqZWw9/j65mZ2SG+NJD4Q87ExrvMNU+
PV0pFjafr0/vedb1t3svZwkqZOGd6vEGK5k2lhgAI1Z15Ej0BlaVj/CI862i88JyFawg8o9A73x2
dBX2uhaTY7cB3H6504t12M+9eHkpjaISDRw3cDQw6CuPlyuYW9PYeBYFmttOB6uwq0198qzLQgRl
p99ILRc2B25WvMjER+OapZ+kFruv6Z9KadMrR109pJ5WHWhj1h+aSnh4kzgjVioaJGy1TGiRr3+6
C4uFiGAVrMHtlnyyMd1i9lZYcPB7rfffmyBUv1pTyPsGnjsP2jQWN3bFhbWCQp+LK7H4iGAkR3mU
SsOhMpwofA0ak7EYAZA3cgBymtdvJJ0LG5CmpH8LbNqT7O2n/HUt91rkJnayAfNpMz46gxzuK6sX
MLM+FHTs9oCnEor7+oxe+JpADuAAHNsejzicRO1SZA893ERgDQ5EfpnBl020Lj6IxhqeZrvJkTf4
KEEyKNvroc82xx/AiCYAg+KOQ+pkbnHAqFsp2eNoJugL12trTxE43miAuBgFXOXPcuUNHvN4WqfE
dNTskLOpGPseFSFWY1GMX8/y0qXCcHiZF2NE2GE8lE9qLFwEjG7u2RdQG3Fo4ATxzleGimhHLZ5f
PnPkFYpCROrEOwlV2JmdiY0rhMdEQSgHbf02amZ5S5B+tvq3IVF1szRABNjtx3OXQUB4kz60rP5i
iVS72I86uqd7iV7sRla5FAp/GHsT/G+eIieh+inGK66i41JISA3gDi1q1+Vr2ujL3csnj6KIrUZD
tI8Vy/GgaG9NMUBqEV7aerbrNCrQdEL+fT3K2b7ibTQOmM1RBrdtnmw+juIlVbFMEMTBqHuvvHUG
GHVUGkC903Utjbti9e6qzr6/HvXCLFrc+VgTxDyXYi9G0pq5wttgEiPVi6Gbu2b28udYJuvX66Eu
7KtN7o19O8canZsnlVjdLDJeFxpyfGf85Lm1tavNuH35qjgKsv2Iv3Kia1Yy1TaRgy2HeN8X+CAU
tHyEqOxvdChc+l7AlAwIUIHRnFzFjH6WVbMp+EQm5pD7ZhcouxieEfWsEFNTQ/ucsNG6TvN8uD6T
xjZVR+Uma2Vrf8XtkUY6bivHo1xlmZeTJLad+IxSGmk013URxk03/KTw66N6HoEjMuEfOPKMN3aH
vDAbqV6UqNs9Stfi3fXfdOnr8l0dYdFDYFDAHP+kFOsD1KAspMJNv7mDpuGB6Iw3IMBLQdANkfkB
skAcT/aII6c1U61oYD07M8PYLnf6SOl+69w4WrdfezrBLpp6zpp/zZeOR4NsB13hwjKq83oO89Ry
0Fdoe0OMd3WvLTeiXRqW50AZePRnuhhVHUcbZuXgOoNtituL+LEYF3nfkmSjl38hhLo+zV4cn+zE
4yhu6XYWBjGca6rqXsEoVrtZWNnLPxHTxmWLhMmHOgWsaEHSUNaTxpbJTZ/KCVsPIxPpSwEr+Ccd
2IC+JMzRPfNktXn0zPfatgEwMKleVwv+dG1cezdS8jk8sYVxabrkCk4Hqb59uL+ySeWsjdArF4HA
EGev8O+z904yPVjWipSrmd6OQ/2q1fSYte7Gj8DgD47ftnfXv9tZmcePoDPHosADIjlrv1rR5ft9
gqPh6oymsUOqX1n3eVJVOv27Ex598+SX2X03+uata+2FbcA1AS4Q/R9vPZ92tmlNKjDj8hso4hyb
g1R3lmhqs1eWndjhoGL+fX2sF3YCZ5EJ3k7hBTd5skYHEwXiqpNF7BRBGepvzDsBdm/shPNDz9hu
jsBaiGGhMk+iGCX35c7lszpploQo55r7pV7dezvGQ/P6gM5nkFAeraJoTF0OvZOFSq509E4wg00h
MrpomhLHB31NjY8+ssVf6VRN8Y3RbYXPce6CtjVtqj2b9IV44XjRpgUixkRaeC/WlRbZ9Ap/ksO0
/pAYQkSGUZs/gEvmxza1GgoKU327PuLz5WpYAC307UF+Go44ORerGvXCOIG1oMxJotJxf2Fr803U
ACJ4HqGysm8VneeLZovIbVYAvgCNnsyxmrI8Mw2Jz6NmcpuVw3DHVqlvfMltUZxMKyS1xQnH+uTs
OYli5r0lbHw3ab/B9C30cAX5Itelwhm3je23shjXLCi8tK8RY5bI5q9P64U1i7sM1S4lou5hC3j8
Vbu1dYvaxUsG+ZXci6RY+tCPjfRDozorvxHsQuIzuDDbPi9U2Ezr6Q6xTK2wp15n4zvqLchX8cGI
EZGOdleiDFGpeF+gSJ2COZ7w2DXjOHYDTSn5MaXQuNVyfWHm4STod/aovjeg/XjoZqn6bkVPiAtX
ynYdh/7H5FDu1/rsB+USF6+V98mQSfrio4xJgF0HUkMwIMS27v7K/jpaF4GJDRXeYpe4GyWxtR78
0cjUjem+9G25l/GiqGWZZPqTG2dV13mM8gGHEDXEH8clt9wd2qP4ETnV4B5evpBwXAU3AP2B5dx+
zF+j6vH0TrWeBpkVe6mHls6Bp6nGd2p0sMC7Hmr7MCdbBstKwtB15G4L9zjUjPndmouKNZvby/u8
N5aPXu+Oh6Iuyztuxu2v6/EuzONmb7FVh3/I75OhlbaWVcOCdt5pXC/SEF2FHT1wyAC9WwfVhVAe
TDTFP0NjWZ5kuczZpHQ9pi50TXZJYM8D5shirS1svmvK7OsDu5BTPWoqe8tyqHl163gi87l2ymSg
i81AvkqVn+IkrEk6A7B5VOYvNIyjfpCcNTfuOJfigkMSEg+crUA9jkujiFGalkvcCYI6mIfMfjIX
HTVpnaUfp82q0BtT7UZxd2luuf9CiFN8uVwXj6OO7mhXvZawbHpABOy6/KAtZBO6rnJuIEoXVqi3
+bPg7QOc7LsnE7vSiuxi+44vtVrXsBwQgy/O6N0NXUzDFS6lNzxJLg3N47lGaBZ9eyjjZGh0ICRy
9ugvbZTt3Jvaaka0NWF572XljaSyZaeTzUfFhosMc4jaS5xsPtvB4DrB7IwG/ax8ojNyjXIb2/Lr
K/NiFM5dYaKOpJQ62Qd61RYo9cgmMi8RLsYYkdNPN92A5C5OG/4IAI4Yb5nOSYJUKcScs7REKcXs
hgjeyuXOzmHdooXGn1v995dWBQDWdo+hqGDXHS9AXV+dbsjIx1rfvx/79blq5BQ41FOBy4sGNz7U
pWjUoJuyCqAai5fjaG2tcsdq2dzdIpOHOuusPb3G7r0+z+3jOq3DjQPgwicjI+NhQvcSMU+p3cI1
22lGlBZMIzpjjOt0ky40HOFuVREXvhohNtwMqNg+M5LBldGgS4V9DITlVptEfYjcAucC1OJx9/76
Qrwwi0wiFCb0OO5gp6418UwDa594NFH6qagjaFX5E5swEWOhxm0Y7sFOX54dObF58gYhpQHqdLJM
VnqiMeCnczcfszjEPjSyTdguNQjM1GOeY5hnY7pxElyaUwoS7i4U6QCF28f96/R2WjRcncMw26HP
xnsSKL7m9VKMLf5wLRN8fVYvhqPk3YB3UC7zBHBJezxQKw3syFXlgwklvSsrTPoKG1fI65EuHDWk
X+7yW23CdXP7vn8NDOm8hz8h3Zb9vPaHlXaYt6sT+5EUSu60eXt4Ag/Wz/9FUMxiNrESUNopjNBV
/mRknlXTucKoMvQbH7G4+5g6dbfXHWntJ5XaN2JeuJ5tr1iRMXnICp7vNJd5KziC1dUBNyUjSNL6
AZPB8jOvlOQ/m8qqvokKq1Wh6d29OdGPd33E57X0Rk5hK0JFje73dPPrduPOVon0e3Bn43kwMTUp
0y75rsVyeL162ta/JNVrrVU3Tr7zrLOhpOwUWAEAhVOyYzH9osGCm6wD/fbMkxF/zPyHTy8d3qY4
wyudO/fGOJ5Mboo9QKp3nOdVn9FrI7NavPWHtUjwqLazvbBqeojrRB/xdo3zW4qG8xxE9E1vhIwP
LP/0dB/desgyOMaAcj79ltDtkUZ9o5p6b8dz863HeOH79fGe70+LHI5OG9aAq8Opo7ojYd9sk3Rg
zrz1wD/fi9bGSCL1vP31SOcLh0ich2BBXIcol47356g1embguhjobZuWtOuTbCANGppI/IlXFyCx
4nWK2lnHFh1s2vh9Pf6FkVJsc179q8n0Tr4sdwfTX0tOyTr23TqaF+z4KEtVL3bOuPX+Xw93vkt5
golrBAPF2u2selI0BedzT8OqY5byFwdIVEw8mYMXHk7efd0cEkwev7YTTZf5Ytk3lvH5ZiE6UDo6
aB1TqU2E/3cy7AcM1AdFdORe+aPROnog8tp88ZbcongoACB/Nrn6cRTWqId4e6JCxLv6IV/sJ7p8
tPvrE3lxKB4ufDaxaBnY9sxfeV1xndeQkjGR09q+Rase412h6+MtAdeFvQe4bbI88VrEFeukivKp
G6uJ7rwg0W0R+XTyY1VRJfeI9OYHuty0F5ekaFz1jexw6WRA438yrsRcGrl9Ik3LrV05euWTAPfa
Vclsv70+hZfWIvpPvOY2wBIk5DhUlWc0WWcLh7A7qXud9yZCwIQqMpepvG9Vpz9IaP9nzKF4T8pN
2xtb4fxk3ipF7ivg+Y55poMWZTGiCaH4jucEh28JovjW9krXC1pZyJkm1CpZQztLlu7GwC9FxgML
ytAC/cb973jgDb45sM24uRhro3/lQ2ROUJtsxHBIk5KuKnSB7xB3iVvJ7kKy4UqPxIEPDBh9ivv3
WaYkbx8AfxlShRq/8H701vSL4Q7Fjbr1ZIxgLJxVAkKGs5hq4OxcNJSZ0ee3EXjNsO6tssAUPIPG
f6qXpPQ+Ks1K8ntY9eUWCn6yM7fIG1uHJg6QGEnI9ud/7cx4pPPVt5cs0iclIhz41cFoxvxl58a/
URghw+MmQF/RcRS6fKae2pL21a3FdhZudxh6ifu5qO0I827egFAoaAUyud31bXMKYp6F3vbVXwPk
dcBKzywr29q573ofV/UxWbVdo+PWIB2lP0Gi1g+Fpb2N53jeS8je53job23fk8X052cgPUSqgyCZ
uv1kFXdNhkjcHbDtSJLhQUhn2enJMO6bbPxvPunfoU4+qbNi5CHwA48Gn4ZbnrrweKdENTc+6Umq
3QZENnXwAwSMFcapxElgJtRm3uZ+4dIhke9bu1uyNExFafHEW8EhUnIo15Ke4utf9MKKxQ4PbpHO
KvqDTp2frcWmZbjB/QGdRPK6x62Ht67sW0j7peFtqAn5hqvkWadYy/tasU13aNT3k2v/APBN60NP
e7J5Z2BhsT62i3KdG4v1bGh/3DGR4JPnttPyZK12Y+/aWlzboZB9cqd38RI66G9vTODZUgQ+x9iV
E5DKZkMAjncEHn+lGWutGS4FduTltHpRnfNujBjWLrr+rS6EQhzmA2ijBuKEPFn1LW1PXWH6WJ9Q
BW8PFaxYUPQiwoOsuzGqsw9m4I/FiQ+cgRiCyvt4VEOZIfZvTHrO8UIZw8Uqmze5nP0dPhbwQeaa
3DiXLo2Nbh0yJ+bgGKeeFE5+3uhxkeNIY+BmZrw1RTvKT1mP6RwvcCSu6m9QaicFAJ0FrAj6Mi3+
cUG2T8rBvHAkrls4aC1Kbx7TuG4PWrzy1Asd6O84flu6cIc8zKvZejVZYrox3EvzS9XNJXnT7WAO
eTy/pub7lLypybuJiXfQVkwUbacDh9axyJM44zxfXzrn8ZhUKGfOXi4caDeP4+FZ4GuysOIQat0N
ExzNwnLmQRUj9Z/H0RI3kIfzrXcU7vRm0yZzgTecHYdmWdh3RVmPO5ml/Y1FeinKH5dwnjMzQbVP
JnEa0fI3jqGFC36J7z0D8swcTPtllBUrhaRFbiR/bdzOaeFSYq9Bh71uhwu5+KuvNzTAz3V7A/g6
H8uG9FLMb0q/Df86/kD5inlRMvt5hCsJfpJD0h80JEk3OiAuRtmgGUpO8IrT7hrVWFOK4UoeLdOq
H5LG6/eZrm59/fO9TI5Ht4QMmiZdZLvHYwEhjxdLenmkjUsTpKlOwyk2mndzDEd+fV1fDOWxjwBd
t5aOk1KoWxlrIhlQnvHmgomrXaBMXPdmjfe+roc6qyqNrYsbToPrCajdWahma6/NsiKSqk9+rsVQ
fRAikXuZizlSXqM9JMCkNzbSpfFtPtK2zzWBcn37oH/VW9Cl0h4HiBN/lTzfERvivvGEdk+VFd8I
db42oPspRLZ+B9A0a/spf4XSV5kt7eAVUTutzcFX5T+d5dxi/M8nEQUKkg3oGo4W3GqPgyjLKHqb
PtOotd3l49Csa9S39fxqAmJ6radt+bpete4WJXVpaMRjeLBSnDEnUWNnaWhvwtTSwkfwbrJRm6Vt
5b14LcIlIrNB3kbvFdXA8dgaV69qXvHNI31Y4+HQTK0y92veFdWdrPCav7++Hk/QI/IS4dCDUA7Q
f27YJ+HEvOD/gC1kpHlD9rYqBh6Qc+c6rOzWfDRSnqoJsim27uy0j79fD31pPtlz3F/pXKch+mSD
z6tqNW2euQU4zhw5g1m8Knrea/0vogBdkw55GZuO/+P5FPkAdBaLLHLNcdxbPNSxN6RxC709Pxm5
R6A9gTmknZz74nGUMaltKTFqjuIV26SkkDzEI7IS+0gFQUWfvH/jPDnf0oiWoLf/wNVUcyf7rNfQ
YBoS88kEYHAv6ny9j7MBEBU7QvNWL/mF/XYU7GR0aW/b2uhOeeS5lBh9b8BLuVrj3XEf6fcj0vJX
o6tUtbv+6S5MKgnZwYRis2pA5nY8qX79f2k7r93IlTTrPlEANEF3S6aT965uCEmlog96MoJPPyvn
NGa6Tw8wwP9j7kslZSYz4jN772UZAmD6cjdOU9YmC/IClxBIRDhJ4UdjfqpkWzT/ywH2P71WZuHM
3s5zBirlf/2lkKhSooVlsSP4DqabKru5APK7jSsBbpUOdJRM5Maux4xM4f8tpfp/+FT/hV/6t/tb
Bv93/NK/1XLW/wm/9O/+5Wn+f+KX8pH800L9XPv+C3fob++a/v/gDv3bcckG+5+xQ3971/6GHUpR
Y8G32AxO6V2bDla04y5fwzyRKyO4X+V/s36gBmc/7f1fL+uf40tYm/7bU8IxhjyS4vj8pzB3/NdH
lF11hT2z6olDtCoc6GJza6e+X+ptJPrTb+SI0N0v4OdFsQmHsSSDDugomeo267q030eFBc3saWuI
P/ssKvQX8mKF3yZe80AF3fSWmqpU5SkQyyh+q6YUaZiIwkpFGRfVoqpy/w/Qa25IULd2gGmmrDxO
UTm4z2RgRqJNiJpdz/8+33r3g3DcZvpjT2Qfvm3O5sP0aoKh+f0XEtU5ZzfvS5KPejhX9lSSkNaV
xeVfhNM5KBcDjZJwohn+WW5VwYHLN51JOa2WNYrZqoXc+7Vxql3p5nX4+hdLFIPQaP2ORmxXLxU/
SDJwiyPLVvBOFycj0RkpVr3rorSJrvLeo99mfarWJ9sIH89mO5UpYZgsxuHHmCkaXrSEzXU3ADZ3
T3UUpYzneC2t99HXZnZJwPIiNuqnrlhxfu9ZYLgN4wJCWnrrNOSjWI9TUxK+6tf8AcEOw8qZR9tE
PUF6xnSptWvz1DWPDBxt9bvulO8UR3im5Vs/0rQvICXbTtyikQVQOxXRhsB5tsnjzb0FLljjoyZ5
t4nkw56MFFptT53foWONMhmavR6tfkrmwKvLh/EcSdPshCvm6M1LTTD+6uahzueEEY+an8a2ZNga
L4pIt5x+No3sU+46k34kAXKqaGGybSYjqC4tIUvwRcO8vfkk+WQvhRcuvTiQXbAu9UU9L3P+EORz
h10myBmzPKxr0MIDmaA0ANDi1g4o8Avj6/ZtCOhymVipLppeN+OuqcYd4W3iIRzdrP6W3N8O6eOC
KLlxt61DSahouVje/NT6WB1+nG2TGXR5Z+xzmLVkxZVkBv4VvG/mvh2mXRa1K9CTf87Zb+bOD7fj
v0Tplzy3K/fpv+fn9zM4gZFQ6f9MzndK0ORZ8o+4/CLcnPTnH0H5ZeqPWBWEMbb1HkqzjbjYpd6G
JfnnwPvV6eT28o+o+yid1DPuRV3viP/+r0z70JpStVvawlg3xPL+V3h9LVCMYOf97yj6Nm/74ZW6
rnAObZgzqE/+ETePm8jOxOl/CppvLOOHRJRV1oYsRJVCDdaVOzhNFyVb6k31eiSsneRAYhnDVBAo
6FTsAK5mgX80SgBAzttvLxdsrnZpPqL8gXxrrFYekAURoxePNunedlxam1o/UFUKcizxtafq2nEy
gTKVyB+kyLFpw6z69PpBd0UC4HCzHn2q7DHErmPSqIy3CVnMHHPAevN3U5qSYGay4qJhJhyvWsbx
MrBpd6bbqrW8ergYpjrv5uNAcGM2JgsdCfH/neun3rVyS7+ZiTEqcpVfTJzWJbpoO8KN5xJn4yWO
BCtbJWe0c+dcbC4EifUlrT0zz4+qcvsq4gyJgtV+GUi3lAEVOqGP5XkPKYIbHIRaX4UIhUZn32Wb
JDU9MrO9H0dDQtAuEms53DclUVenniQR2J52M53DOSPPWUlrbxx2HYepNP6fiSMluLKtarR+BYUz
ts+ExVs9Sj8ESogN8bC2vx0X+HbsLNDOExiWy3Jl+V2QPhu68/nVmtqhPtZ15jtXFCFoZS2di69g
asg6KmbTXQwpofarl9qkOax9RhIoGJUbP4WXGuE2ODh1VN2xS+vY8zQBaOjnkAjZas/MadDAF4mZ
y+/8blmxDHduL8W7446m++Y1Fe47uXIjil0MSNGRP+sMyCY20SSTVrV7RGJt1VejUam381eK9qQC
1tq/u7MTCoKhiSTuroVXRTXwjqLur20y0tN7oiK1uea86943uAP5a6aIRf0OtiJsHspKhMHD1Ftb
9I7+p28PYyuKgKT1bjFHaldDBKVWCEX3vWjSnxaT53CPVLVoDjordPTFI9vyzKUADoqHwXeU+h2l
soSTKwbeh327LYP7U8iFWjEWLbxSQmO71dIPBO156g1GVlU+KbP122WO1nYkvl+ndfWaZpCN1Umu
oz8GB8sbMm2fNM1eqpNtDcvhzxKa1fpZKgnJEaSVLWeRjJOQzpczkAgIAkMp7W8keFvLWCdEq2SQ
waIoLzz8GW1+VqIOudvrMfGN6tVPMDcWkYFt2I9nM37mTNEnGC6rew1IYiy4lFoe9DxGDbb5MAFa
43qoUey5mQi9B0U8HMMQ8AxOVTvqbwrhkaeAOGaWMcQDznPkDuP80aAFxXDn62KOndKu7KRCfYGu
EhI2TADdFkiJrKqQ4SssJtm8pqtofmeqI6W0l/VCmOXc2a+2gAqTuDyLbkII89B8j7BpHhF1zWoX
NVauH3y16lPG9yu9rnIXxAinT/8e2ix749Fdqo8RIc9jbdryN0iyqTl1rXYfunX1H/CiEih7vhY+
shCvLy7E0b9Ua5/PT1QKIYP33IsaQuWJ1ziSipNOeysAtJu4bTR4p220EJMg8W1eWzvgwzKbuBgG
Y0GoKNPcggNO/EGC+I5sAg9sbnkoz4Rgy7MIMu+aevssBPf3RTc5vdx3+bieynKamv3Q29XBD40N
2NZS2ZHOh1CKzlSdhZAt7eHhNqq1kgWh+G5gfzcfyUVePlz0l3XSp9wxiVctfCjECZNJtKBkBSYO
CaS6GIsFlIIkRrXeU5MQcNwVel12hRGjvswIMIFXVargVDUDGAQcMMRPWoJrKLbPvyqZW6dC52HP
qUwGKOgklmtH2wjrsvyR4855G90WfLhjovEFkG/24mU6/ZNjWn+wB9I1eEeEsA550SLAsYLB4vvQ
ltEaR6B6IcJMdedfd2mjq4e23YgHd+RYdhe6xZdzmN3J0S8VJvd+R2or+ZilN640ZSSeHv0RFMg+
NaHVJkBzurvz58A43FTtkkxp6jgJNUob7ORGLYIW0TRcImUAENdXs/MZrV5zlZHOqXeomQteg6Un
9wiTosfQvhXlr5aPpkiKtRYHtxiJr1LEJxyYXXYK7V1TOUmXhc2hhLThkFbqUoNnVajy2C3t7HWo
yjI9yYx00zigUkF2UYYRobh23d1VtR/mB0jkpNxE4+xPB7cdLexI0VZF8C5Gks3zBTUvqA87J7+T
kAZvv81N97gGY+M9NVVWAjD3RTnFjQ46smTzXusbD/Ya7uvMBUujsjWwdy2fZ3fbb5ZzarOyYRDo
1uBKGmJYqS6D2d5iFzcQXJ5g4jAbCX2tDwrO0J2DgKv9AlZjYhFyZsa9D2tgl2c9/61bBVG1X6h+
6wsfqnGGOlwFVxGMQHkMa85wSvdIVT/V5ur1xydC572pO+6TMi8Kd6fGKBoO05ZZvBZ7VAnVkqzB
97DAukz14L06nhnDS5Wi/U9yd8ketyBTFjSIXl/pJaW4XNYV8NCydZGz81uZ6YQQn4gExlwX96Z3
nF+jjPLrgrByGU8WYfschlFZJCpdOBjXzZYvg2OZX6Kt0igWC+CUR2eeSEvwkDY079XQL0zKqnGa
1S1fS4AhaOC5+fy0sMR9Tl37vM1CdjurdYqr1vZgPxDWzb8bqxbAOxS60D3xUXnLYZvzdeRRVdHj
gsWk3ENTm9I4Y0ucn4pV9P6hQp5TxQvWpeCQTikD4k2kDQG+rbbf5SrOIigcnOWBCei4j9wFrWkK
F+W4OYtF1o2XZc1RUE93b3npwpoPA9guI/HEzNO9OqiaeMUW2ZxAt7f3TOKcescSCXhxH0w2rjBB
z8L3yy/EckSlpMuTAmDTXVGrTDOQmMErT0hU+X+sciYYe9QS8AWmlfyNxXrz48Ab+p137fqbLJj8
E/RRfa08FICoKUR3v5Vz9axSUeudxQP1PkPDGY9W5arnoRIWZ2Zjb+4h0D7J+76VRmLnUVC4R9/W
dnXh1s34nBYU31tijUMzJTDo3McBX53Z4zrqdgTO+9wFYNugJ/geQVZpLcOCYlDRoC6169+7piQX
Y8PAFB3Q5VvDQQRDoF9KFYXVxSQryuFpsYI9FGjuoXgslDvtu6gBSOULkX+UGb72GNOf1TwTnAvY
fmn61D1yFLc3ARtrbL3uBsQhmCOY2ltJdACSiuiPNTj6jzWJ6M8oPTrbpYTxlszW7LGaDUfuM0R1
JMJLu3FIwKY9R+9yzo7UdtN/ruuKuyXL3QasfbTB3HADeqApsitKZDG8hGnQfjXKCPfSxZZ+ZGca
Fgk77qEnBoSZ8AG3StXBSkjRX+R5b78ubbrwdWm37JevuvXW32T6GU1GPMyuMz9EIlqrY0fFg0hz
8nASBw0br31Rlv1hlc1Y7CObpHOAUIW5WftaW4darvorIJ2UdG1hpu/S7duGfBnl+rtUO8GxtnDI
AIzOts/RkkvNzRkqfVqq0f0COABCMAJM89lxeGz7YA7LG6d0rD94+ddbYJ8dj1I/+p9LVpfPuUdw
BjbGeryc/YwSyWO9AtwbtcRyqhHemh0QgeaP7i3xBTy1hBO9GfMEVIVEmLHd6vyuLHrJ7rRZ1I9d
j4NJVmLUq70RsmZSoOv5SjSajGUXBNefzJfpL+N22cPMFX7vg2X7yCcvBJvDu/Yd9NNwpZveptZX
fOYxWh9tJ3UlqAPrOj9bdeXIENGShqBsAA7zbTTQhselria6KpOf24TQK+5tp9HEZ1uFx3zeJt7o
sIxmmeOyL7zgiObD/vCnyvMJeh8FoQIeX3cHq2UAH5seHiqM5pssAw1+vGTxHrJ/Eibar67GtlFp
3V6CBXPlYXVo7PcOKLo5nuQ0HYOS95r8y2byodQ4Z9DWGPCQQRqSd1DS81fmoPXz6szMgWj85jF2
u6i34pQQBh9MSqgfqzrzfpY2qkENFWN2Sd/hyn0UUsQcBt2EU1IROs7KI7WzC7sP6umgdRQ9c6e3
xW7xCnVV+tYyXZCY7v9qF1fc6FJs3sEO8/wto2CdL4NsiB7zKDWkrY8VvoLR1V6amLzv96Gtg+rU
21IRfC87+TsE4YIMR6X1ldygvMl17qZk8MYzCsIxYo0Nn8yRJHhrPSzwld5Zqxp9zWnhNYfIqRxC
88NpTXoUBpSzXUZzl/LizxiyyLzP7FuevcrNniri/Ukzn5guwfCgBtg5lbH+1EXZXGHxOx/hTK/8
w7AUXZDgnJnug8kAwOAjtHkDttVPCN217khgczULp82HAR0Kv4d3AaCLdHppXXjLysuMMD6QQtms
QRDzfZbf7DTTF6uT45tEQv+LHYW5gm8DfWrK6+gtXJf2N5PA+n6Yu+ar9Db3ouVlDgnLN9pfzc6I
mAx0/qjQ1ii9cNVYh/ze2fBEiXRaQdu5ixPbMu15ZzkzmIM43vhYkyRCs+8gjeD0DPp7sG2wUMj0
LW1UOsL7tZjRuwn8cvisi0q+uYGQOTEd9fRVjUVQxbpm/pmMDSAUjr2yduJhHsPPNFspkuc8yq43
r9dnVJ/d3qRzZRXYqfR8TaQoRYplz/bOpEHdYuXqhR8b+o4P4eXFR1j4kr8buLuOUW+0R9mVYIrM
MmhaIKykNP9b0fbHFGDHTRqekXc+y9kp7nMH8N0IQGveUzUZlchxK6Gipem9M/uwDBv6oy1BdEnV
xsa1PSmflMJ46fygTTIXk/5lOJjhkwg2+exvkeTsFpt6aNUUvnmZa5uLqMqq5w7/4veErPoGZ0Rr
oKQVEUApki/e6dmbKXa4gTH8F739CNSBKyDNybjkiPWDB62s4G12O1o5lMPyNV8Wro61NTh9/KHS
9eUEw+uqJouVK0y57bwDkyve4dYRGUfPkNKQhpIcqZGq5brZ1DTGnaz7JeYr7n8JsdbAgfq1Prkl
HXFSZ1V1p1z6CeZAbNGPUCzL62EjHOGYisi+CMcq+MkaqS5RslPF1Aslhg175JnJctDvkB6nK6gB
Eea70OuQstcMxMi1xCt/U7B8+l7rKfIPgLadg+cvVPQKhFWROMMwflj9Gt37yOtQvStiSOLKa0AI
RSRCXrHYbD2wOlXxRIrP1CXdpJz6UIwLtVdIZpUbT7A/nuZIBGvSrJ0LukXa+lqGmYm4CqfiMSxN
H8RNB5f94IazfeAz7jYqN+zNjTOKDyRUWNwxujvjDkbQeA0YoVtPFSuq50CsQ35JBDyXY05ZncPL
1eIU5ZZejiBlgmA3eCHOdC/jkJEMyy5T8CR3IyjQaL/pvLoC9jh4NGCeceNImPGuWH1uNRVkLDXr
eVCnIoD/uIfklb97abd99pG2+h2fYXU968kBIbCOPNw1PKe3SVTdV9TUMoMnZdpvlgzmpgzWKd/R
M6vbSRtR31vEL0zZY9QxBN7p1p1gFqRzMXzYQP4oO4pZzrcydTJ/F6qwN1/VJqwxVtXEt0CE0DDP
tClJZzi6lXtciijA1lwM0bfvFQMozmHc1o81ne0noIntySxWzhdnW+b3tlmjb3h0dX4IbaVeyVGX
b3MryiFZXdF8WAW3bmzRcb9sEGhy2pCoPdiDz1Ma+fNa78U4R+Fez2lXnAZm3WPsKGlv11kdUbPA
GOyefDkyXgSRThqAywC7hhdWhTom87bV+zAsW1CqDO+fKk1YAknqG/hLPeT6Y5IlZagT2CrYNzV/
zK5den61Dvtg3Fmb0TcUzz29rKlNnzRM9Io9jnyAPT07oU9hFj/MvuvtPFIwVt8/gCgLw70DIYZi
Y+0NQK7CU0ymgnmyEmH0BnLMdID+WjbcfxwTWIQO8zkUzsmL1u5Xn85kn0LO7N2EGTNtjfmLkyj8
trscpSNqgkJdEvYxAXAcDUOXN4naNu9+LtfqerHEim8DfBMIjs336a/0QKZ8PkzdenAcagzkN5lL
a9k1Q8WCRqvHcpgdi3++tLe2W1K3mXKzmsPG1FcmPvDBh6ZGQwCjdu6YuFVNcEsinhvEU+fPv9EU
AWdlGGJ1O+Ssqts1g4BONXRRdr8YwnBiBiWVdVzQza47T5O1mngN1BQeHUfe1Gk6PkaS7j0BGKfs
8/FdfxZazhzT7Of58eJMTBapvTw7m4zuOlhP+ohEv7wfVWY7O49ciIcpIs2R2O2JAHjlrw7rKjuf
qQSs0bHFYY4YGb02eZltO0DpC+i7VhXbTSUrWjWPaxD4BuYhve82aOI7ASu2viqG0D4NXTctcYeG
4znnqZrQEoHBZVYh24zDuOALVeCXyAA4jRWNqO9lxzlzw21HinDX7ry0nLI4JBs8Tfw51Z9w1Sbr
mNOlXjBTde/aYPX/5G4kZ86tbDLJyAMUxF5db9ah2rJq2w1ggZ5XD/JUbNuFGcnDkHCPA0DVTdI1
HbJv05dah0gw3A1h7R2g+Op2JVbNS9QarT3V/hresCQaXqANNRYCAEYhcTGs4HBDG6AP6hDIi4lJ
R+SWdsHdVNuy/gKGtDGUlFH1DPXO6wCti8gkgv7gPtIllZPvuAPkT2vcmDOburpIXQepxKTBH8ce
liq1C6hch2Rmx9fwSW4tDYCW3pB4ZSefIog3W2zjfHxk5WMzwujtmUIIJnc8VSE7KRNM3f1cUPLu
YFhUF02VU2MsmVj63bLmy5eTGqum3lu76xLej33hTKl4HjbpPiD7hcfoTWnEhNVSw7AHYTnebK3H
ACzPvOnlP5cMQAqj7seZB30nVDq9irTta9B4ffnjuRXXabfo7Ws1Yrhzjcp/+pbYDpoDN73rjPI5
gtLWeV1qSbruwvTpFDit8w3QUoJBkzxj7EW3eTdrNfwKlGAwv20LKVtzmNfYkIlvIU2t9Pbcc/KO
Ddr4SKu6dYmbeeYdyYL4pdhMcJFFuR7jerZFeUN86RbEGaCtp86EuTkG7gYFAYju8DNY5LRQrfs/
ggxJK6EZDW8dZy2Z9A56fBG6obLOp9m6qcvzSaPzPH1QXJ9Tsk72csVyBMctat9AwEgfbf9Ge5v0
Wc009YO2DfUuv1LdORqMctwv3HdhsAB1BRFvPfahKvurMQ0czYKpWbxdFoD+YpKBXuM095J4LI9U
FW8H/dP84R06H1aUmlXSMU59tdecYWk1023FnmTska2+8U5cgjZz7SZlEe5sTQtzkXSBQ6Qcc82x
5yraD8r72A9F+ycVjZSJ0nlPK7y47WOpo3FN2JcX4yGSiqAXB+79w0AJYiU+Sq37kfJ/4DgIc5ZP
mDdm3PDaInk+z7R3KKAoLnHFWYclaSkCcyHx5v2EXlnKuLFn2SQ8JOZ9mUvxnNklICBjhuFTVSnT
2sXzqYZnvXT3Psmo3wM3zx2TZvue4ODWue9RpqSM7JoKEsd5Q6xLZQ9vKZM/6wiSd75vLHtsrlJ/
2jYI4zrzD9gCAU2X4hxfrdmR75txpJZ3wwKY8ATbuEhQ8+ZfqmI2i1VzoKEVAygy0HdVfu/ggJ33
w7QAiUpHVvxaVpAbG+NQVAy15T9UoMhJ+wetCazOcdovq2IxvVcjRzHQWs0TG4Lt/DO5FqRTMy/j
VRf6XDnwhkY7CRZPfzIHD2QyokQ++uTg5heFREN+vuZ0x6qpdSn/2oy5HdEzTpow1t3eS73YH6aq
QxtwZiWuMLq3P36wMngmspus15IV8NtcB0uAkKBhh+9lQX/RjIL/uRmWnpIWApaX9FUIGHhiVsX0
67xPYAqPz0rJkTaLhHfrm9kJY3HFobYkFetD59oMjfVSC8niX2SbVyRrwZafOXLKMj7Imf/uyI9r
H6vVNV8aIfIHLwhgC81GDYrYlECuZL+M03ElhP+SgY8Fk45H6IlqSSElc1NhJW24Cfdo7Mn9sDxV
vCKRzX/NzGY/SPi08yOc9+a1LwvvZ9jaXMcUPRYzf3ZzXx1gtRsdhf067L0lsr9Rj3db7KQlxn9o
G7K6sKp6fVNbNniXTq7SYTehBuFBJrn5D99H3TM97NkTF0ttKPFQ3vR7HyL2mYBZyKuRhAnWTVrJ
n9RtmATYbZgCmVv99RAUG9rCYvYsQcfQijG7ybyy4TWzGRCJ5nk1h3ae3Tpp+Owuld1a7JIxYf5U
3To9dGqjqIVknHqJYVzt7j3l6TLprNq1rra0HtKYMCLvQziajZDKQmc6lDSwj6CK7S6JPCHMRTHk
znPkeaQBWHZObRC0ZwjZZDOdyc51QJylaXdXK7erOdxX9SRgckpu6ZJU4s3uggdrhKx5WEEr/wo6
qqOkUAyr41pkHveZU3fPU6+936jnmc+oam6DeJhww8h3SXqhfeMa42zX1SALAWYuZdq0ZF5wh6C7
q3Yh9/C2y6ew51AS3oytbiER4pDBcqmPad0H5ZXD8cHkOe8ney8hPT6D7TSMe7xVFPu29VzsW7nD
WLmb/C1xzIye2K626tW16BzihgwL6GDQK3a+crYp5opkxzFz0/yM5PfKHRsf+9JfmxQ4qYr8S78K
hWagv+qnnLfytdvAY8a6jIr2zHeWsPVyBxKjUG3fHRgJZfdjfs7kqFfffhVWPr/hauHrp+YUAYpp
Oj3uchmOMslEhxQDXK5zMZZ8/z7RCXBAStDwu85xOWwryiy+nMqBe2cXjBgINEFFRVbiSBNb+GAE
S9nY7rEGtu1wGwTpXmqaiFhWJjqoZRLltUeAqx+H2tJFnC2kESW1YqB6Cg0ws87r8zfFkZLzJgTz
RWtTEu1CNFDycQMOfm2k1RbXVGf+9dpZgYKbq5Yi8bwGUQ2VA9Ma217sYQcuRjCA2TIentzz2o/F
zLyQ3i2yh4am603TE+CDES2hBlvYpS9VmIGMt7ctQAbE1VHuWfUOV11HmXJomKlXSd2ZYcYy6w63
9ry236IWXnGlsWOfcFzP3/6Cqcty8rm/ZXTPzmvCDGk4lHo4t0tT/DbsVn9qpq+vsvORTqQdKT6J
W2VUb1NPab4rlk7eTcg9UIixgyU7aTGalcMC8NU4ZJITtLkOn0HZcgjOOdNybpIpGJKyKkY+ijXg
0Z/CTslY5aN8jZAefeaQ61+tPgjnuHGU/lTkU9u7EoLuA/XE9jqVPX98EDYvUs7Da6VbC3bk2tgl
RiF0JyjH5EDRYrKuwE/uq43ebRthiBL6wqiBOHnGXF0whLE9a/np2ZN8wYo0P0hBgxqP4TJ+O1am
qEdogrpdylrzouEFUtKls3tVUJL6SU34aotmhchsAj5dUnCXDpEFX/2mO3IX5l+BXL2JZGvIqmQ7
9YW/kyhhil3KG2gnaIIBn2NUqZqkcNwCETM5YezPOwRb8flMxh/DByzjAcLUtQoZd7KRq7pX4m3q
35VehhbfwVbfwTaU7t4sWcdai/Vus4vKReqDLllr99pv+sQEleSVpTgl91vKBcNuPNS/OnjDnzQE
eLeLRmzPjm2sOQ5Fvz7LzJSPjoHSGzv2yhaO66PtEvQabKbrcGrvlintbxvpuC+DotN/YOzkyqRH
efXLoHP9AKvcPI1+RYmNHrxEE1ak7mvumRbXvSncW8GaOz+1Kus/86U9KxDpQap4JbptOs6WqkS8
wBMv0EHNJesklonPvo+opczR/MZrr6afBbfHL58WNKPecPl+uhQJ4CddewMTHGppxVNUzT4UwtF7
KILNo39qSKGO59mxH7S76ocGNlnHuFKWn6joaDzMtPzWYGhg5Y7nJ3ccZdGetq5S7y1LYB7iqNZF
IhgGwASdXaCwDJoYP21+ld/kWAqCZJDOwN278kOHPpdzDjYiZyBeW8LUJ9mkiIXGTE8PwCuRVZRn
qX0s5ZobNGizeKcfr+9cj/E273Yp7rphyu4x7hCSm9pKXjj2xNx3OMuS+JJ5kOTtqp3DXcAg7ZVB
YvdhZQRz7AOrZha7DIV9i05S+QnuEoZV9Gg+m+jSDkzC2Ypgg3JLPZgZfstO9HAlqdZZH+947PGy
ZKj03kXudnrn5sY6rQDXa87tTH+GnZc+e1QuvE++mL9sd2Ozj/G9gAFje4bmXKz5q50WXnpJ9Op6
p3qSYQ48/hxmyPG4H1sPITdb16XPqNbdgRlT0/lcD6YdrgUcSRkHUzZVu6mW/RYL34Baj5zlcXHC
6WuRkxxONukcV6pm/U611qasIqX3yexu5cgLhuzUujjpmb8W7dFae9Q8Woruipc6ImcInDxPQFmh
yfFXJC0i1WQ2WY3/Bypp7e/FsKjP85FAZ8aeA/AB1cNFkIIHT2p2pB99uALbLnI3U9xKImQkw1zi
th6wFyCJ8dPbLagB+m0M39Af5Fu77KIUdC1lkCwuN08xte5S9PgMLVB8HHphqtsqarkwm75ZHR6f
wb2EHVycqcxWW9M3+dWjNenye2234Bcs8xURZu5ab+PW0wh5Nek6UucobDLHwlyYzVZKKe4v7htP
YXmNHP9bp2PdJ67qqPCCgpo82EKH5EdVW6fS6dAw6Y3FJod02ef7MqRMjxdB9wnlV64IjKLVuUCI
k4d7Eu2wfftKuJ8KARwnlMvVW6rFOuVjz1eCYX90Pzqde98xdVa7dHXXj97hpuThk+uXo2ABxQif
/KtlRO8Vq6gtXlfDiow51Ord4HxeecIXx8r3M2K+gQyoDnR4E1RsLvzBti754CADy0qL5yrSGeK1
s+iw9UBVHZd+KThkU/UxYI99X92xvVVWod1TWXf/wdl5LcdtNV37ilCFHE4RJpHDYZJE8QSliJwz
rv5/IB98Ish/UHrtKps2Kfbs1Lt39+q1xF0ujK26x6FWiWO0RRuqICVIAyIKRA4h7U9JTs1TWqqH
4OhMmw58pT+MlpZRY8givXFqQSbBi0ILzQ5Q5lPS7pWE88Qi+DXYpVbTKXb05jkZIjElb0pK/EwX
GxmDfEx0A2WgGkwuqQgyFNwVYev1pZEqOxRoSGPHnVK/FLE8/KL9KtRh3qLK7MbtVD3RRyukt4B7
o5sYb5E5xrC8pKgr8yGAyESBbRBvvcA3KtzQ403p2piH+JsaqsMv6npYrZMmsVxyVal5qdWMJDAC
hzNvAHhuqbTmplZ/ofGu1G5CrYg+ATRoW4KsvuyAyUQCOJGRFqTEqUtQV4eANFpzS6Nwc+4Bl3eO
SYprPiCQWEbhhfrqKD+Dqpi/E2z1YOBHQ/Wbz22Q0A7i1VBtGUeB8v032LyHlzFQxm5PHd4sXIuX
MLiKToAFkjc1Ce3AmIWvFtRn0HOZunUXdokVggALTQLqonhqKN0DphIj8bsAJCJ35yjRfA9AiAUc
iudo5qoNuCCq28sBULsJUkI5N/vKMWuh0YmqDdBlVPes57aozIe5UwaRAuXMMOm9rvaga4fz3Dcz
KbcZz+BSDOkeA4DSHTUhKanIY5rJ56igNOV2BXrh5KFHkcAyySbyw42Gy6mlhIe+CRhEAibWti1Y
FCFMKCsIbBtqttA1JuVs+IeKfHIE/RFBrVOIMmVCym65voPvqwy8GMo0c0e2PuFuUmTKccglx7A0
1ahTOHndyxSqFCF4ImAcei+kLfQEaYxEVkXMBYEHccP2HUYRLoMqzibfTibcO7VDkjxH2L95QAMy
McBzzbH0TUvkhMbhHLpMWFX7ZHQzpVd/ojqNDxQi5GhsQcnIy1oxuF+7w1k/1mmVfgKMqJQeL/nx
cx+EWXgUCLapZ0Sl8mAEMkxao1SyI1s9byUqhZJ0HghovlVxbz5BC2wBOEImyfdSa6aHdFbk9q42
I/k1LGRDc+N4FI+zFhTlpbaK+mGYck0Er2GCWi+WcD7zlaR2VLEDCUYULtBynevNlzxMedvG0H/i
5AFu+i7ZcPUBd0DdiC4zYLhKngroR8dCd4+bmnsH/XNwjai0t7uh+nMPqK3V24VYtGdcI7VhsEP+
C90X6WFStWl0ATlQEgTaU32d6JBr3AqQW3VCpkX8jci4qexFgbyeQ2pA4ipBw3pycS6C6UmDwpMT
gvH2ZxbIzUAQnQSf4dLtH6aw7rlhSj34FlbR/FvyqZbsktpKvltc0rWnc7CoPlSxWUE1ExtgQSfC
TIcdT4FbDQXODZ0LBHs8t5Mf5OXzb0VpRIMtQQH/mcoteZmhaadzUQzWN3qvQPBQJdYqMv9zDExZ
EcyfaZzN3yPeU4xKSsGxdZnRq04cxVq7lPA0ROAjI32N4HBFIkiaIRJQyc5R6YyWPo6mtwCI5sWc
ATgRRRY/oFR3aoZJbm3RkMHWQ4klhCCL4qD2zNICas3dgqaSGahz4FCEre7QOxMn1xB18VYLckQF
ImlIiz0xY/KlKvDKBHHAjTq5xPUDcsx+ADGN7+nebcEWRnImeKDA/fsW/xQ6hPYST7Oo6J5k8OGf
Suo1zxpilN9UbsfbrEiVxzhV1PyhiocOSh0r6qeDbPbjUxM2DXSnc61A91Omrb+fCiV+7EqlIds0
TDoJZ3Emw0jsAjnqLJuJ6fEyEnQvUgueiGNT6bUrt5waL2ijEf9oDXV+zNVR7mg6HlTTIp+q4R80
peXbIS08P8poLgUHVrMCroZYmuLvZgFYYk+TWu+fe941gLgMv38cwcr9UnkOsNSSOCDkFJBf99UQ
CNkE6gVIQyum34d69J99ovufkD8tqdVpHFQcATGgR/uN8pUeENAdGS1BX6to5CKvW8naV+mQUFml
Kyg7jGA6H3mflOgax3IDZF6jIWiQ5kpympTWRzuR5TQFVUJiBOF0WmOIIw3jnnw00aZGJ8BNXAO5
cyMELU0KBh3XE4Aa5bM8VdH30QTN66SpQZRLl2NdOZVo+vd5rIItKoaEIJdSa5jsCiXTn4RMBrzT
0bZ33whSOzuV6Xe0XJo6CKbSEItnOTLqV6Bms7Abjaneh7QGz64ZVP6JLaWmXlJnRKapoOQPktma
jygrFl9NpdKEXQ+Q4FcnReP3PqTcRJIlVu+aWUgem2lgngb2w7eS4vrIe3OojjVNV70nwfPeOnwu
8VmdrfIwCrEPIIbk6c8miYKvUxnEr1k7KZ8yHr0/u2rMIsqx7DlbVjJhsgNw2SSTNJg67AYc/Jc0
pTojJZlPDjfrZwryhlnuwdpXssMbKSi4DanDETIDzrc7BZY0L6hb466NNWHEgaeSRhYwjl/qMome
LT+x7ikgknsZfH8WllTXWNimLsgiEh4qj4AJf/eNUIIHiAze0kbClXWkxcr/rockLXaNVcWqO4GK
sEB8tdNJnfUM6gtxuXdisUojT+1DErQp2A7FkzLTuCwvUA1X083HpmiC2vE7RHVcGJzk26af1U9B
gm+zIdKMkCfisbIz65IgB+rm+vcAK8xtVGWt7Pa1SOU8MukvsKEwGntHa6sgtft5El7gqmPlxwlC
dDOapWdlNOBrqUBgyqwfgZs9JIVMC06SWw9t4s+azbM9JJTwJYljIsrCpyFS5k9+1HcS0PAl44w2
QvdNjRulcuaBjIwzoz/hLzyGE6U3skf3GasqAKTlgW1PiiGdaRyr70wrAHpsSBnxfqBCu+1SMRpG
/D+FermZKPrOYzL4OyCjanBIpcZ6EPIQlgvLonZ/o/QDdQ0K443rt9PU0GxBBHCUY9US7KZFYLnN
a4EXaksB3uMJm8c0JMZF8SBPEgAB0GMN7TQ+24kySd951RhOpVuLo6Q65kxrtDOKXfetVwZh8Iau
luKdFVoJJy20dOIvoKgzQLogiF2J5GD0cwxI0XjdLEi9kxX04ROuTQngC6uSoxPsY1Z2HvrIvNei
JK1cpZ9TGrYK0HYXmn8ob3d0LDAZlZL9lJJcanZTOPujO40kr3ZBSLjsSsxi7c64diKOmHoVE5uW
gkR+SPYfo8ogwqgQvhCAfPaEJhNH+Feaj6isR3SAPBbtBKNNhQjAGTmE9gX0rEo5smj0c6VRgXaU
eSoBGZtlDD+i6ktgcPFnPNnl+LGVYp2gmZwqmLwBgLab0kn0s/DL6VORSvFFBZ8uLtBBssjkZQ2e
p0X52/R7noRkeMkakkckDos1SjetkYqvxIFD6/BwyQlM+9q8SKVSSXtfNefXQBjEM/QhvXhDW5ny
c9AkZUnTpAA14e4IjqSIw5lKqZhfaDNQJND8ShdScEfewAEOxIkyxlh8CJE8SJxCFVmwXhS1566p
KTBXnU6hNxEb6zgJQTvsB9b7aeZeHw8qOY5jXIdUwpWebBJcY90t0AjuzgIcyh0xA5dIKjZFb88N
qY29GVU18AsrLILnrLMoOwGwl0FO5Yn5oGcFsFguoeBSpWCK7Z5Z/gJWvb8szz9AOWJKZ5ggFM09
HZP+j6Qkl+z0ysi7Qx3NFMAIgipfrRCGNTsow8kAqZWSxMhieG69hV7wR0raDV5YuQyfQzVveQ+L
VvWV/nE9Jd2Wpz8CqarBQ/gJySXLIiEPOj0vn6UCLACeFiSGqsF4bEcNSuUup3h6tSZ97onuFVAh
A0lbDTwOwSSIaTV9VCO6GhzqUfp3zayNB26mRtkVfkDFm61be2Ib1AT+damUzuKdp50ck/Lx4rEl
oa2ZMxDJ0MwuCxp1csOxGs/EM3mjHwJq25MXwlBQQfFWCeem5y49JEWhHE0yJVCxQi/Pw74YS+nS
0Bb4s/bF+aJHZtraAxCL7qAWsxndmGWUS6Tng9a4nVs9LT/zQhA+CxZpUYpApQg6X4+Jd9uhlL6m
+UxGTSKuj39YQdwLNg8xEIq+RMvUvqzAjH8xEC61KLhYuYZjUEiSgbINSMED/4mmT2BLexQ2LBqX
dkpJJ49ddBOasdcpAJZ+6r9bu6FkgewT6ga6seSFi+9tq3MqTZpVAfuhHKzKrwjF+naXVN3eSIbx
XhDSRcLAD1iutnPTpJP2182v270X88i2QgNoQh2rrxVb6GCtW0ArmU3jFQ+jFCBzdxDBCCowyZYX
KhSWPWtqcFOPKaDg68aldZ/3H+uyKFJzhOtEF1d93qpUEl1RPraTtI9tc2qpfXRUmmt6vby0HTQ4
wsxpn+e8teUhAHg98bgHrWHZQaHiGykwugnIEocMqrnx6T78cCgJyoj8SbBCrzghqhFP2Kk8SPMs
INlJt1oAlCIlF5g0hV5ssHhISw//eiMYyCBzMCB+Vf98/y9emVwkz0kRM7cTn5DDqyUfR5Khmegl
vLUiAF7kFgN61EESRLwz6Zb1khzcDbEdqf9Kb1+ur86anGJZHDg/2BawmsryWoilHNR8oM6d44c1
87saGQoQOVqmDDsatfG7T4ixQR300WY0KAroGtywC/PH27MASLIpkoZaPC2B8r0O1ISwVwKP24rj
EQSdtS9z+rcLRd+QfXhvWNVBG+vLPqS2bS1r89fcT7pAs0hZ0gyYi8NCbjqdJ2poN2AkFPDbVetW
ZlU9Wloa7K5P8vtN9tbyashmQf8j6BuKjTDw0fBFIjoqP2VqLfdHclIU1q/bW8g93u4y7EFHo4mw
cENYu3yev0baTFohRSruBmUk8RSAb+XKLYvjdSvvtw5WUAhk29CVwVdvrWA6UqyKvawMUnvSFvib
mUknCvPDkwHmemPffDSJMG4vlGAUBaF/emsOQVXfygR2at1yj7Wkih0ykF9osJEO1wf20fThrlUR
HVMof9fuckAmQaW0SeocIojBiYepNZ3SaPp8Y198NIMmCuwi5IJ0JawJoOgbq+sx4iryK7k6EiTR
+EWvcuSAJqUFuiaPvMF5tmVxxZMk8bSvsg53V4bC8MOfyLBZbbykMOswuYcVcosH6kODKjAQRrhw
Qa9uvsEARZuEDLGlfg+APWzmE+QWHa3+g3YH0qK7//fFQ+sIPi0J8lCIZ99uk6jTB4IXDM6VUQGw
bi2ATmP1P6ycBbMuQhAgl/Amb63oRa0Fk4kVxQ/I4/VWeBxymBacMQgMwetSYpqNQ71m9OH2JqGN
o4babTl2y0z/dahhPAnifNmVvpxII8DppIn3QNCtakeHC/QBNBzSVhNKXWx51+f0Q9OKwWHQmVBV
W5kurC4l+qb7mdSP9Lo8Q1uy607MTx/MJl8UmYW2//zPRrmY2DpsGw1ayNVW9QGsjy3SVWT8e/GF
NqGEKkTiRxf2kPSdeAeQ5kALor9x+pfBrJwnJLDUu1FQwLWtKal6OSpCs8LPNH5nfpVp/Y6JV6T+
gERatwvo0N6Y3Q/czRIUIgijSFyI77z1YLWg/FIqawBUXQ2CzV0nKP8okr7o/nITYAiFeaQJ1zt2
9s1Z0cD92tBE0KQrGf6+mUinK1m8q1LfJMmkqHtVAcO6sXE/cNwGI1vM47xpkn67cWt63w1aTRlf
Uo6nqu0MB+SeBixf7TZY5z7YqEgCKsiJQGYKl+nqiq9SUZ4HLWPP0AToCjUYs1Gr6cCNqCo9lOCV
XxLJ2pKe+GCA1kIMj3iQhobzWiSBzmnokHumNuIEumINLokeF38fiLQrXD8UH+wVa+GhRWIDzRsE
rN7OZUz3OekkBuinsupaLYCmodK2aODeW1nkHhA4MBehC4TB3loRexMJjwpVFgEmgUsyJAD7wrjf
iMc+sLJQ5vE3LtRitd5a6WhcyXLN4po1AIuWUq4B2wn/lfjYRBCEeAFmbC4EdBaWxfvLbY5i2I+8
NFCrBD2SXWpYdgq3qIU23PAbHwwHfydBZS/iIlGsemuIMpMa5BoCEvMAP2qUybUDcnGDqfe9c1r4
KGH3hEjEMFVt5RRlOjaGMSfHKYtacsKHRZMXNYBCypH2f49W63L6+q9bDmpeiJRRiaDhjLG9HRfl
7c4wSIBQwRcaymeobgIFTGdf2P0PhpCEBBTPcrH33hpCpB6tkZQoWVFKnkahWe7KaRzd61Y+mEEU
XIi4RK4y9C5Xw+kK+liLuOIu643GoT/HuEWypgFjmVC3Afv/ct3eB9sCe/oiLMllgs7B21EVuuz3
ySLHIwBBs8FwSLsG7+v9sxUoeciGaQp+SDRX8Qgp90RoS4IDqmzmAyQU8ETQHLC/bmX5rG+vRs4P
fpybUYVvfh0H+HoI29TCpamgZgdQG1IWmmaGJwLX6paG095R62jpp4n7YENL5L1nRx6CgHypsHCD
rdXQk4ZGDnGkI6Ybmv6QxNqS3AIz9ZoK1AtvBZnn+z0hQ5lu7JcP1s+ElxpaXfytrK25sdGdjEO5
aOmFDlvhLtbUzG7KctiIWpe9vZ5Z1JKoqHLO4D1e3ZFFOdJXbwLIslIz39Nj6LcU0ztd9FQQQf3G
SftoHWGdJR+3zKi0zkJ0CpJUYEZ5H5pjtCefR5dklOiTExiyfM/rUXjQNb3aKQS5z9e30EfTucSv
qH2YyFMpq+NgRGSPA10DiQ/I6F6Cf8krJukf5dUJdlioRb2e8Fzjn6urBf6lUoEsHZSwnhh2A5Dg
VRlhFQULW1HG0pvD9VF9tHzLkxYKWjyluea9n6E2KWjXo9UmCzVwimpArVCnbAoGC9aqjSDgAxcG
zSzxOEHAEpWvHt5QRYHThDIBShUfUD/yvNQtmsIa00OSaWLzONOKY/270UWtBHPLjL7jiJ9lcMPl
TOPLhGwapSJ6qiacZgHRDFLhG4fug/kkfkOHjvuGqHj9MM6GhLZXeG7oUWrp9nGieazSF5qxjGqk
ZXsa5K3X1TsxDzYKEiK6vITGEnH46gSOmRUGOhUC2+LsZV7Ut+J5GKH0sqI2P/gmFRwpqhrKrpSk
gc5SJbKDyaAul0Fat5Hr+OCUWDCRmJAnMwXGOtcRDsAmkWgqAL7UgYeaLfi6QN56eHw85r/MLMvw
V2wU623aiz4yNP48j7pddwvbFXqNquZkitVe2M3CURwoc5kp/LVlChkQNOYm8jixuOHgP9jUDHl5
ICyc76K6Ct0L2N18Q2XIAWBu7hGr+dUAP7p01F4PfcOL9/qR/WiKyUdzobDYGhnut2NX9RltBY1X
iaEpFURotPQYUzZsjOqjjWyg5s2zADSVLi6j/muGge2q6dgRrxPRRb/yUA89DZwNrZfDtEGl/NEE
GqDEyCpTln339ukjMaoqVLzsQleDF3pktZe5s9RmlxbwWtl6Av529z/MIc+thSJdpKqxWjMYkwEK
SEQdNeLhrl+DEKRcE24M7MOVorEEX0fHBMHo2zmkt8kvZeRSkQcOInMHVZHauTyy6IK+PpyPFovb
kCudUsByebw1VBP7mjS2YkhoxZ0AOt01it54KOkafvpfTGnUg7ioyI6tXHjWjE1rCeyLcmzLi+m3
IeURE1gv6KIh/vQ/GENHlAeQSA7JWG1CKG1CyIeJ4HtKD7uuaxG8BDHu9m2a/Q87griQuYOHfZnL
t1MIpknVm4zkiaJo2QN0FuadbvbmhntcfssqWkKClb1AgoZLyVxZydNen6KZfZc34CjtDuzoEX88
fA5JaezKjo6ff59Bkn1AFtGWJPBdxRMK6bUg0ymgwamVO/FMi1wdIxCG/lO4sVjvx0aKT2VTcNeS
xFiPbSDwThsw1ktHNSAfv3oozPoEK51+EOuo3xjYB9bMRTVKYb/LPFxXAxs6RUBlnMK6Ngj6Kcgs
4Tm26MogizjfQ9Pnb8S5788yLNYSEkGELgTTa82NSNQB8AsFje1U17+WS1tEpsjD4/Xl+tAK6oYc
Y7IYWHq7CwWh18cZhiYQbrCwqn1Q3wHp3GI5/2DulvCLQguPkiUZ/NYKWXQ6pExw9nk/9feS5C9g
CTp/T2o26F/kyk9///Ow2IIylSsSGbxdV8NS9LSOgpCnCCxjPBIy+WeUG/+oTU3ozDsEEScc+lIT
Xd+LsgDhRD73vPEKBSbdBv4Ysrtq7gDCoElNZM02TvP71Vpyyhrqn5B34eNXvrDqS7pwegt8X1p1
t8Yc+2exG2B+uj577707LRYEywin4t1JlLxdLjMD6QP0I4Edoy28LMl+zQvIrNbjLRWsdwNCpIRn
uEH1SEL/Yq17CdtvLXQizYhSNUVfs0IovaQNt/LjH1lZDq2uci0paEK8HU/K+2ZpuQU1VKdgVKJa
CW/VSMs2bt93b0UGQ9EeBSxiJErWKzPgTwGZG5ip6fit7CQ3Yd0ZpiFRzn1XghKMGwuUHi35+BhI
Nat/L8dxnSxqYlzM3Mzq+voSoYjv1CWDR2uY6VrK8CsHdLzxgvtgNlWqDCLlcPJCAFHfzmZMXn/U
Q4zI3eDf0BEDakYI/A1RzyWofHNx4dAXmRLiM2ImqKjfWqmjvKnbRn/t6EYul1d2dMhEY1dIsk1G
kTCK9jLUMDZ2/rvcyWKVFifyxirURGu/AVYRXuBRfx27kxWat1nvyYXvpHrszvPL9UO29okkp0VZ
hxGelwvPt3eqpVDETHo1A+tiZ36BV8V3uiHrbwSY3b1A9UPvur31oV7bW0XxdVGgHqYtqMDQH2yY
j8xHrhfur7H1Nw7Ch6aQAkIehSo00ejbtaPUHUA8PMFbSXMVtixhyfXC1+TQwb4FFFlvxz/j+svY
8v2/3g3BJBkm9Hi0oyLkdRvmNNDOvZJuzN4HVpacOD12S17vnUiPpvu+MVfMHg2QA10Tmb+HweVf
Y0LGwnNEkxZRRZJ46/pW10khUH8oIMGgaPuBujv1tNnYXd8J78dCvoC2CyoxpNEIZ97OGC0Oc6zp
dEP6UVnyMm9CD8zjv7r2P1mJv6ys1oUXD8QDYw8TAiBmG3Kur2Iifb0+kvcbjRQL/K8m3DEcIX0V
k42p0MrBDF9b0fT6T2mENCKlC3ghrzC2xKCkJTH8t0cigsEYaQ8qMehwyKtbcYCIQZ16KmTZbE4n
KxBphueubm7heM/ukVsNHcK58gaGWdkZo1g+QsWb/qPz5c3KjYwKoUg2UpTXr+Ss6vImC40XK6Ll
oILL0Rl1svHXp/XdBlmMqDzu/kSe76Y1g1sGruLgazJVmeUplaKd8lydrP11M2uIF5gb/mIuieJ1
qp3rOpA4a3JtxALyl/IgueD+pFs417o7rQu0fcjTkp6oUaOFkc6nIUFyhLbiLjhaAdRYIvrfG+fi
z5Pr/1aYWq8uE/UweKYXvM46saWKfU+2UHpwX9zn3d72HO/gbgx52ST/XxPUVlbVB19qqxhq64ez
+/p8xIDzdN3An3zfNQOrXdpUTUm7rPSws3e7l+Pj4+5oO7cOhpzDzdm9cZyNOvL1SWNEq1C7bepU
bheD7sPL90tgX2zv650j2hsz90cD+drAVl4ri+tGBcD0cN5dXo+7592O9fnmHE7O04al/wpb10wt
5+OvK4X4ShIkhnRzvOwuBxdT9u7mvNu57u7s8N9nl3+6rmMf+Mo93zDHR37mfOY/T67L9w7uie95
J77kp3fH48U98N0zf/jIjzrOkd/GFuNX8uuXH9kV/Pnj8+5yPPLbbH6d7S3f3h13zis/wkewneX/
8DX/4dm2c3AO2OVn+Y33+wu//sZ1+VWv/J+jZ3sev/HFPdvH47PNXuPPeN6y5Rxn+TGPP8/vW36Z
c8sXZ0bCJ3pczO8Pzumzd1p+1Dsdmeg7x+VrRn3YFwze4dPtvAP7anc8sxB/PtueP/nofOO3HvjR
093T4fC0TBMTtfxp93zO7MXsk8P/vr7rgZ9unKvlpvhryQCH0xIFSdP54WZ3s0zW7vznb/59ed0x
7xfm4fx63r2eL5XNopxfX9lE9u2eD3183B/3+72339/ad3z6k3NzYKq+3t7+Geqt7dwd2GisKlPu
Og83js3ae6cH5+aGkZ0OG07+PxzEtR24DPev4SS9YfQFm/2GhWKxLpdlno/2H59k7yr7wrJ9X1aY
gZyX7/CD593j7nFZC/YW68NXj/yBo33HNtjx1eLPjsf9Hf8+PDFG9+Q8/NnOF2ZqOUgs1J2z2x3/
bJLD6XRiGd0bZpDjdtktAw3tAzPJHDCPO5eZuuF3MSsvZ/a3e7i4/JnrK7u5sKsrHuGbQjCYCUwy
Rj6dvT+77DSmwmYI/+0tZ2M/aW8Di9VNgFMz384/fEh0nS4eYPd6CTwOBAeNNfizrR75C/tM2nKe
Apv1P/0+QLhq/3YPh8PvwX542nCyvCM39vcqep8hRZyGxcu+sLznp4OzLApfuBfXuTkeObyHVzY4
ZxcHgNPYe17FadvtDizx2T0sTsF92e13u1f3eLmwPRjM5TGw7S8Mbceqsm+8EwfnhUN8sv948uP+
eDk+/joG9q/H5Zd+f768RvbzbH8P7COunuvl8sh//vrFFOGeDs7dE/6Yfz8cnrynw282Gk7Afsap
jLYd2HtO15fbu7svd6eD9+l4Ovx8enC8vfOAd3A878m1v90uO4p9/8Spsr3T6Rb/fjqw/C7OjfPH
aTjufvNvfC0WcTWHM276fOMcvDt25p8f/PzE/17O8ZN78/Dy4rpPzs/r+1JbrpsrJ/RPtPj3CS0E
qEpwOPj0s/3C7PTLlH7d7zh1y/HzWBE+7M1ygh7wvXz6659A+pNKvfYRVld91ppKnC174nLkfDq/
D8fIZoWXk4hLuDBqDj7/yXnmHzY3Eqeb7152z+7z8fHsvhR85L39cvN9OeBs78ve3j/f98uHx488
soucJw834JW2d/cttk9sPC442XYfcKGvlv3Ju1scj2sfXI9R2qfFXW24APXNTJMTAuLCa2gJzUwT
TfbV1q9zMx/KchzsmR6x23pMoKpslHaj/PShFRKtQHdkbKyxO4pvRElOfhUsI6QDut7rbpcK0sbL
+CMr5NPIj5MkUnlLvvUrWdb1YE1CCLByKAzpiZ1usqkuH69vjbfe678Z4zUEgw8BPInCVUgWmbkM
czIMYXSpQvaCPMKdXiWDG0FvsJGmWT7w/+3B/0wBaNdomaGOIa6RSLSwQoNiokMkSrWl/Mog2U9O
eQOC7H6okMvcJdGcyY8Q70Y/5gjJjw2U9rpl5s/uAPRKLkpCZ5vQ/e2MqiqKS8bEuoVx/dzRXw5j
q7Kf/eSAUsZBK+rXLhpeOwnVRtV/yrXuZQTvOJForNrkiBzSVmnsgyWmN4bEh7xU4+ldefuBKmmS
wwmqEWh4dOGYsEq3pCW7p+tLvGVlNeys7wZwpHAVVEVr2IpUKF6CAtHGi+hjK9ZSYyZJxSPt7Vhq
SE38PGW7dnMQ7mRrFHalDLvo/zCWpSrKy1p93/JloauVQrbLEhZx/AonTnMn9IK+cSg+2KkkVEjW
/0FLGOZqxkDWBmWfwamTRBJo8IxnEp2/UkCuLWhvxRIeL7kry5PSx/2n6wP8yLQpL4rHPHahVVxt
CYh1cmnIWCyFUux5lLThG0pYwhGiH+0+g0cYslxdv6cfbKsT5P0C0iBJdh2yOJKaEES9XUBhAEAk
1DGMbaZaneMkLw6h1Wxhet6PzwRnBkoJNB0DXHu1UKx6XSyzyYaU4ZGX9bdeNZ/9WT/1cPbB0t8e
DLXeCIlWmVrO/YLGgiuKovpSyV/FhfSZDxRZ8gneEaiqXqwSKZhDKSmR7iAqUIauZEYddHGDbwi/
ri/n27fG4vNMCdwFEGbwPYq+zrKDkg4tK8G0qdN4pox+7BVlWHmoW9LU2tZbdaaPhqqyaySJlDsl
wdVjADEbOeosGBD9pX1Vgu/4SxoE/o7evxhqC6M85IUZHa4P8v0dsoDO6L4DY8ILeZ0LCZG2hhYH
Rm0oLAUnEQvBRVSn3QXz0G14mY9M6YCOl2QxsL51ExHUvDN63dAKwhU9yPhuMRE934rybCfFs6Rv
jOzdmaC3huZAykCKSdlpDe8XRphzTI1OW22EuU2oYTQtE6Ry/3H+lk5JTCyAD3bnGn6upLAumAhK
ObBulK6kJr9iQ2rdrEr7DUvvxvOnJ1PDDDJ8uLfl+39FouE8hSKMlJETTFV3hDYuc2jIzt3r43m3
6bGi6Ow+kmP0RqxTrZbPo2mGRRWq58xsPB4jce6meqj9hNPAhM23jNWNffF+YFSxIH5iibhN+fLt
wOCR72OjgqPGShrNq8IeDg9fn/fXB7Y+XYQNnCrQmioVLc7Y6nTRgS+h8glQu/N98RFSMwjJiCBQ
OcZfW5byKMjGRhT4ziTl9uWuQ7kcFJeybvNIkXgelYZ+7qipJXdEsUZzrKIV7iW4NC+W2S4MxVPr
XR+ovEpgc5rJbxJv/HeowZy8nc9Rb0JIEdD+lPcgPW0EzzzpDl48F5E4R/PAJtk3tX1CY8ievly3
vcbPvbO9CkmJ3jq9WmyX7uvn3EWCzf55uv+2YWX5LX9Ho+sRrq47JaolNV6snCvve+I8/9L23z4/
KRvxytu3uP5uLKsDl45D14sJVtpdZHfO4BV75Sy7WwW71Zv/vZ3Fb/51sHnelVYYY6d3iWpZr8j7
Mts/Pt2F9n3jfiMqs0M73vAmfwC/1+ZwdR6yJm8MiMYbu/Lg2nSoEjkoEjqmq7vf9l8b9xOshBu+
RVrW5ZrN5cD8NVLavdJJiv7YpCvIgTPK/gwp+mV2jE/wrB83tsmWuZVjUeABk9PF3OR8n3fiHqFN
r9mFd9HRt9N9t7Fd1oWjd/tl9YBNVMgZ4C1Y1jF0Mv5WbYjESZGXG/P4gV/5+4BbqzjTNOLGzJft
b2ovnX+IEEYokTjX8gQOsi1k2db2tFbuJDYFWYNp9L9hpRdEmVxjh+Cr8ylyI5c02IRDEe3fm/O5
vopWp3yNWRqCDOGgCsPKk3xqPhd31Un57t9T9qsnu/w2Peen6KLca88b22ZrelfeJWjHSC+WdYTA
24VciV3TH7gQHd82nNLLvcA1HdPRN/z2uyfuerwrfzPJeZI2y3YFabSLDpL7nDkk3Xy7ZHqLnWxv
eZ51QLY2uHI8qoBSZgiozpZylGd6nwbdou5OfWJsruWGx17HttYY5ty/mBqc7+wk+0dun347T5+v
L91yoK/4l3X/HHxzcSosVuYdgpcObPhO7mydvi0jK68ypjncjTlG1Ad/X0GB95lm35O/tRs2bvF1
YE4hPVXrZSzCQXUGhzZ4+4dxNk5bj7oPzzfwL7pDFm4EXV455SYxs1xcdkHloa6J61JciwtPdayb
zEG0+aG5R8NkX+/VW2vLQ3+0Lf62vZpL2ASnVBuw3bqDp39Od+Fu2E1usmuO8mELqfDRuQbcofB6
BYkDHuft7RMjTRKThGvsGr0fUYJlBHJSdfrV5bUbzw/Xt+L6bC21BdqyZPCWdHPSHvLWmN5Gsh+m
6uwISqvsYMdER0OqI1R1p3njOlj8wt+7HlP0DwHr5JFjGrwf35pKTVkf5R6tVB82opvCynMA7kq6
cb2tZ2+xQtJG5QECNwqggbdWVGlC6qmB7LKFFeYCzbhxqvsUrflJzi5xmWWfaB2X7v95FgFnqyC0
SDyAVVwNrYAQq25K1LmRGC89mPhxU2qbPSBQlG7txfV1wwB5w0lgtf68ENYJPfQX69kyhMkx8j63
HDjOmk9Q/8KgWWuFkjynUt9C8Z8ZKBWQRG4EG2bs7D6NJ/+z1uZtYdfQe/bHKtPlB7DDFaqSdVSa
dimilHl9Xt7F2WDfRN62EqkmcFdsn9VqIJuWt4aBlrdsJFrpynVoxU69iLO7Y6P7tOLoWj/GOzTt
+281vLQ/gsYKTFcCpTXv4lLRt1iN1n5x+Uh8Eo23/YLXXoOaBCg6I1EqRwdRrQRpCUW2kR/LvjZK
BAHVUPbmaSplIqKoHzec5fvDprBoNCNYy3kDtvV2NuDuF4aJNmCnbs3XCqjupxbqyQt861ttSB9Y
ksGG6eQxyCrw8n9rKWgWkWNLniFTXrjkQpra3WKK4YoHNPTr+iK/P9eQ8sjW4pOBeKLqt7JliGNW
QGTqGFAeem09/sRp/T/2zmw5bmTLsr9yLd+hwjyU1b1mHQBiIhkcRI0vMEqiMI/uGBx/09afUj/W
C8q8VRKvOtX5Xo+ZYhCMCMD9+D777JX+4oz6r3c9Hlb0C1oVCIiO/uKxVus0p23Pje0DznDjtE20
13apM3wRSOIGT7AiSMv7y29sywlhxB09H4fai0K5JWEQ608yErgI6aHXRH7MB6miP7/Kv9Tj3JCk
c2Dg8rfvim3mxeeHrckq1nEKEy1LdsvkAxSpU2tXpao+5+Paxl6VVLGpF/YNftHq2amV8Ys/4iff
YcD03KZ5IQijrLz4G+bJbDJVTMT5QXAn8RKuRKv0X1zlX+9KW7c83IrbIDKDJi++xFJZpSexAYf5
3DU3lS2MaILRe6rH5VfmqX99Q5ttltGZbSoNg9yLHdtUuqhWUwIDWvP0XLTaekoA8IV//t3961ri
Y69mSpXmCoP9L7uuxKswYqx8EXpa3kS6TsRhRYLjkcaUFvu1M4MEWMR0SjTxh/f+3z4v/54+t3e/
b5ziH//Bf39uyfPc5gNe/Oc/bvLPQyvar/I/tpf914/9+KJ/3HbPzWs5PD/Lm6fu5U/+8EJ+/x/X
j57k0w//ETcyl+p+fB7Uw7MYK/ntIvyl20/+//7j356//ZZH1T3//benLzWfSS7kkH+Wv/3xT6cv
f//N3Wao/+373//HP16eal73vz4PLFC//6b/+vHnJyH//pvmuq9c3Ct8IYZBO/NbV2V+/vZPnvUK
cymkbTIKt0d669s27SAzXua9wkC5WZ8xu+Kn5SH67W+iHb/9m2G8Yl4J3dQiB4Uupun89s8/7Ycv
6b+/tL81Y33X5lBp//4bI+88Sd9VQeRYmNwqlLH8gewDL4XLdMGXH8wpqOpvuCFdEe85D33j/IAb
KkeggV1nd2FS5PlNQNrwuZ0CeVcGZf8+6WvvtlvhhXYkz7y2Ayy6AEvnarcQpphH6zIKPVyJKNxD
AtqC3rdoUUuT906wuHEHFdE+GN4UETB7Epkk46DVtP4di3j3Pmi9FCnVArUbGlUNn6Cyqy/fQEVL
ZsuLnLV0YLzVyM4ePcsDjPbkrvLUWoRzR76pDTeNkKqtedQ660zv2i731bz6IXVLEZvVqA6dBH2h
Mcd+bu1xot1VTub1XIzD/ZyrLGyqojxDU3K//g46gi4b3BalUx5EZQzZzuzN6roAiX6qtD49Ocb8
xmTeh6OOVSfvzM5PrgcA7Gev8AJAXMNjLos81qce8AVgVQP80FFb1/xuZSD73JFd/tCX1V2aiTLu
oIZcuik3b2zAPO+Sfm2OACo9sks3aNKiW+lb4TQoz4pch8hzpXaQxLE+duDPybgP/LdzQeLfSuBo
bNtteSSLuo+XVmNJFyPAAOq21Eftp0HVjG3KyYmc3TAfM3XTARmKPb8twl5N62ls0iCuCeQ89Znx
MKnqzJToOxmARbGKu8KH6ZJ6cxKaZTdyOJYGiYtbQrly/C0Qozhso7kE0lZMRqZLt+z5Ks3dqlvV
OZVNdsU03MYmYEAzMPN+b/arHtml2xOq7Iq9lFuokc+xwF2IcB681jxlwAI+QfYYY/AWjh5aWUH0
qlrINLYXyGluD1kSCMiD0eTWzrfb3QIifEghbTFy1T+oQU/3a6kvD9qaeMfZgxtKBncRlm5VkPbq
T/GIk/ueK7QP2mguUSmMFMZLNsW17OpjQSAfhNWphcq+zvK+XpzZ3xPwA5khF6ULACerJmcPK6BU
Z/i+kqBrRwbCjqd5DnLnkgoT1X6XDsD1jnXvMXlIZH1Qwp4ve8ZUScI3IbNpkb32WWvcdAYxnyAh
zMaC8btDIChn+aDIZV/zKxcARWncFW7enGa3TyMLZHXUDfCYO0wHzz4jNpGdlvYeoG1+lSqA5262
9m+S2l0ivVTqNEAmel8XKSjX2dGDu8lJ6lAMfFgZgQtQe7NMxKPvtw+VKLr976zDUSXW0YBrdz1W
VVnQce+1DwC9RvDqpoSAZ1HxL2Z10R2j/FAlXnAgvrH71IBiORDb692svVj10AFfeshA2jysS0qH
wSEinEGWXqSP02zXV7ApAnM/ZT6L1Ly556HNuia0VauNIUG5Fxhi2WsU6P4o3CHg7XfEi6QkX8PN
bLSowi0Tr4XtnItJuUcTZvsdLVASENLg0fKH/trMECMB2WBT3yXD2H9w9Kp8IG1LgpZyiEH2pfkF
2pV6+ztXEcBff43v4n5trCyuRx4Y1yvM14xz1A+eWL1rb9TbOCc36k4HWf/Oa1fyIyod2uJsEiV7
NiC7EBJqdTAjGwZsv2ZYAR4ZhE5vZ7Nagb4XTf5u0TRxl83BuOxsaXivdTvPImhmAwtX2jlvm6w9
tEMPyAjmT30wgUpG5GXN0FmhQh+IR18JXKitlrBfoLCgcwpXi1tdExcM0RkrZlXeL5KjvQ4nEUk7
VfAYiPWjcdbYGUPZBIPf9tNotpHdg64lnsVId9B58o8gAnsGSxsm/9M2B4uTLivBDpXLfxfSfjQT
ETzVHGCSPQdyeaMnynlNKBti3arrdwHYjNdrFljnfMrtp3kIDNhVvnOziMqEa6YAPTHlbEWL13hf
oXlArdVIp74jl9iM3SIvb0isA9iO4tof8kXzLkSfqb1tLdOJtYgzvRjVuPeUK2Cu9rhx/MW5yrlX
PrcE0R0WFeh9xJ8KXTAb87oAnNJZJ33qxsiuOKTQBZ52wvQ+6a70D4zvAI9d8kzyIxMnx7EzrQgQ
IAGBbptFjIV1x0Jz5oixC/nZncf02mC33C295V8aMnMBTzAceyECfj1Dq5vvvaCk3wWIAp0d0HHY
Jpaxw3hRP8CLF/GS6+SADHk+nqRZanfS8KmNB9PqnsllaY+LyNSHRB/qm95ilw67OQXG0zjNjVTN
vJdllxdhUPvuQmSvlG8gtufZjsAu/zRnonqXEMwUOtIowR5qnnNQfpM/qLXV7ybX6w7M3ZSxr7nD
haWnu9K7aom0UlTEXjeF0CImH1fvc6AktfOQuf5T5o1s8FmiX2bX41Otyw1agZGmiaQm7KextcYD
zqQOVpSXXgC6aTeOCoZQ7zrA6z1azBf4jstbm4f6kGVsahyPveTDXIqEedX1ZuxcwAt1ExIZGtYJ
RO7WrEUd0lM+97p5G5ROEHXz8oGmnjiTQW699YKJUIhR+MY74qkycKSyeK8vnf6pWWwzhmczvmHV
6y9lnvinDoDXndkziZuRDx8aXv3GcItLb3RpJIAjXXWODu9+6ORe5IBTG+11vlEh5aYl7KusOW9m
miR3jZtRmTJazFHu7dSGfrfNMUWFm4grPXPrQ+r1/cFzIJrW0NVvxOzkO9HXbdTnvnviGYaUYJnZ
sdAH95zb5LaX5Ie841hjhANzlgCqDHXNUGV7hh1AkBJZv4cFDu0x17VknxCC9BpnRBCzTQWhcq31
jqBeddsBi3/HoFt3+cb1xEsAyJGR8YNRZsW+bgwVzW5S7scicc+qaKdbEgHyiwPDlTbxuOc5G0YY
bUAWDOsxt4y4pzxQfpnthia7aWVz9usshhW/d5KNMO0fGzI0M33aTcPHzno2Suneom9AvBlNQDvA
5tr5sHru2MGys5J7Qy/Td6LRD8oD1j0b5vOI1+1DS9LwJXEXyh1jnbJ23Hmtps/a9e880Zobb4kG
xvjXsK6eA68Pni00vtCwZb9GjS55QTroFwmGC16nCauRc+C12Qmey7EfHiu0s2j204zU9zVz4SMk
SfY0Td16qp3WIaqfJzGCQU+SS6K/A3yURHYL66hn5nOf6gXZJ8WSaZSqOO+61TBis1y0TzpxxSFT
SX0MnWyGAJHre5YAMA1iMe9SL9+3JhH6ycLei+ZavofUJmMthTQCDiw/U6DOH+dRn/ZDO5ohyW5O
DNmx+SJ18EmwxtdLk04uvDVyroFjuLE2CyvKsPVFmlIdZVwugpsBGvpe6nCfyf+iep2K8lBhKDnD
iRTHb6hUeJfqMHC7nph/pywkJyNP3eUMGcYK3bR0o8Ua3YOrLO2sE7XGj5BVPxX2HI0LMPm8ztOd
06YEXgLWvepb4z2j9I/Agd5pm5ILbI46sytNoCDalTXO7s5w1X1izRvchCS/ZQAe9o3J2muGehB9
ChxIFllEyK0Wz1Nb7mute7tCDIsqon12TePxnRUDOkU+PVuw1GPYxLTa7PlGS72rbhJFzJQVzL/c
T1kMxa1tUZ95eVLsnNW98KxcdE+cADw44KpEGkpnJW3WZlcbnPxTEYwsybMwUQH56a7qYWB0+gfJ
/HeX12/cLrhVRt8e4W4o8NhQfgry4CJ4vDQ04d7y/+iLVXkITdE6J6nirFK04wcdfOXzCFSj2AUQ
W45Cgw9ekfQeegUBCqQIiX092B9lF7RXokrrvaU13t7yev9QyKJ6aNJ0CZXQ6dsU8nG00/xiQV3a
96198DS/hURdj/wbGD1he9f5mji7SRrvTQtTIYN5BYty82YdptNAdu+ucE0MoArSaEX8Rb+F6Igk
B3E2liAag4pMYT43QPNXsnL8h6pb0j0QiSbWtGI4LeBozkpmwSkPOG117CoHaRFYJ5H1z2tW6ftC
NlM8kz0YThKERbLgbUKOla9d0nBPWuWDVC3mQzf41OHZeOfX3lsUIHoq4wrFxU028luUGl+VOBEX
w77pVdPjuB58vTFAiVbTVecVMoYGBsbJvStEN8X2OizHFByOHPOTa1/PBM7wu/x5r9dfoTXu9PFS
Eg51Ztedjg359a+ZA81Otu3q0MHWFObuYgi2eQo7sEwAer+pBv8joPzGAWnzJ/2ZiBI+Pw3/+b+/
l1H+60V/SCmW94rakGxb0938tt/0kj+kFNt4xemRMZQtn41Z+E1C/6eUYr6iUEReIZsEIYbMsf9W
UrxXxK/w2whAQ2J0kOX+ipJifUvM/E5JAXiJx2xzlCOmYIF8KQlDVpvQlqClunLS5sgjuplAes41
XzhlsacXep0dfAPUFUuQuXzCfb58wllcPk3eUEIxMDios2g2zntrzMcnVYwiidZW9Ctljae+pDq2
ZqCL7lRRGyj3vtBWBaabBN5y5wat/VXSSgKXRjF5tSRJQft7VqkZlSCg3nBE4nlsS22iQw+3466E
CIVFZjWhRI9yMlq8awA4NxqYeQFrWn1IUB0G1/XLo26PSbob51mAeHKbxActrqY3VIeaExu2Ku/A
pE2cIKfEOrOq2RvCt2pIL1WkaIBlaNrzYAgWxrbjwLDM1FmR5dbVjaa7okOFWVEC8iABboV7SF7J
kcQ0UBIyzeHRmCRGu4uAUQStSz7omac9mX3PAWUyinmI+Oi6p1EIcdct3ci+Ozl9dViKNS0Rs9L0
xlp9cASdCChAXA4xV4aVVM5eL2v5SK0ss8OcUBSB1QZBC7ZGjbEwdLQEzD6de65dpVOTGHnxdcV3
O4edQzpe5MKRPK8V7L0DtNviUSYApjiqQ/3ocr9+qhO63iEu6r4H3J7MH0hkH0BxOT7++9yti/ew
A1juLEkS9j7FJ5mEmZFkn0ky2fYLMInNfQOyi5wla/Sy6WALu3f3jpgz6wm4Z4WPxaRsNuylYsfP
N+RTEVhVle5MS0JexWJXfhjH1bzMqePRBTTtHGsNp/P2qfTWlX3RchPnOnHm0Z1CD8j5Etb5OpTH
XhjJ3O/0llW2zul+7XTUIxE29twVeyx8UuyNzmg5dpJR4hx8LxfvqOiSNkZr1+OtDk5j2+jYlysj
4BRlNTXURtOvW3Qi0ERlZPUurEcS4SqFfNR5DH7kBqo4icHS39EYNT9YZacaFvugU/BhG826TP5E
lj58tsLfiRIPN2Ccvit3U1A3KZsTSYaxMDPz2Ml5sc9GUckKOgTl+CMPV/vWmQyde0HTq/YypZKC
ZgWGHHojrAhASvq9JjQ3iQIzAUiUJAo+3gRz/WDQRzXeNrCWq32XleQ3dDp0ml0xjPN9T9LOR3iA
OoSpPi0CANj+Ur1HYvTLQ+lPowL1ShTdzil0Qk4wi/ofB7voCXgu0q44tDred47qVXZDUljTvYdt
N96kqCd6WNm1ule6b2m7LND4K2ttrK/kUo0inGeT3CAL3YAPQ1PF69Jrh8feNYOrvF3MDylCJATI
aUKAtWzuoaOBXfRtWrc08i3Rg75Zeb72XWE2N/2Cmgu8s1jmOMiT6jP3X6WYi5msj4VmqfeDyfXi
ZfKaN1rrZHCwNAKzNOmp5QAlaRVh3az1m5YEXEzfU1DdWG1OkUpaE6NJMOdFnFrT+HaqtUbsyqXv
2IPN1qH3YrjtsfBntzxJuoP6PfzdFYPd6gwjlOIMr0PZb+nOts+3QdCzSN6lS2rbMexz6Ey6WxPb
YUNA/kpqA1Wg2zvEkoD5rDbTQjkWe4aWV9Y4berfzYvfB7CQfGbmuU+t67kdlB+txkwfm56ow/F+
McoysjVTu6Wh2bohyGzr0W9cYDK6bswnlVc28Cq9s54AwwKodOp2mq5qR6Sc0GpbfysKiFQhHHVd
j+p5BI9TQ5rfzYNht8ekScv7zds7hTxtw3pTinn+MKnSj9LE+TAYVmqEBXSmcqdBPxOwTJo5IivC
4E7C3jUDwNQILsNJjV6aDKtbQbGYUSiL3JzLo5bJOd9ZtlzmowYN49YebeL1Fx6E+zztizHubVPc
1oManrK2XBY2BcTfcJ187fXitVsalWOVZ/An14VlV95NaU7LUWWygLTLRFEbDmoZXycBG981oaXB
V5RI1mnLyvPHQomyiTSkJ7FrUAqacwrJLt2nS+9WMVH7+QKIJkAGZD8ApblWkD92HC/HhzJrtXJP
kAQFX2OjSJMt4+WEddaCmOVMVXZCZ0vCAmaL3gj0o6geSmB5RkjilDFx5hbp57XJ9HJXjV3LLy91
FS9m75gnRRLZZwaBVB3Npq7W3TqOxGv7Nhy/3dhxggp9BoVmMGordKH/qfCk2npeJhQijFj/7ybZ
zZNs/3agOSja74u8P173R4nn6K+YYiQ1DPe3tTE3KBn/KPFc4xUOKx5Iplnotn9rpP2zxPNebeQY
clZdUoIIVjb/u8Qz/FdbVAxQMzpmBGfi9/gLzTJwHD82y2wsDPTeaM1xJcIpXhrlrAWEZFC0fign
Iatjkg+AY9VoGkvkQv7kPC1759EpQI7vNHpm2skdyQ09+T4oUMNf+/E+86llwyEotF1lSRJscCjR
mRGunQEOXbtZHeDoJf6tOdCQAYW7QD6US39bb3mzoVHaN6VcZHk/qibvSJAeRRNl2pRVtNzMYf1Y
51Lkt6NeAdIFPtFGZQJbGo5B0F/sOUMQZiZj+JAY3fJYr3hzdrrXjlejrDNOrIHS20uxIEEcSoJ+
/NuMCuNruXrTuoPQ2zwYQ2nUB4PBt3nYebQ1zGpnDFAZKphgZZpfBzM5sHHJKthsKFNii096Lkxt
l6hgHUKtKIwmNDf07/Xs4W5kLkPWxqGmc56jTvrK31f21GeRuahhulSdtQQ0gLpJxjQp1j6E01Or
aMQpJPeGbNYgFLnRsE72fUkAq58i4x8Y3THTXWv7tkUfcGAlu2b0aFFXJFeM9uetTqdLkRMIFi5B
UnvhAm/VvDWnjYvY6IgyUaEkBSXit1oP3TxY+kcmiirn7Zi7eRemQZYFhIc2wr6za0+ad1M1BMlO
z7BShq0AH7rvA1fIMwVJ8aaSg/E0mlXzLkFrWuMiMf1qt7aoKz1030NZF4B4t3GIGEldFPQjZvSM
patfWxYOHfCBsbcGvGUz82k5EZ6edeE4KOdpUVre32VjPd95NQaUup6nxyWxOpT9rPfUzs4aeDKa
NbQUrjKo89teohbsWaJprljEsMF8HP1yDocRml6sAAG6l1kpGSAIIl/vR5/FmgjTah3v1lUjpmUH
85k9w1wmZUbpKslHcmvXEnsX/TymQKmeBkfvP4ADTdtdr/TB2Q1W62uxGmc97FC1UcurJG3PnVF0
HLFnXY/72mwfgZRB98jLSTP3fCzsSTwsi/1EbRLsE3SnLOoA3xvPWr0q1N7cl/px9Ke502nCzTVK
ESxvzlKMnbnEvRE4SA3kJHhZmNiq1Y1cLA4GZ36/n3gRGU3rO0UBgFYxTG0Ig9g62FK99xyxhKsq
+4dSS4tTKxStXm7TY5u2sBKaCWyMOec8hK1YcOWM7Ct9pCMoqZ2me2tOX7g1CZdnAu5iyiV7q2lq
+cD0a3W0gmXZi3FsbjR/RD3O2/YzZPuHZuocYsHcJA5aX90FToPKPhaA7hG616k8EqlI9SwplvUd
nQQObVbSRbmm1wfKfoe+SFKeTU/Md5Nwl3s6EZywUknp3GX3/lgq+MDO8DCho24YvUCPfF9nEeuS
Ql2IXPWvPQKsaTisyUdlu8xHF+sAqrPRlfYOn1+XwhD3R9CTtUjucISu11pVlo9prsQHP1eJB92B
23BndqkT0X2zqJ5b/Zq2i+vvbGOBAMp6yd5udV5NEFTgDJc0lXR8nBbDQGf16hlMcstIR7FQgQWc
KMDBd23b742A+yVuchRBxCkDAqveMh2L1Gm4AFFzdPw7160YFBrEQOVS6qeevKt+t66+SGLRzmYe
e1qpHidQ1VWUOH49cHOa2YBqO1ucGKTPWsw4LznOjSVCkwi68XHtO0jOHUeRW5UPzXTTT8YGE4d1
Sgk8J/ZKSWNUxXVdAZFdHCjZe0arCbp2FosGGvA0CsFxsO3+XElHK/Zq6anz5PCGsCYx3ied4NwZ
zMJPblg6hL7jkGSu+yTQ3PS+mNYkyl29Dpexry+0jQO/OGZTxxqO0yewh/KUW2R8aeGMV02r3hdl
8GXx6E1HnaBRcpsAs2czCRajimeisSTSwVQKmJ1yDIAsGO14mHROUSFyoXNaNRdkiz802oGT8H7y
2tOKXbeO59UxQpL+uwvdmlZE7Vz0aj+Yif2RAdtm3DmgrOhAmAa7xTK1J80W8zFFxwCaSmOfNWfx
ZtqOIL4ptBt/ZLZknvtbveivSKeds6vKUZW/93R6+Hu/KJf1iInDhQ9vzt2FjlQhToNeVv4NISRd
vGoz6/g8Lqb/zlKtH5e0Hfzjil6fAlwf0XxtvwAJWNLShFUw7zWbnyq6wcO0TcTqfcHUb8SxgVdZ
c75W+fsxax+pSbd9rVydzxKU89WCUdg4DHVxl4xa96GthMKGt3KPwABc+/oDPdMGMXXGIxvrFaok
8BZZjSB3He/GXorC3tWt0tyDziJQ7Il2tKF5ZyaN7s3+siuKnq6z5R62dv65wp+yY7//mE1FQaDa
/NSs7cOUZg+GPa9nfRQ0rlicBHv1ZH2pdH0TgAN/pxyHxvcMM2B0rvuOuUcUkz6u3fFKo6VK8PVY
tsemWxaX9c/nvocVsVu4WfUQj2jvnLLF9sZYual7QYDNNvIBnpKaTi3CUZyKvhrJIB3EJ3fWpXM0
DFl/aqvJZEGs2kdl+Fl77SaqcE+LaNhXt4Ri+EID3ZX9gjmNQa1xKEmotK3mwUzHRTuTCTpmMZPM
TJlOZSHerD1EY6SAoekfzb5c3gDQXNioZR/0h0Ub1IFkDwi1CL9udilU29CsUDZI3hJk7Y7lsjqK
WRNTrNczV2zoj3yuxkW86WypS8h4hv68Zq37gBzS4//t2yzMi+kOwSvqlnUJzdydYo4NUTCZPb18
JzuzxhcxVGi0CNPu2fny9yw+zT7pjSByrdz7gMno6M0mEhbsSWLm4bia94yK0I0Kgr6EnJi9WZnl
amKi3XbKdRdkmtop7jzS8JwTY77V0Z2C7XzfXaZmYcSrnREcJJVBWmUdbL1kcIo3pds2VzicUpqN
yAJv26lTQcy925dhSQBIXWFoXOvifh2dqshCLVn5hs7Zkri1jhPbV3kfE8Fgig02X6fUc6QKWFoI
46IwTqM2SJN7v68jtzZaf4+DeM4+uq0/3dCzHfyPrS6zd0Y6jT5/ql4wMdKj0hzSxZ0frRyBAdXI
zK805jDSuC3M+Zk2TeZGWj9BYkgD7a2n8fBa7bwaxOaz8cFAdlVyq0mLAxx0Yf9gDStxkthgh/db
avsQwt0SzEVqK209bKv+/DjYtW/Dg58RJ3cJzYj+wFdmfBLC61RIrjcQec3BcrfrZLVYJ4X28FC3
dd7us2zo9LDxqL9C166T/ALdPcjuEKWMkFOkog8rgtw69V6+up8GhmRve5xbz6u92rFM2DYQOaV7
WI2hX8/IQdmbycJ61fXa+mz5Qj04XsqCPacVkHhdeSXakmysWDrTuhmxvOrKGW3zrqus4ErOtVXG
Dn07Y1/koj97QVHqh414Zd6WRT5jeEgtzbjlHdCImNY2b3cYXNBbapWlB69HhLpagCpThemmFSZO
8bqfHR451enQzeuiRqyVvKqQyH2eh2qG9zaLgOCI+kR2fNCxP/QsUDi1GZHuys58kyGTHFxa2zSz
87G6dSZEoBNmDrwla1c8Scor7zA4duccYFfMy8GUar+mYB1m47mzMxWmQOx3opiPJez6ou+95aIP
XubxHvouONJ4Hz9mjqavJ9pDGtM6ebe3W7fv9kauBg2YDOXi0eSVmDBShIbATa/TxNxsKZlTDicH
jn0aOlMeIKz6XscgpuOc6Ks1Z4G4QX+xt9+2ksN+RB9fNZ8JPjDdwzAENquhbVGLglPyeHxoqUYl
tXV56SxzbY+akwQZE+m9k+4Q6GsEVm4aN0TuRUivy0ILpsjPesA3eq1lVjxDxDZgQFV+rJvJvB57
Jqcz/gI0mJAiv2veK8buD2ZjM4OoZdVnOnoDFpnqK0nTCJiTvxfuaj/4DjHMml8lVgyU0XtN7G5S
PpirbHVsbe5RIye8CqWV5Df81v6qyo3lKJp83idjIL54wB1De6a5B45+tH6PlPmfPhUqBplDf65i
DE9N9p//54WG8e1Vf2gY9KI8rLn0ohwmK5gRwLn+zzaV/2qz8+IC1zdekbsxBf+pYRivmK7fBA66
SLS4KJa+EzGQReB92HS2jC2pRA/+iojxwiKOnR5lheYaCoa5JRC/GFszC8lf3m5TN4U2sJI2ef6+
X1UNurxL7Lu+nDi4lH4mWZgrypxfONRfTuBs13cYTaLrhufG+daQ+36WGZgSxBJJmwkz1h05FOWj
kQRlNNkDJj1bZM7rkujnGcDxLDjsIsB7O02I/k022GSHf/f1/WGH/t7+/JMPg9k9koB8PliTRffH
MQOzwg2+9nOLtpylcM5G+Wl2lYZHZAl2lUrKG+G/ZXjkL4JIfv8QMF47rk5cBDEpP15XrwM2q25s
qZdJHGA0LLHWQzAZ1M5//gZfTDh8u9C3WSfme0xuuhcXop1VJJwy2XTFmLyZVGF5seIYdSVzmgGH
v36xYCPU0FAlGMXf1LPvxtQlxIFMI+WdmR5X51jfjpe58QhGcdv58c8v9WL8ZntfPBJcZouBJun/
xYzKUqChFAju2GRs9bqQhnrjS2860K+ojo7ud1/+/Ho/+RzpYeO4x46/UfFe3ChsTXk9KkLd3dbz
0bUBVw0DlryW1/z1rwwJkK719ta4LV9MqdMW7FJIGtTJyh6QMijZEwwqjXUyzAat78/f2PaHf9e0
3j7IDcsJbpKpS4PByx+/s2Jp3CodyR/HsFKESZshPWn9MmP18IX5RSLB6YeeDshfyyf6dl0HCZVB
B+gkBG/8eN1RzkZFa4rrzo3gBDLm9oUhmTocGkAoMw3ka3/KtF+AQn/yNdKbp1PGuCezdi9HWSdv
wmqvIUhxm6ooaXjKu7Kn9+eJX+Vh/+QO9VnnMAJQR6EUv3gYVmJ7vGnmDk3EuoYVLdiDcif/iMJW
RHOTar8I6PvZW4NhA2HQ3yZHXl6vn4FqLD7OqVbY7snUVjOqU6d9WP28+sUduv3pL+8ZOC+kt5Gz
jiL/4uGz3d6UqUoaoqvy6mIPxRrhqM72f35n/vQqzKI5MP6gXr6MgtbrDgObw2pCd7iP+0T3rzIt
m38R0PfTj43kMB8vCFvwywg3wRz/4Cqwp33lLF5Iw6JSR5tZDoYO6AH8KqvqZ3cFQWAkRtkG++xW
Any/ROr66g4AqLYbUL6e5Hpftz0jKV0DYaYv+l98UT+7WqDDGTLBDVGlvLha14jCtToe7kExANkA
9kDzTb0T2kF3tc7r+IsN4CdfGSsy6X7BRrs36bb88O5Kz8Rxq+nNboYP9Y3/Zk5R2hrJr1JYfvKt
cQkiehgOpKB6Obi6dMyFy5zneJkmr46wJ4yRV5LytcvzZHj95zfiTz5FPkTGA13CllgurR/fVbIY
SyNTf+ubgHmL/i91Z7Ict4796SdiBedhS+ag1CxbHjcMWbYIzgQnkHyb/7P0i/VHV3WFlcpWhm+v
OuKGF5avQJDAwcE5v8HWA/lctTbkmlgzDTssRlv8fXQk0SP2m/iVoPp1NORS++UkYHiE2ZjGEeXn
jb0CQ6HraFs7bmF/TIbavD/NE7kQqZmLBZHFamE/vJ6m2+hU+V2mGYyBAv+LC8tnomhfbCsEhtuw
793yg1rmytgC9XH+ySfFmgU/TxYq1+mjtbO2lZsSd6DQ64pLExrItijhN+VcEM8kfSeOPKyBES1e
cxWTPPz1RMu+9QuM34F2TktPs83R7jGiDDbS6bAzm4IZHlkaf3n/7Z4cFKNlwGguinHHahG0T5SR
UoCkWsGs0qDIP1HB+kTVod3psJR2CubHmTHXOHwUp6kEk2XDxMD25lj5rPPBjmWrYXBZSSNMgKQH
zVR8mWORPdelVX53Sh1Glaa3B1NN56y/364nPqOBJB8ZNmi942AAWMiDgQU2YfAm4wGANzV70SZP
WiyHm8XXqMfHsrvRmnMm6m+jEANzg8Kum2UMt/H1953NIK/jCT9GbArlgxYnZujP9fD5/Q/6dnow
h13ImfScOTqOhVVFz5UfwgXg2j4tVSjTyrkPwKcm2BvZlP8tSD5eBWQvjOmtyDOb9W1MYnSKXygG
cBK/kc8DgDOkqQmXgPRefE8WMYpNDzW32tnxVH/vByd5en++b0Muhj8sJE4tuOGQVl+/VRfIO2kr
4cGccguUr/WUN7ba0430d++PdOrNwqo3UFbhekR++HqkEbvEFJ2yOtSbRhQbT2sCqAFOLRS9OUod
YVrFi6JOqzf5Bf6mxq/3xz8x0984ThOvdxePvqPgy13CDJaCU7OKA69Cfw57e9LUrne27ujM4syn
fLtL8VTiWvGb8ctmPVquXaaBt+o7jhd4mT85UDa5ynJ6WrGx7fuq3iflLL81Ch5ONlv2mWX8drMw
OuBXn2QckrK7fow/72wD5rAAJ2GJFW12ZTQugISsMs8kp6dHobABNlbn2x7NkTXqp7CMyRiVFlxm
sw2Ib9IO73+3k4PAf2fXI/2A/sPrqXQgtRGTXPENamnu9aGiD5vq+iii98c5sfd8tgLL0ws89GOP
sipAxk6pKpBOCQIRoP3cbB8YZXJoA2+69P1e++sUFe1YAsyqxolmyZsFktA0kesnAl9vbYvRL26d
BIxjmdDufH9qp9aij4IrSQBCHehYvn6FZZbq3L9mDmEwCAeacljZwk7erDDVQ9O1+qW0eucBYdXm
G6zBcxJRbw/JNXPk/oISI8T24y/oFDkYCp1kPJ4SzQylHch72y/oWzUylxOomxK5HjtN5vbMxE+N
jH4sUqToTaJ9uq6tP7YBcgwN0J+iDoEI6t/4EClUQJONiEFxgj2niGnOJ9rknAt2J4JNsFpNrY7Y
JknJcbBJqfbTRaIcZsiOboXvHEZ/EV8Nb8g/vv9xudIziz8TAgqT4CgRh+Dqu276o1kmxJXBN2cn
7AIJ3i2D0PrUL/bUc0b3AGgcNen9Np1Nae7ROvWvar0a5E3KWd7u+mLxkr2GWPfLhDvcN6/3gVa4
1Vgvu9SU/q9qLa9HGb+k3S5NGR8KYIb0wkrRHhK6y3bkGl1Pio4rVAtqKgUz4unK3uPJPa6F+mEE
ONFWjbct1w43/VvhvHQLgKFwMJrSu/A7nsZVpudtQB44TZjHZf4zK8casbemn2jsSkUXPE4dfm2m
e9OTdNPiWQcfC48vwOM1XFvKeVR2XU5/dzAtP0xGW0M7K/GxRyun1LsClJnIsDXt3NhBt1v2LYh7
Jyo0GyZPTtIOOqBvmw9GNmPUPs5t8nG2F7OMdKb5o+9xjyIGFWUKuhAy7mYOXHmpwYIfoso0iu82
Ff8gBF7lrk7gc3aJGRwkIzvoq+vFrdxbbNjbaZu5DcKnGueAE0p3MW+Elad08dveCSgZ9sZODGqM
N5PUhjb0kaMpNp099Jf0ZSE+edwTtEibE/XQ48TdR9M4SFqmCNaY9GAnwws9M69/UCyDaqXTx212
nPJxT1e66f0rw6hBp5llNT0U3ug5INBBDoeGFtTNRqUrZFplnf5hmAOUG5Jg6B9EEWv0kaE7XqUN
qT5XCYtgIktjuJWFZTYbSMEm4kvOoD+WlUubkUjSIHSgdV/b2uu/2L1Ph7Ab0mxCzHYlkVkiNp6z
UShnM47YtW99Z6JdaFVZr7bDJNtpl7l1HNCtzXPoqvAlo7QVaDvC4YUq5E0xOdlS5nm3EV7QBJvJ
qKZ5gxpXV0IwyHu5qahBNaEtWyeJMnPRvgGInccwSSpQsAguLFrY9olrhVVZuz0kumYBlNx0GnwK
KMtfJFhVP5rmctE2vlcMQyhRN5Bbu5D+Qylt0cE60uT3uKHyjhN9t9zmqyx5ZCYOoAlTec4E9C4O
HsugS9vIGh072ZULeDZA0pq88ufFon+1BECnMNiTaP62KTSkrp27xy6oRi+EDzk8N4sAV2JBrfq+
lJ54ZDXwGnRr3hVwyaavTpAlQZigAmBGgaT5dsjhWU4HS4ymsaFj1HZPKrZ09YJqstVE4CAVOMW2
1sstLHnVbGLo0MV+rGBHfC3teH7qmrYCaJc0gp71kGj5h8b0p3xfOUsnI2V33HkE+hkiKoy4bvfK
UwY1dY1+86Yu3Li4lOU0Txej06TW1WiiOxNyy2wRaFBNN38Fl5Pei8oLRJiUUN5gfJT5EA6t7n9R
1N2MrQ2aPAsXVy+WC42Smw6DvfXuLG923Ls+q4xHiS8suCRR1OICpoMJYQTESHvj+5jjfU3GxM23
ZlaL+r6v4FPTFI3lT0CWpbWBA1JwhVlRWr8kq2iOusKJ5+8gsCjLTohkrKTZzEWlIdNW0L1tdE/g
ooW6i2fKOndxUwTDTWVVVg+6xokXlM0qB+7HxwFiTRLNi7KLQ0YE9ACEIi67l1WR3mDTPE1XHgbY
2o1y3KKH127bKsoGqX/RZpzYQoyEwajMLHB5mVhL3O+bZLFVWFT9kMDPltpd7/RjsB3WRRr5fTqh
4bpiXECUabKPFt0FcwqRp48/50HmxbSUa+NeNg1wQrcb1T5r076PLE8T12OJKsPOGqpZuypEKdNv
MpaZuA2Ua0KTwRCv2SIA4VkXnJXgIBWyIOpugAETPMkB9tXW1wFORqq0qzrqpmzQrvtsdl/imAw0
7FOQrPBx8O/b0baavIcKn73uyu3zApyMy7ffDYGpXmjW5+1FVY6lt8nnGEWlDjmJ7JDoRvasLyNG
BSHtueEzavyNH6H6UBrUdw2lhyXQHe8K6TFHbnrkMDQos1PwARqkHofmuFh1JFsaNmE/6pPYOA1s
Dph+vQSOVZhjcRWUQeldUpVyg4OzFOU3r6wcYkMmBz/U+7qFczSbY7/Bkd37UmmU+uhGu3R1+H3a
D85YaAwpvOFDGy/FXjmxoYW5G2S/5s6bv7iJSm7QoBN3gT6UO7MI8juj8PP84JaDVBG2Lnwjr5hB
hnV1iq5GOWRjf+uVqmsP4FQzRNu7anKoYsyzvpuATI2RO5QQV2enQvO8Md1J7Qx9APy2zETnqIWz
W2N5nqOXNrVFkEamUzrztrAMo7wt9bEE+jNwgIadSH1vS8d/uVTdmOcX3oT0ziZd0AvGFUaD9ZAu
KWxT4AN8m1bLrXhbl9grhC0e8cWXwqstfz/AOiv4/r7gQXLYlIdRrkpBlb3uhprDSEXsV3Csdi8a
eaC+YX9UIu29rZ26IBEte1lioqUuzbBzVqxCHzieGZKzIWoLUL246uYqdjYuAj52ZDspQbylhXg7
VGQYUaPLPtuiKsNNwUjt5VecacYNMgcom5c9T7c14VUAISQIXQtYNnddl0Cig+DdgKdLJMfYOIHx
AsoRQCqb55hcCh/S5kud6eYD8BrSDKGl3Qdl2aBDl8ABggItAkhamiQWSFF7sF5ogHgw8cAipRvS
GzxiYt8qxMey7Sp4ve6kR1lgF3T8Uax4sMeugBWhNbAaRmGmXqSNVBvY7ON0bS+jblDOUsmLsD3x
lE06R47NxhIhBjD0NgpA0dWW0OUgbUhoh9NEj3PYcwYDE9LLtIC16Lp3ntPAmgFrPcCdd5rge872
pFMyB+lnONHoSFrJ2NUbt5fqvsmoTIJW7adruOF0UasGza6wxK3gHvaOc502Zv5VDcr70ZuWgxgN
okLfWL1GEqWOX11OIMU5K50B4BJZSbGuIKgZkW8A1dkD8K5vFb45twCloN9R9Sm+t02peF8A0J67
nE+5JaH1tos5ulU0ecvAMaPzMOGUF+MLKIn2E+Cy6gWZJvsyNa24C2uQ8bA/tGm0o6TRkmdRzwUG
mg2bZme2cQftRurjDZxw8UXD5YKwmMYLdZ2kV+4Gd9FgvsbbJj0MZdqNm2YWSoVmlULaD8aKtdUU
rnzsYByOOG7obREFHfEeegk37dtpWdEvmL6Ca1YDhUq4QjnUa6dMKkkaJsAB6lVT0IZbshYUoLDN
qdLDoEEFhivnGOdRB9sLdfwRLDS5wojaS90E1jZuxEBSRh+/iWjvcm3ROiEzRABaUk+QS6LeUGEt
PiztAjBS00dz2Y5cpK0LekbtV9CnebCpYs9LN5pmFtbONzJr2Th6qwebYiRh4MwYsyf4WGO8t/I8
7beL3zo9xcWBX4uGqn/h1QBjQhNDDq5qxmK/JKpgHFXGrnFrWhr13CxH8RLcvwAgWRk2gK5kFECC
gUcLfaMtFb99rCxwZAQI4DUeR9+nvjOCZStbko4oidEIujDmFlMFCINkObVMB/LXeJyCC6eQuGID
rYk/C9vXZEQKBikN3DWpp2ct2hUSEa6zEf4sP8SdB4+t11CzjeyqbdZAopJl13dm1WwmoKfXs6zs
ZqvlogE/77awMHz4llooDXDvoMZ96V/6Qer/Ir9jx42xST7e60HzCDsOenpr6N69shAWCvV0SD9a
S+pCs3O97iUvR3BIWupN1Pp7yP1Ri12ECPVcLC/ZnAWX1WRY3davJ+s3yelmGQr1eW4c6JBGqpUX
/lImbVT1kvfnlkF2yFdqwa4cY9c8jEYSXE214CHcxDdffB3702ipcjFFjpQacm6tRt+XU3OFRWpD
AlowQHduxSXOfFZS0J9OacJuG6cc1oP0YvTQegCtbcRxJqxN5RX1eKEZJmi9zO/4mxpBm0fkKpph
v4xqmXB6lyD3fkP5upgnB407gwas+0m76hpnRltgcZsGJLA+KxiNms5SWDLrm9+i/BjaBD1+tyZK
MwRYnDir2nbFHWwagmulMlhcXuKwoJWZzeU20+r1sYZh+qF3ODStTA2WcpulLMtc48QhkbTVIwjJ
ur63/ATZrTqAc8gHmOXHzB3A7FdVxdr0pom1bSXCBY0qO/Wr9aR4UKDmoaZpPTeVkeIu4hegywBH
g4i/yzzd/qRPFTcX4L6g38lcM0wQggVgo1cgLcbvA5oYVVIWVBSk+rXywnlrziT6bZfogbtTwi3s
KAPXDSPHB7iflRb0tq5FTWHVgVW/9GQl8wERM+ZDXSo9OVRZwAjW0kOY47QLrttSlYhPzRXTIc+F
xUcYgAgQq6aF0glpfktqve7DXjnjzsK2eTfCz5s3OJYEZ+RSjwpLSMvSBwBrAIDJWxuRR+1+HhP7
4lWOYeGn37WBC/sA92bv5Wq6R1RoRXLEfFmnHzawCI39+6WPo5Ly7+FdqlowlqiYu/7R8E6s2r6x
vJJ9bnM7K5BgGi70JG746DG8TJBSXAXt5ArZh+acwO+xQP2/R197Er91G91jt0wo0GaXpPHKtxgz
ehEQC+VgQ/jvgccWvH348f68r6qu25oqiUMB0eiLZrFek9rWiNxAfXOXy6nwJ/9MN+yoAPXvh/tt
kWO4gNLc9ed/VL7kVBikSRnV7pIrMU+HSVNM7Kf1Bur6nBv9saf17+E8Y/VYARXhwK15PVylS9eh
rF9Rupml2Lbo5yAoHlTTNjf1l7QCEcZu1lI9bD1K/UgZVdscRhBsUYge2On1X99fGkfV3P88ENLc
azGXhXlUmm6UXUH8z6twzhz/h516pHSxKpUXppMz/Yjz2jxTPz61GNF5Nv7dXgCNd/QK4riDR++T
4MrKvIcvj0pEbMBR6PXpMAMdh+oLybu23DPol7cD2xT91kagx3/U4V8PPLsa1Jym4Tpb6Wqt6c43
M8Cmq0nQf4Qm0G+kL+WHwCmSMy2dt9v/9chHi8yvUUnUKzqR7TgjkFab2RjcEoimu0CW6aqvtHDY
S8NJm0+l3ZrjYRRdL88s9XV+f5Q/+dQ8BTBLR6e07JneuhT+WOrd7NQk/AQh+Dg6V+bMBJLf1Ie/
XVCMEqyUVNAkdB+P3jJDp1YgWeEok/WXjkEW4ZfGpS+V+uihk3JmNb3dvzQBCS3od9Owso8BLJgc
xkGpsX7bnvtrP8UdNHCiB17gF+9P7NTrI4jbVEBWeIe3Lq8/Xp8CQ2IjOVpRqMwQYMjU3PtR43Vw
IN4f6O2WhGdmAZ/F/slkWkcDGfoCGWYgJDVCU88xGoQwYDMotQ7yRPdtjJ/W/9uAxzEgyNt2Qlgq
jKUpD0WWGADR0epATEKjNNDmnnfGl/PkFFfbM2a4NhmPDiTl+T1cFUbsB+G44Sy65TKzxLCpB+Xc
dkIbzjQ4Tn08gKB04gk4AI+OdmA6uEqWIwMu0pOki+igmBMaUX//Iik7Qb4E57DGuNdLBPkmJ4EB
xtqPEz1cxkAcFPQoK5qSxNO2KOKgrfn+kEc9jd+bOkC2mLnRlSauvR4ymOMkA+/OtzNzODeVl3fY
V47g5nc9FQSk3YzOWUJhDFmw/QdDo+PLS0XS0f5tQPzHhkAQqxiAc1HgdlvjOxIubD8uBxn/mlZF
RYJGkjh+/utBaQOydFg2ADuOu4+xj25mD64XJZ9R/9rNY76Edh6nd6wh44cHS7APlYHCwpndf2LF
egCWrQA4CaHtuHdEYbYWPnxyEsjB/2ZCuUTbbTDGi3ahcJdYojrzdk+s2DVVBC1H6xMhjPWB/ni7
nQp6xxYUX5GUBqWCouduQAvxzIpdY8nRmcBJwEAGhwI93aMVu8T+gu4FesR+KsSORRbvOyo6oVVm
Owkb/bbhLN3b1lzkZxbuicDtMTMwgB7Bm3m+nl9Lo8KDNs/8cujOsh+8SFGf+RA09nAmvp3YI+Cl
gRboyIYjeHU0SVno5qKckjVDp2yjtZq1n5zWLsI0s8yHpk7br7kRnMPhnJjg7y45yEow4YhjvZ6g
01RDEIy82pQduNGRYQoriq971FOXM+/yxFoJLPYheCMAgdaqNfbnWsnavmyHhQnGhQnZsEeHU0nn
HKLp7Sgr9gW0x2/Uzxu2gD5Sn0uRJgIgLYa7XOXV1hPZeCZLOzEKOcpK7SKEApw6em2DXzVUlQOO
2VXupjEqJzKkOOeadWIUeuxYhyPUBOjEP9pdFAjHifsHstAzDZW7Nhv1elO3Wi8u3o9XpwbiIKCv
D+YVOO/68z+2sTXadkKRnINH6ciBlTD5ajF9f3+Qt8EJ1RAgZmC7wdhhePN6EJg1hproelEjdPJL
YlgKQb8DSNBM1WBuc5E087f3hzwxL+4L3GjdFThPpvJ6yNHUB8+jwwPdXaN5qBVt4lHoXuK/NJnm
gMM3gH49oCs+l3XMqkgrF+BVQe5sWQ0XJuE3uwbluM370znxBoGzkXHhhwz+QV838x+faailodeZ
5CwbUdmpC+FBZJu6XYaUU2SbRvr1/fFOvj5g3bBuOEzYuq/Hq10zHvMVm6jBvgv10jV2HdH3r88Q
ABOgKmDYENzfjCIzlWOARHJgxK3/0BW0PQsM5v+6usAoxHFORkxZ+F6v5xK7ok/g2SDDBdR/J4oJ
Bnw2qo/kkfI6NucxslvUsuHZj8kZYNXbyM7WJSGnyM0yRB/x9dB5V6lAn/QyhMc5XuSZM1BDQV/h
e6ENc3etmVzq70kZmuLMejnx/aAaoLUId4qVeXx6QcrBaaTugT+IXrvNHHjiXdOoM1nr2yOE6cGJ
gyplcG4d7+u6mbwBgjqF9cKv9nQOQSfU+uDqW9vqkvGvc4F1NCAyYNR0ZPyOjsnBAp+LrwT3QyQO
9vlQNhL+qUu5GXvce26P2gPdPLmjlTE//vV2AE/GAc2bXMmBR1msl45o67sOsr+LQ++p9IJtPRvu
mbviiU3OKCTJpOegf34Xqv7Y5LTFYLZqK6XfxROjqzTtuzWBU51zW15MmnvOI+/U51uvtN7vSImb
0OvVuaBPUHcDGBmnFM4Hc7ZhTPluttZWRKp3Z5KAY+OiNVKC/CMhJwtY0/KjzZBinhFnAi3/ekED
MGyB0QxhVwcTlDBjhnYfqB9Z35cOBZC6eW4n8LrhXII6O/MkJ97ziufiEdbX/Ca1W8zEcpsFxN4M
sBwh/H0zzkTSGm3+pCzP7MTfDsyvU1im6wLd5xQiVzaPQmmp8pYiFcXozIgTMaH/E2d0dBA3aSIB
WQetwynzsW5tnLa6qgSl9TAfTQjb3Gyd6tnPzdpdVWpIe4tJc1BGt+shufLMEbRJTF58Jir/3kjH
T2zjAka+DcCXcsLrdTGVgUhcvYPixoYut+nY6zcKvc99kOJSH/u4TBip7PZCqyuoDxpS3mEye8aj
xUOfsyY7EckCMgbc+XiJOsjR1w8jQBBngGDrENxasoU/WEQqMc/dZk7P+Y9hjvKFzO2LUaffGcbL
AtgLAEr6myFjO1FpBf0dW0Q76GqkMYQe5gYTiiXUxhkqvcj0M6fGqfVJEYBbB1WjgFXzesr1asPi
2Uw5WcWdbWQpf3X04+8GoRcXY8c1+q+jG/kLhW8wg4EDpu71eLa76DXUGWClDgJdrbYAK51LdWZW
J6INo6z8U+46jLb+/I/oNoF6LKaBSwBpYvqLDp/YOnWe3MA3ns+0M069QFwdAwrYMPPfXKjGVE+R
BaBCVbt28nXFWn5dhsDuMJCkhRa6OdSD3T94h9zhyHORLgMI/Hp2Y9YgWG2QyrSIy2zilmZRO5p/
SUxeQyiiiwC0eVkUibyjc8jBY6ExIaiBbEImfVdNE8rv3NzEOeb1qY/FEUueQNeBE+lo17VcFnxI
ngyk9foOyH+GvNjoPTQisT6+/+ZOD+XQeuJ4WEtur99c2eEdEmisC1Qumjs/7sGW5H6L9Geiq+zT
PxgM5ha3Kt0mZTl6gXYJjcc1uRbAgBO7YUC5F7eedDMCVPkHK4IyG+e4uVLhjk9zzBJstwMgxsXA
KR9yPfVvXX8852N9aqkjGeCtVR8OtWPmc1WMLu1K1l0FelZHkBXBV+Kx+iyok+yaAYn4v3+DVBAh
gcHeIZteH+iPbWxRs0tKl16dVufAifGE+tRmYBlKHWLw+0O9nRt1Q9gC1GG81VBtXTl/DKXI5ouu
BHCBjW+7F7F8QIPqEuide6G36XhmYidG8w2Gs1jvJrfho4mpwdLgdbdkQ7icXiYYij6CYsq2lCaX
e3RJ4zPJ89uDzSXgBtgAIkoOD/koL0ihldmGVgMn8WTyrTEWoDmWqT68/w5PjgJ/hG1MaYRM5PU7
1LB1mBbJKEjD5U/2mLS3ohR59P4oJ97dmtLRveGmQ4V5fYo/vhTNAOy6fIBcKJ+M94YRI2oske+6
tEvlfjFlXLy8P+CJabEEaQeaVEe4EB9Ny3KL3w6I3Dxmm5tHaf5MK+8v2cBEWy43NmFJp1eEOulR
HmSiV9tU2K6GVm1ZEB/jUqNkbCNYCJm7D3W+2Zn3+HZaa6HaIcQbyCe8iYXoigtnHum1zYUcrr0l
i2/0QVn/UbrF1PG0reDbkOuRUqGUyulo0So6mphfaga2LhZGr1Zfb0scMpZGgQN0s3Pm1G8m5AK1
ooS6spcwBThmFiVAfVEfl01oyDn9VtZagzqZOFd0PzXKumld2A2+xZ+vl1/BpSmtC+RH5rZAmgci
tbi2U6c8k1a8vcEwmwCgAgXAVdviOERgxVhLHzk0EnNlSYAzaHNeqVnl1s04NMW4zfBvy7e6dJpp
nwG8C+7jmMpEWBny7/t9HC3QRlmYBEh6FkdHmY7y5YB8Zh3WnvI3gaV+VZae/G15cB0EbAT4EApP
VBNev9mMxsHkCgYxAV1fZWIZUWZP4n9TqP5Ks+j/N9tRpL3WA+n/rqm8r9P/9T/dn3LK//lf/o8U
kfMvqq6o7fhrShdwFPxXisix/mWuCAT+mmyE9iPx9r9SROa/LLSU12/CpZJGD5/kv+ajwb8oxljG
Sp6mPkLX4q+kiH6LUvx5ETSAhXkrt95mla3H4uuvb9hA8ID9AvD2atTK8ymPm4PqJ5yjPFfFt1Rv
p1WDFjAWyit5HmxRBVpeEOfLFNYMhvipgwZv9sBaubBOgTYrLCgyLbvMcSrqI2SXV8cCzV0QPS/S
3npIJn+EJqAjh3wZQ9EwJldGDveh/dBksrgoNMSYzcGCzFMgCeQjdbtzgqaLJn36mQ1NjzPP0Hya
O3++tJes+7Wg4fwM9D+N6rqstv5kNRdCAmpZDIfLuDm5/d7x+/5Kp8L+keNg3EwOvkg1zmxzGCym
q132lqZ+9J4tnFD5eatvR3ZFvdOmFVxmzShhgBLnrURFampb16X0FjZV4H11h94PnmM3Jrhiy6Da
rdsCPN6NgQFfAqGTuvugWUK1N1mpHBqDLi5nUZeDMc9RL2jSgmLWoOUhzKLpEf5wae1YEHio5fQc
HuzZKLmqFc5QgmZHN7MqS+BleuqA6ltQz813ebeSdAC6AYBDLJ+fks8De6udenqEFpE95bMN4CwD
WYls/zIyI9XBIUgoN4Ccs4eV71NKx71HBZB/QtZnVh9Hx1L7fk5xPNDH+sFT3s4onIPbpO4XzIxQ
DUUWNhq1XL8RDthJOaF5+ySz/lPb+ViIzCvsVregi4hYaFGtPLGpigkmALbdGw3HRaBgzbNbzqw6
k0ppWmQvYhGH0u4fZo9FiVmohgSqAsjZ3zaSp/pZugL7RDSZPwGA+OmVWZ9fqXhCQtBCvi+OVl2k
fYBXAF5icQGQzspq4EtQ4XAWUXVefBC16izeU64eR10w26ZLukuZB88abzbZob5txmi+VcHHYuiT
H5O1ohB6S2bxQWnDc51bUT1Xu3Z0LqrF/Smqed76VfYD4W80Il1SPIFx6uCIq7b3rguk+yK/sSsc
rYvHrgBE3acCe0D3pe2yD4XWZFewcV7qNsV618HI1Cz2Eo3pTs6gwPDbxmzscamNq06Pnybf3xaa
sy+KESqqrDck6sVWj33wS2kAA03IJBo7cU0H60Gz8xxobpVU+8UCkrOrvCm4kr2p3/jziLQkqly3
OOZc4R30ebDzu0JTCDMjNRE2pvLHHcS79LKX8MFCrQqye7dYvgaZ9VR2SBNG8P6yD1rifpncqcr3
dmLJR6/yLYDefYE4JkRgFo3l7szZ+lYKo2aNxs14aWIx9TOBMZgfUBNNxa40dep0AS6mt35fGeNH
H6iSxDjAy0iS/BKrslJqBxy23GrTKacZDlNppNvJ7JDJ+DD0S9xcDcYiftRI2eg7kOuQgsu1vJrk
e0sG7XJIalCYIYCcxotKH7ESLBFiXVyiUOos/bUm7JwTf/Tn7Ha2FVbIKc3Z4CqWbc6Xc4zWjbAb
g1kRT6UpcexRmA6q2DCbCMJXYkEGK/MLnGytXQrQNLjsvRYSIdLHSwRfp6yQBdUVFLm6qqbHRMfh
4ElNMUZ6UIgfZ2wBp+2AuHXOl5OuG6nGBJhbsPvDpNLUI3Ka/K2dO8Bo9WAmjkBagFCVAMnOozpF
vy1MEN62drXvj+62TiYjOXhBbwNyzHAt5o4DgUDunTjH8tG2G/0iGVerBh+z2OFQZxnRLtesWt5Z
tC2w97QgNt61mD0GWx2nxDLKapMgpJLGBOQ6WI25t3C46PddG9x0eRB5jV/udI0e89hUN0Uz6xGm
Zu4+RaZr68ph+IZC/p2hl19iUdw3qr4ukhZJ8lzdCbPvd9WCQ5PiiokI6vTsxov7AKVD20MOlfhb
SjgfuvHLt+dxv2B9grxzvOwm9FK/69ICwJPWEPaqGH/N1rxvYvU4CacDZhu42Nb16SHv6+Ue1XJ/
r0Hc2c6666NiPt2moh32foYS9lDDXGxtr9kQ9Z27cWGjCnimdwGVXCz9Au/WyUs/GocCW0+Imvsi
Fdk2zm3EWoplujZS1GmSOHgwgA9FFG7GTcpDHLhWfK0aqOMdKrWXaemrrSlXcHYg1PWisG7xUfHf
D878lCn5WVbQM1Ts3nZcmlfldnkJMVD/mKMjipqK2BRm86mqC/0yEPVyge+CdYW3HEE3TtKd61Dc
dPWeA87DlQ5ip7MzOv/FGHyYV9nMrQ0bQmgF1vclgaZGlAs4PjRj4zai/BQgq4H0H1OP3dYNU7Ot
9oUY9IemQTUbGPO8XVLER4X2nHAoFNAesXqucnULTeJ7hxYzDKjYv0LIxtO5fYClGid1lZY6qN8m
1kKVuhk2R1l5QXk0a8McAvZHzHiz+2G0zWdKX9nnxBvrNjQ6xAG3y+zbHzy7ci6An0+3v/cDZB1X
bUfW9Tc7hxYAYwA1fYPa9BIt/mhdtHVWfsWj2+1CfaLuyVZe+t2gekyQgOWb3zIh+6sim02O5KSi
uObLYv5ouEn12UK/92s7osccU/H7pqNsCmZ4mnyMMTXrgaNDTliS9vIXa6hQlxb6wIeBpthnKLHq
59hLtGbDqlD1k03IZckayYMwFuMeRk41bNyyRlw+D6rN6u/awT9cfkHp1e99HGQuHVNqe2wStBuX
HMvfzEnTfMwpt+ZbW1ABuKwSQznQE+x+i9C9BZWcYIUabgkxzL+cSxPqn9VOP10MVSARoov/SZNt
bQK0FkWibUeRunDGIApu5x6Vn9DMktp8zrn82xs/E+nHeElZvenQRzon+0FaGcR4PKj1D5M+GD9g
URfQdJA3g86lt5GjhvJTD27Y23TW3H8sRVA+9aPbWJtmaRN5IQfYPWmbI9gNfdT4Bm0IiBTOSlio
I8u89RDzvUVZ1YRDOjV4IFut/KET7JAc/t/snUdy5Ui2prdS9uYIgxZm/QYPwBXUMihiAqMKOLRw
6D31Knpj/YGZWRW8mUVaDqutLSeRwbjEhXI/5z+/qGbkPHM3zN12MFP1akiy6oR6SC3C2Zmsi65K
Rj0cEX+ThVFL9TlzhiQ/8iwSPHofeLal9lA8xArVgN8BcVWrhzHan/h1dN81A5bXVeEK5Q1IdC3t
uFXy1dp2YF0m+huxPOHHAQb1Oj4ouQHVq3CK5ApBzYslxQPm4k4wmP1xTqZAJBau2QK9BoCOoBFz
9TjCM7MOFcs7sdXl0hAUVKqLtZkzPksV8Rfiq0TlxZrTkBJnww523luLglO/UbC2xzll2y6jstwq
AyKELR0cO32W8dhvK3TFCz623bh1K0kxQ4YSJR0M/HbcmKNR5cdVsVqytx2Z1ezzgURXJxsSrN0Z
D6tRTsgeGuHxJcEXB5Ld/Y5KHq/3xmp4t5H0KzY2PkuJwqT3+mEJvCkpp0DRzWqNUStI2si02jtF
5dSkdy3eZs0VgSAdMg43TeatXXltOBkuqjTDGvkMAvIRaVXRkztc7hjH4B/dmfP3zKql3xn4+bym
QqJzcdNN2WBdXFS9c9+jPsUhzmm67lJxjbUvgIyR7T29KjSf5qK5H4YR/VFTSOU1iyYuxlwWi0P/
IFRyQIRSTGFTeuMrr9ZJgyrrhMXXvGi8xb7McTRwX0xCQcXJZNb9vYlqcCeHqntyrYZ5c8bRIpKm
nOgCprb9qDPbO+/0snUCo4rOe8xDI97mulKO4Y5lAsv7LIqDxVCZ+pHk4vZnaCAJkhAe084LNulW
X71kGMDRSqTWnQpgvQTCG3IENcjKll0nZnVFG9RmX5WOxWJVlQMhsp5eX6c8FPOuthCd7qQtZjwq
ifdTtgUiv++K2rM113I1Wmh0mAEtfvGlbETiT3payzOtnHuYCpNbBE7V2e1zPEoY8ABTMkwNSyKx
eo9x0ZVJtpRnS3VRoqbdsRiSx4DGX52PvE5bw3ZBZHD/hpxTBRBkTLZbHaXARuC96JHtYNQD7L2l
xuRazuxkcUkunIEGrmgMgLX8PXBmLcu1XY6P50LIhFvv3alI3I2DD0kZREpGYg3hBVj7G5NLzNhE
1DQ55HXVIbR2NYE4VvTXKcxJlNi0eUo4mUMkTpEIu0e84WXysxqS2DqLpVLx3EZ2hcE3KGfmY3rY
ONvcnctrkznntWTeSsRdPD0RO3ovedau0iTWiI6P6DIZyRr0O/qY7sY6O4qQ3eonGnbPJLEYSnei
cerEYQxac07CWftovSf9qGjOLrqay9Sx2Af25MTXtSPrbeeVe0JaFuJMp0e3KX+IPh4C7rHySIdt
vPViapKLivdJXPG2kwTtKE5Av1vsxRKfSGIC/bYifqJJ40vg38fEam5zsh532HccE4NkBrRzVJwk
gIUp3BduYexrAvVxTrADoa0NLNWKKLVVcTfk/XU5xkW46BIZGk4ZQd9I269xgtoS6HJVe4rpi5o2
SmlR08tsarMrzDdO3CI61kmNIcJrzUgyYlsUQcGYmwTnN8WKPQKM5niYdzL1YkbJ71lLVg5nyG/e
I5gI+dMCdPNVf8W+oAU4U5DXFGU92U3me46To3ZkOolYK2/rWS5N2AuHfEWY4rI6St9XwtkaUgTC
wJskV7Dhu/uMhJnX2bFkFiQIW6/wIkHXpWgwkrdpucaZVU1L2TwyJX908RWkEJjj6XnkryvfXRnN
161chWwyKl0EkBEfb2yZ2ayTWr5vvYGy0UVYQMQB47nLLm+wXS9xqRUn5kgswn3SaeiNlWSPah29
NMkId9wsV78dUChg7Y/wZ+VhFOKGydmYhfjAa/eNgDRHBIiPp1m+S1JzCTth4r+SRDWyKS39jjv8
4oXeCGTX8BSwbkuXEJ60kggoWSPILXf72jaf4qyLIfwtrriZSBQn5282poBIii4P+cfmC7MCQlQ8
uyunG9UT3XSm0IUTBGS3iBiTZKcsnescYV3vGEfvQNnfwgPPkpcWRONn97/Wj71U9fyO6L/ng/3r
//7TUEODQRZo+79HDf+neKo/Ju3+/pE/UEPvG+5WNnMjgD6XzRpM7ncDc8vkRzbAIdwN0EFYsP9E
Dc1vJiM7ZsdryBqfWZHLf4KG32DGAUEyRUReRmbn38rZXadW/4IMgSQ9kHEdnQsuVVgy/YkSRvPY
VDGkFlNXcDUk+6lMfYFSnqKXL1htUDJDotDLNb+eXSW6X1gQv6JLah8nAuvXgIqJIzu/kqw6xI0f
kcuoZm3IW4NShlDUJBhI8py2c9bCqGJNeqDvwvgnMQvtwUqrJN0tYqGuk7MxUh/PSJR2LbhbeZSm
1SCDocVYwv/ltl7+dkl+9Tb/i29oQeYE/MXXyoQa9fEbqkmZtUx5Jr/BkfW6A+K/bWh+dp8fhUHf
hxuCzff7RYDW4ZK3yMDnYNYTJ7HMhhgPkFi2UU4vROyLX0nHfkk7k1BSEFAqhEiDV+dGbn1jeuN0
0em2eeu6MmuwfEgiG8l9Fc+bNXmVKJDWrtqLOpu9EaxSHQxiI5mAn5IXNGqXkTcL84wM90m/MSsN
ACxKlBlp74zQ9ogN01g2aoWm7diG1Lzcrf7E+lbr7eoedkBpBHPMzgScIRB9IqmFBWOteVQjNgiE
Tql1a1+Nmhi8wMUlpQRV7pRh2yYZowkTVCTaug3WClsViwEvzCgzWjKGdaTbJNrw04qh/Hgxs3QS
xoHTE6ZEasJvlm7pSMFGDPeacVVORXYM68aJ7tAaYz2c20vWraV+tLfNwdPvhTSb7qjU0450QRCj
ZL9UEI4fCDiuAZWydZScN3hXBcTreWQ94+WfBnVei2qnYNnTBgQ5R8kRnlCKGyBGy86sJsV8A18U
EB9aMAd6XKeSn+zFUn8gao29WPFUk4wvx8C5Ine1SUV64aYP3lLAOMG3it4pIRpOP8Ncesg27BqL
zrxysc+x0FfukynDCMvxso5UQpJAKP+J0eOtTLsGAMsaMRubWk8dwgILL0knN6rtXUkj5h2hltfp
7bMGC6SGdqu+i5G+dec9Qc4p6uzWvLW7Njc3aYGWe+8sg2of5cqCZ9oYEc6OmMqu5x/FUnbFLU9/
PYYle+T3ujX0ChgEE7vAyUqj3zDYaF6tzqiPi0yjARGxO7XspwPypAzsHM8zxRoNH6vU3mQ/nPIR
U4YBm6EMeVVyWeAX3mJ6s3K4dJLptSBzVkfASquUDtPedrR4elLjlswBS4CRairJcFliundTjKHe
XTQqxWsMFOLicpcPUKwHaX7HKWaOCHRbPaz6MZv1U9zRCeAlkMy9jrRKPJATZL+oRYNl6yRqwlXt
cpz2qgEgcj6C3fW+0ovmgZRxCJDSGLJHifnrdT5X6audWOQ4AToZVzWb7JUgc7gLEtKUH2NXawk9
0qR9rMaeM92w5M28EkwK6h22X566G+mNmg09iDnRdXittV+kigFp5MrirtKc9ucwL8pR286qFkak
EwK/0L/1AQbOuKlJ6l9cUVm0z7WZWsTXrMl6mrVY4R1P2ZH8utMbc0MbMO7TlaW5aRnebG131swt
4tF413UxVWc9ZyT31NOMDQgQurcEA1PTELc2vd+NnM2jgZN3HjTRTByxlQ3cwASDD0wO8ETnBWvH
PjuSybAGI9Jz5hsJtkYAXjKNAGazIqfjWO3zGUOn0tln2K3hGlGMrhaq9NERYZccCrROh3lTan1k
Bq1W2UpoTDqPoIT/dQ2DRL8nxQhoSp89+d1Mnfi7FU/RT8Ew7oq4TFK2l6Qdlq1ndMZ3p7IecltP
njNUMvdVktP1wsiZqzBW4OnhriU1eHpYsYx7p56S874TqROqbCrjLkJnikFRL5FXjFpD+hQGccwS
GHRYz0mxmDSxaZ8Ss4GP0y7vlkHxDWIz9Q1xwSQGytjCa6/LMbnZorwneE/gzKGBfFnOneZO3rij
XmxPEiuRLQlnsVEG7GDQhi2zxpMV/4bqpU1l9xr3moYSQkxIMEj+e1aIEnl0lTyJd5MxeC/eMI4v
iZ1fRfrYSOz9aPZR7BT6aQs/K1wge1/OXt3cV6r6rDdxYgaw/YxHnaCcKB6vCUUXL07bOMxCKrHr
tc5ArLx0r3PbQmFophmNaKlWyp2O8ctjNnTCYzTjrRKkOW4eR7rJEy9eIEDrpEb/6J1lIlY66jsH
TFmXzyWOJPlGpPH8JAp5ymhhzLZxa2s3WdqI584jjyEz0uR7wrQ8DdykJ9fOXfTqoU503MgXjnKO
XVSr+0Iauf5jtmlxgyQnnHI/umsekt312RtZsUVF0LDD0+tkUWv60RowFNbCgxudeXF+uSQJXXGp
WIlBTKlR3mQt1l/bNmqqh7jU7TrMgT/vymGxdL/Po550LU9q9MAMIC5Gz6hfDfYMwFSZlq+eS4ZJ
YNfZ4B5reKzELO3SIrEVOP+iEms6OcZ8sXoMccO9nnBc9IgBm7yLrI46ItudmsRPB/PbhJg58s8x
SwAfOzMggz0l9B+A3MbAS71gkW7QTukoYsbMxUSoXUT71hfqSgKvqvSBaSnJlZnSpOdlmoC6quTV
b2JF67xN7C3Dve0m6xLq9rCXFcgDSlikDHOIDwMxIH9y0EI08np5mjm0PNR/Tjv7VT6lV7OxSBAe
1fMeeaiIVfn7PcN/WjewDup/qefCp+7pH29lhwvT+VPx9t//9T/5U1w9feQQvH/k92bAsL5BAYC+
jxsrbDzdhSn8ezNguJT1FEz889Xyn5bgn82A4n6jDVh7BII9fkty/qUbUKEQwLXmzcUNxDXQt/2N
SGbNXSkC/+oHIPwgaER1wW+EScCP137hF2ZYGyuMXmNePmckpe8S6uw8bhwz6p8mc7HyTYfTsH5u
ugvgAZJHvab87vVot0yLnWDeWUoXgw3cFBPsut2UlbTSu7eZzPIbuxRpfiMGN/kh6lJVtgoy6pup
NKfr2I15C7qK6t0v6jo7Ubw1KtHAYXANrGB92NC+5+lObdzoVAx2XN0aRWde9zOTxc2oDlO6V5tB
JvdewVxwS1y5iiGaMmP5qZuKaoQmqESysTOnDzIDo7+O5eJuHtIO/xy7brNbyPLFtZNGKlCMcJJ7
ZezHJwbMwx1qpS5nUDw5+hEDtrZkclTHpk+D5vxsSCxTQkvzilMY8VLzM6GPj7WZyGyv1jOzNkDu
afb1VmojO5zmng3LNL4pWgvwOfMNy43epjjCpkbm3Qh4UMwkOwSz0NiSjrnFSCReUPe2mYQlgXr3
Uy3dfL/05qgztgRqwOkf91WH8qHn6J6E3DSQB0pnkD92xA5rGMrOvbLRYk0Fue1xTwzxgsvHMHW9
7HyY3PhH0i/GgFX2xJi+yipx2iuJR0RCNkw2BnLLcmN1ZpFsSovkXdgWw1AGg143P3vcKcfA4S6u
+3ol4q2FfovQSc3M7c1oq+lZ25rEbkLX7/GnwjpkDvHFyJ9lVOWPlR7XNzGd1xM5PSN2lBCzLxrL
sOG5Ves3GEuc1fYG0+erNVkWRJDfYG7IFJi8s77VQFNmSJs/AZDtn8KbVGgGTZtelQPxDluCV90E
9AuvOdSEor6riQpGGaypDNJYczkAxl5ZH44oOHENHqiHWMYT57hwUlEw4rXYmerSVW6Am5MpaK1x
fHA9LDWPGEE2S1i48Tj5WDDhWudiqDwx8USm7jvCLZfjaVyGZp9LES2I9k0F1z6tBwOFYtcECWw7
uBZjm1wtK8i/xCnezKXdaK9OOmC2Ciel0k/0lrbBZ62uocKjarztoLRRxSR0uewimfliGE3FpM52
0n6j8l4QwissI9+j0WZW4EVECkMDqwjnzumSNQrRImmIKe2lt0+0trB2NnAX+vrGyu47G54Bnr8u
bj5ECTZfmQcdkhkhnloUpusiCP2ete7jCoPTV6fHGIXS1A72qzaZ4ignVRiCcsuA9Jfl9y+a9j8x
AH87GMsmEuCVYHXQTY+Vi9vPgDQbO6b52IvVpArgc8rTEez+0nNdEQDd1CeulxKeTG7oER52+W+k
vL8Fj/2nbXXcH+3Tve46qf7x+vaP46fyLWk/Jvj99tE/ADD120rBhGZMUgfRMivX+Pc9zwQAg7aq
qyjMLdCOlZv+B21OV7+hPVtRs9U/3LBWFegfCJhufDN4cCDPGyiG4WPbf2fP+wjs4M6+OvIhVERf
psJJNQ52vLmvhxTnbjyAM2ltGjEsWCXbyxfAzsFTzzOFqQZe1kA6KNERGXx86skK1WFKmAu58Z2x
ZdVas8/hCdEcLOHnD/3hCXEotI+wxxH4com8gxPKXVxJyVdegqhvxAkmgiU6GiwqPz/KSlf9pVBY
TwjJjgZgB27nsOR+PCGTtpO2XZuxzhbzRQth7LgdckZKs15cpHVRfMf2Qrv8/KB/cRVR/5jwL1Wu
IZDlx4NWc2u0jCImpsDs24PWtv5gdsWV1in50eeHek/IOThBtEHEFKkcjGf04I7VREsR0A4c5JRD
6bGL5/K7ZS0Zlffcu+5p5AzOTy2r5UPpFgaNC8O2s7lw6tF3kkwquP2lxSWshOjO6koSIisvW3Os
W6a7YVPY+tUshVZuevhAFkP+BCfjWnWn68/P49ClnhtFQCaEUMw4qO7Q0Xy8ZmalpGXnOBPWraJm
T9G4bw+etujiyu6kc0Eib3kribReDfAWZrcZcXGnWkFjtrMtCqutmdrDU5vVy0ssvdgNm7nMz5Yu
QoeT1gbIzeffeEVSP154It54sKDGQpUGcv34hZU+K/DRq6cgjZfsmDkuKNpYFo/SYNKHsShN11zr
nAmj1c3nh/7z82VwtxFLQe9Fy7fW579WvwoejuOM9wE9v/ujQUrwvdN69SKr+q9kkn9xJPJR10qf
sQBTqfXnv9TZsSQXOPF0jAun1IbYj5NHWM1Uo6Q9zm+fn9WfFwR8fNYEj3XYgGzw8FiOOhVVjSOx
M81U8NBJVEI4vyLbHwDX63MGlsk6DukWaYl6sCDMmFPimd8NQefWOLkXixqdUD70W56kaG/FGAEW
UWxveg0kMNEJQTYzFe3YaE7GjxJG0aabhuWnqHBx9Ds4W6edVrpfCeX+4lqwqcDBJ1ANi8x39e8v
172CGgWaE+HfOioOWL5M9knbzeHnV/yw7ni/GGxbCDTX2wuIeXB7sxmizdIPzLwFvuYAY35axAbG
wXNxTK1dMRKP8o2upuYZSqr8zSpm7Ysv8VenSg/HrstohQnPgeAgHge9FHM6BJNIO4a/KePYChLq
56f65wfZZP8mb2c1bEA7d3Cm2WxkTucZIxnpK1MQlkw4VJoNRXaKtp8fCkEtl+3j0kDqDFMY26IV
R4V1UDsSI+tk5gSZK2tq4sCxtMXSE022vDPmsko2qSZ1zFYrHOkCA0bqLT66DXMGy8BdPus9994Q
Yuo3aW+LZ1umwoOS26iPi1JiTDbjET/CgEn7O95/5Ro9SHuvQ2TnA43s95nXm2/QLXIbk6HSK7ZR
saCk82bNw76VQRnRg6aDnXPkqfllhiSZpAmiEB6VChPaAJd5ecvOOAn4p5V63wz5iOO0OyQ3ipq7
12Vlw7V2RNcfFdEIaxNbz/m67Uxis7Eh7e4n2gYQ5lzM/ZoBoOgQbzpzVyyxaQD/DV29G4qRrFGI
KmQ8wVcaHnUc+As/Ra5/opINwSQ6AwkNm0bn1RKTpQPpWW790HZS3jHvhk9lprBcQ2l3JuQI/MbO
jBnk2q8N/lkzOgWulkoxmr5OrMxJb6VY9yI0kf29h0t6s7EdJX204RhpgSm9/q7PHVyIS1xXwM0d
7adZ42YWerDOZdh23nIHK2okqJREyjjMMV5293Ub64RMaMRihosicAKrV4ufVdQyaH45Yu6A9W/h
XmXDOCxcwrh/beEIDP5E+++E/TJo56AN4IseqPljQ+8EscMl2AMq46DIbWv0ojqNSb4xWYE7NT2C
fWFXwOsYfCffq6ihjxQQ9Uis6fCW5cOQ0ZUlnlW/NKx1fhJpGATi5K4dg/6qOB/UznTUwRS0sZ1u
5zPPxKFnG3UO3KGksWZ1w+hSNTdDa8wvArMbNVAg1uL8B306DWU2zhjgTgICxViJ8opX22lB970e
J2wjU2B3oR2duyeo4HZ5meYV9FkfY+rWCqzcbMYjr2wm+wQuSKSf2m0znRIBwzwAqVi8+PawLI0f
FSvJPLEUnLbnhGkn5E1gmgCWIHwDuUTpd0tdmKstSeV4IbRBLPbnJYXk5aWWeGbX0iDsqJA7eeKi
st4SX1/3mxHE9D6LbF62oanbpxZhwnOXWePst43gnYQ/49zRby7aad/O4llOFhxgCSBkq6V2Qytd
UwyjbXmlSq4SP8JNSd3omnDP3XGB9qvmw1KxlMULEe/g6GDMS6+eah6ssWCisztXYebUyP5gZG+Z
0db8OWp5ODWgKS+MTd4MwOAmX/xytrzLukwN/LYXYdi7MpbuZiG8mpheNzmXxKU9uEs9v+rQJXhy
2nl+wvWa5BziA/BPHMrWA7V13eouJ0LtHvZKhh+7DbK/GRILY+xYJwA4nCYLAezqC3xeztI4rgYV
UtI0Y1WKK22GMQHzjezKTL0526JaTK9kpTdWGcAXak7XO1Zt5yRWlfOZNKfk2HXGIsFSmoHDJmZs
SC1qZJ3Fw+gVF3VlMyNlqatxBitVhwc4VyeGjxZqAwUy0fdCxRPRr2nNu0BvNGZKLqiOFxREqF5M
vBODXxldvyGMhqsQU+Zhtp44Nax021SYbeBfvcMJvXuZoNyO7zz/BQ2z7C/bssCx3oEHeNFk+mpB
njuFundL0xkDNlxvumQOmdzB6RHddnKsRRwXQ1zvy75Ak1BMo9aHqWini9RwWd/srjNghM9xNQX5
NDk3bpumzUkXt3B2Ot3sYcC2CFVD7pIpN97S2ycmArsp0Ep1uC16h6z10R1l7DtFI/KtSTzAZsZx
z8asvi0u5RgjG/KKOm03RTJGd6zRciJJoc7P+k7WT7rBoDUAvuyJI5pB2Wtzzu+0vuEqwRMrmMJr
VvEsOO8XFdkNDu5CVi+EO5OHUdN/bVOMhyMIonb+w5ynot4IkZG4gEFKKyA0ZmyaXm8s+RmqBgs6
FzhzuyWZjIj2FGHNee/Ayd1odeqgOkq1l4TxGKbsIio8lJOtUvM9VEf4TbMKMuJMcS9jvVLc3QhH
6bZZWRAQWMkWDU3qTZcBkwWR3Eb4+aYURktuSdnb597a1LCCDNWpByfP+3sSWSohws9UJPyrOwYg
zEEVos+qzBkUysBekvg4JRrsKJqYAX5eGvy5Z3BRecJKBh/H1+jQdhjvSERc3MDAUZIyVFXpHeW6
DibsEvHqFtbIRHKSw1GkyN81wH8L3fl/k/yk0QhRgf178tNG1v/nf5NZU/3j5okO9oN28rfP/g4C
6YwwqNpwxyPxeRXigkn8AQJpKwvqvaen6XId6ss/MCDN+YYuEgdCTDrW+cbKnfonBqR9A0jRkffi
F/KO4fwdDAg48KCyJNYZEincG/JP4EOt5/1rPwb3CIt/jzokrSqX+Kdotp8ShYVgh33u2G4TVgo0
8omZ6fA24+U004wGfSF4ALZAaQVryrTjPt3NFMNxwLFg65nenNySAiouqs4xJ18FirxImaE7W8TR
3RvUXIIOrVR0J93isVTzBYgJWJpcB/7GzmPemTmL1QMMxvqpEwnaBfyojHGTmKI6miMENpvZUcwr
qUH/Y52V8XNp4HdIdohM4sBoB4XxAjv6fedgw3XiLM34XRI0zqhPsWMJn9khzqqXyfykOJj3bGA+
YV9U4O3GQJ+0rBwJobYspEDAyrzgKLa2Z5iA/8cytqnuwuE1RXbWj1RbO5Z+Vb/Rl8WMoSRABU5v
4WPFUSC61jkvvSXzdiSAeN2PiTDyN/jsabFVgCgWJgNSkpET6JB3YQCtwcG7VFXnNnTHTDzqmTBv
IFFikwqpgLJsnI282HTa1J6QI2XdLCUZdwEpaxTyfUpZBuJt4XyEStV5iHKFFihCnrtDjlbdqC5B
VfYg1IXfk3uPkAXy52V2StjXLU3pxprbmWW+5KIy66pN0hUcE8dkkYzYfaWkQfiK1ZuXppTRdddF
yxvOsfaTZ2f6Uysiagxt0gXE4EpSMYppQAPQNeTPkL3kDD+YvMVGaCemFAEhEm53m9RWfDSykKcX
sZPrr2jkIyccTaNvN0mnk7PWdDY0GM9oCXFVcG/ozvPBgoGhNaPpbichh0eh15gEUCVnmV8QoXKV
oKTDYpb4dTYcpVPuumWGDZQyRhr9cYzdc6dlruU3LaAHW5JTnuj54BSB3USFZB7QjfDTR4eFtDC0
H1GajETg1B0XIW5JOOXZ4OHAb7yuGFF1OrwsESUUArWc0ysjTVtug1u5MMPUNE1CFw0QpIfaq9ag
D0KytrJMVHWbi44RBSwn/sZoIKdElLV1QGKcEoWxo5F7OGNjT8Rg26VQ1anUbX9qetXz88VlCBlP
SGjI/QFcCxU3sR4Z/KjpLtVHGsRG4GRUBtUg6vioohD2fAODWCYyyzgmm7kah59jj2AM0KLV7i2m
MKhy4ef9rCWw8Sa1ylz4gsbvqYa3F/lo4ni+CLbtLpEpomyse6GfKYB3DoXuWqEu79Wq8165ciXd
88hrSnUTv9e2FKjmazyTIxZaa/HrNEZ240oEYd1aGnfvVbJZec5d8147y/c6Wqk6+dyvxXX6XmfH
g2vfe+/VN9U2lXg3Z+Bj5nuFbtll8txIlbodJiBiDFgl1PMer4Hw27XM15q6O17cikXsly3gL2Yu
h4AAriXgTEzoQE+xcTw0jzXyOoM2ZFKmYhMaamb2ljpah0ogH77Y9A8Bjvcj2QDQADq4OB0CHIJQ
PbUYLPQ9c9MfOSrZVaZDLNfn53OYscDmwqyBfE7AU2b3eJ9+3BrQCzpovaIkSObCpdR0Zm9DBEqx
aZB8l35uC+vVa8xs28GGO2p7QSpb7AC1Cum4dymz/c3n3+gQemfzYOvTV6N6VHWgbh+/EERzYzJk
DnNQtlo4zYIht1d1yqUGx/GCIq45KuTc/f2jsnljv6fS9qIvOtghXSeFcpnTDrrWQx/tEyIhaz0P
rJIBtP6VTdLhQ8QpfjiY8fEUTcWIOzT75GOWKhg/BJQ1peZ4YHz/xeO6TkN+hZQOj3SAX+XT2A9q
xpG6LbPgYNxUO+NMD7806Vu/8WfHWc/4F+ARW+581hKOwxYbqsF4LP27xJ8voCx9b33ri+nFn1D/
w9M6QMoKSfRhhoqAwyE3COj8A8+nnQnt8Gn3KMPvox9/9aJ8dSkPSv3ONWqPUkj6Qwjz1/f8ZHO/
+C/fz4V/KcOn0Qe28tMvFoE/Qa2HZ3owLshMO8fd7/2oqI35D/qXXwb0a1+d31e3cD3/X24hwXy5
nq+3cA6el626A4bcyC0hkEc4Pe6+ejD/4i1nvIYLFCsbllOHxtWpPinp3LJ0Q+wNAOwxogTJnN9I
1grT5erzJeVPi9zBVTyknRsJTAogJemfNZvnLLh9s3ZPdzfGFy/boW0jZoIf3uvDtdQxIY4362Hq
8MddGSZB6b8eXz59fjLvU/1P3rVD59LJhm9B+rT09R0iUR5EuC/nDcfUQsb/G0z//JPWPyY5zZ/v
Pz/2V4/j4fbntVluwu0lLG4PgTQg+cJ/cc6c46/MYA873sMrebBuTXhRZHXJccyraAdAWd7B3ziO
vlj0v3wuDpYtbxIl1HoOMwbPvNj+S+kf/wxu7r64al+s94fpBPBfGa+urxZQ5zbZa+FtESz+GznU
Pkz8LQTQr07sr16vX7Yz52Cxirspsek/iIxkucJKhXd52LPHB0SCBvUGfC10AyQHXx13XXg/ezYP
litkea7iNutxb/RjeVedN8fGc3QJ/wXiZf0035bHyYVxad1+cYW/WJwPHcJTV9EtAK11cSbU8aI6
i0Jn2/lW8D0Jk/AnTE/eCtX/+dUy9sVzepgVZlopA4L1Oi9b+pag3VhBGXy5NK/Fx+FV1SA/Ojqc
JuacB0tz0jDhQJHMLh6OG/su34rtuCWFfCuP9P1XJmnvVn+fHM04KMBk5haQ0jhas5k3GtfTCD2q
B/jVJyioA+tKXsKO27U789Q7er+P/x9t+i84L9y1fw82obRbqvKAXfv+md9BJsv+BueFmCOKY8ir
VOv/BJkc45uzOpHjqoigz3r/0e8ok/5NZzSuw2JBiYrP7WpN+AfIhHYP83JMvdiEV3+vv8WtZVD5
8SHFEJPDIwJkUr46vesHS445Jl4zo0EPO7sY7kQvM2XZlPVi6o8ZZvjFvp/UxKOiT9p2wpQHdRG0
wV5RlOqHiikHTzYEBb+X5EpsM3j1TZi15lj8VGb4RU/M9K3jxqsH40yURoRRZd419YUtRqmdQJRr
pktlxMPhaGpJBsPOYcB6IJ9qhaklAWbpMNjXnV6JoDLrMdtVGHaEjOamNVzQcmcn0FDTih+lqyrK
tSsszzenWNE3cdXXOs5VleOc9Fgu/VAqclMrUwj0xVrR7QmzT8MsK7X61VGrcZuR5JjcJio6cITF
epLcWikyF9tPkbsGJQoG3TxVzHi6Hexlta8ZMjrcHcjHdLsQz07gX0bTP++UutNMiO99eZzOOO48
D7ahDb7aI/QaWuQ5hN72mCpUEaAOQxLOmLGit7QP8WKIe0OOaIYNrGHuf/PGEWWj4MnRuzipdHE6
73EDAdhiEmlaC1qIgQwMIA5TjH3XXxcMV/InuMURqrasiKIzMuxL80iokb5cp8uQbhCmOPGW5txu
jovWWSENE6OpK6aJmXhjWodjuu1UMcIWtGXkSsML1RD51m36TKK68La9Phj5HQxdvFX3uZ04xZEs
yK18JlW1rwxIrUOpFlmAlYwyYiuEwsFcXnBBq9PlFWeoAes0eLT4YeDZ1aNUSLLJ1u/AvhgcmKVS
xOiFeimeTb3FKaKP15D5WDuJahCrPCvsn41GiAneVM6JEzvTPrXr4oZBkO5PY6G9eDypMIcWNODD
dUH6T3fKcNEsdvMEIeloqrKoOROK2UZ7T8791IDyDJm8GpNEsa8UXshoFbLnbQSgEmHO0U5ARydk
Z0iEXgPFrubDkJ3u5aQ0x2n2f9k7j97KmTRL/5VB79mgN4vZXJLXyUspKZUbQumC3gXJCPLXz0NV
daN6gBmg9w0UCoXvq0yZS0a85pznlKbxMUhWSQ+Rz2rjA+4ViQIjngb71ut8RydzZWCKOYxS2fIy
B5WPySUfbXuOV3OyYYDYxHXHvE++A3BkdYKFfblRLf3BKxav7T86pdfsEoVj3t6pPMN7bzPv1LEu
e0xiBDSDYIArlH8zeoM8rLYocoALtlnLl3LAgwNZZpuHd9j0lnnERcH3MlVsN/3GWrtjVPTLYSTN
Co29sPPOvppMl4jwHqIIBWobdDJm3ooIXRS4lKZqWV28MQCVSMsmvnJ4tCdZPpR+VzRT3Kogcz4X
9MmMhjXrPXWPwDkrTjX2pCwe2LzFYtypCxa4/NL1e3Az0Hk9fQu4BaulG9VDHyskgyaZun393AH4
b9IsrJgHjmHbQhmR8oS1tHTv92Qi66ADPd2XyiTZ2alCrzZiazZWtkzrYpi3TTOAspK5ySBPEFrG
YAR+V6/7OxmZP5aJIalghfZgjz40Ak9H4ZKoMCuOreinGZqdQqyvar3TUep6N5IS4TPelnleQENh
6D7pRyE1DD6z7SJ16GYmN2+M9PMJWTUDZf4GjJa3Aj33cpbWEjhvzPz2UyDscJWKLvfFbWdFkLVM
PpIaMboAzeUshqF/RLBE9AdKfX0oalEVxLmqrFw+5axJsBonM2wfV7yc5aMAKnZ0Ci2dh6atW3FE
6Y7YBidqbXHY7JSEewbs48fWBpa4DrV0/HcRuv0AujBYnTM6Nlz8IPPyT6erjPFuXWazuDW3qOXx
rVC9zk0iCS1TicilEX4ja4NnLzYqf8PEYBDPu9w0ruEH+sA+up6vbt076rFkPDRfcjECwXBWo23u
1Zpt9g8siHkXL4Uq6CWruVnWS1kwPnuwhy7j6SS3aCNEk7Mzlj1TQpY44Z9VLfXHttRBUm/GJ96q
and8yXOQazwEsg0e/bLeil9VIOb8PWeNOV2AGbAqqeU+EzuYeSEmQQpXORWJZrtMlVsUxfBiAHHK
v0vcg/VpWsoC+5+WHlHjhGYaVlx7Wy2umPqiHWZkl/pQqizXSQ8MKEqBzmQdKYZrQa/AzLSMS5MQ
iqRw8u1ns650zbqOulflYf6CbwF2qucvQKJ2sfGvDB8s5gmSwUOFZODJXPV6lxmr/MB62APRyOdo
/MNV/RIiXfATwCLdc9D5+oTf8gaT5TfLBWV4mVdv4//oLbljx8vGp25AZTpwi4OhzqwVHQ9vE8+j
C3GuUlcW2D+XdjGNxK+AgL/4xWAWaQ/rsbDPfsMd+9qBYKwPeN6dyDhM7mgtyRAiEsFi1zpj6gJk
ITp9apARHcoBbkrsZ1EfvHCoy+z7GGpYkTBAWDDlzNA6dBydwix7WPFFTGnU0Oe/lbBu8liEG4y5
g+2LzWIyhN4WA8Ac4Wd9w4YWkJ3bzUbAE9FaZikvcmAgzXh1LtV9lbmZFyW7hfmI9bWa02LQ4Xia
/XL+XuYhVjPEiA0SnLB1ntn+zeW9u82Y8oLjCBznoW9d6IuOiKryjEe3qOLI1TK/qQN/JTR4HYPm
ZRkCZHntLMT0arjZErzlgoP2DDREzoCApvCmN9FGXMQ6md6ltOvuXKGd7C4ByBh5dIJ6wjhoqbLo
jqjrxuWYY6fwE7sO+/uoaqbfJUHwqWsP7bvytf7mVIt7Vw5Oe/ZmkKeMg5FjWWb7s4i86aTRLTln
3aOF/T2sEyx1yJz+fLdAv6G6aUMeDdwvKw1O1AzqL4SAocMWJby2AHs3wsTblyedl2GRSkipHf0T
iKt5PRYGwKGeGNDBCg79YC0mQ+Uh8ytSOrZhV3JF8BPvXFuMBg2H5436OkONRBernCXkCTPUsnhJ
FGzyhuu2eEYz6xgGtBixII9SbPjFA/Q0qBL4kFzl25OZ7hQyURgJtUo2Bh+1N0XSTSNcoOUPu/SM
qvlHat7/dC7/Rs8ZUcv/v1uXu09W5CfwKBLPBMvyuf7XVfk///h/dDH4JWwytkxiBoDoI6f9zy7G
C/8dxrDPTjzAFIGElS/6L7tyC4MFvQo2QHJX9gX2f7QxtvvvJumWmAGgEIMPZyb13/AIkinxX/sY
F8WKzX/ostHHO/g6+Pf/MgfNHLsQGYV2Mtalh6dtNp1XGZTBfLRKzbgeX9X8Z1HD+r2cTZPqqgXM
F82DdYFFinY/YOflOqtOeKLXc6vKGwOo7bsV1PMvMYbVYwWt9X7CVkg1KJaL1CFvzoCxFgobPmDk
hoSfbFGRQ14zudOLbLF+rK6/cM8s6kWXTfuuozY/9lOpr0i2QPUD+Togh10ecY655skBQP7q2hUW
V6tc5VHRVQGhCAT2qAhJ/rvdTmMZtwFE0Xkuqg/CviPrsDTlduYY6n6Hjsn3PfTBBwbbIAG0/9xF
EXeAu0EF3ZMLXuVSRBx84JcxtDsx0Wo7l0hZBkolkA6sb/ICsagE2EzJqX9WYg5PBMwYN9wP0MyA
st51deN8mLazszg2C5iROw2G//0L+wZ02YlNEtdj1eqwSFCVOR+YHTPW9JX+1sjFfp0NH5YHyyGk
QJkGgKRKxW8MTZ34jfMNSXLh6u4WkNLO+ajn/EmVNVDQKnKoQStDYo/sGv3NNJT43UEu4Air17mB
7mAPL2oK6xMCbkhLxTrDYhqLoYCL5m43SlEnJ2LyYJfuBTUkuwBB/F55tAkcK/B1Jv+rsOzqpXFY
/KZhYYnfmWOwJF+XtVxRn4gJvN+agYk2DVddVY/4kDWu8wHUKnsIlVhhldFrPwLlhKm+iNIg6LyW
iWvO0U3BBykOFObsWcjqel89NKQlQd2I7HWmHidUg0tal0txXV2vFzHeXclRbnVP2Sz8X2pZA9LS
3SEWBqzjSTa/CqN+UKBVsDCGnXUWEz36Qbhmc7FwXzyEtZO/zXYwnTpatlcM9FWyTKKCOchmOYg9
qLkzoNc5u2R95tzTiHe3ftEHT4hVc+Ak+g933e7iV+W7DucyJa2wR2XaRB/94PqvmbIgpXmNM7zK
Kt/2FWT9XiATyC+hs/IJZYPyU+1a7a1vD8aPSK+RcTahIdACTG2Lz7HdsDUKN7z7wtdCZqT4JWWl
/FSIpcOHzlN8mgs1H3ivef7utBTreVFP5Lu4dck8InDdPK1AxmFk9/Y4N/gtD7suL2AX2vc1PBEn
FFfT69m9T2gpSwBlYckIHEDEKfSLUiegJ6W+MfuGrD1h7lwq5XtbCjdvPPqhAVhUR/oEdRuMVfaF
tFLlBAOSRyIHfparR+KXIV+5pWfTmTXtTK3Y2WnZMm88AJcU6VbbJa9yDztr3HQN04LVFCLXwXL1
U984rOA7gLrtF4ALvbn1ShJQeILsXZ+2zTtYRhVimZ+QQUxe4aXYQfOX4AvzBeoF5Nf4hf8y52V9
Ih6wTz0/++t9scJozeCG9fkC5I2nLxO707Cx0mFxnR/d1O4vwxeCjNic8MStsYPJKhQgz6oNd2BZ
UEiVKrtzaEax6NJkBjDOhL3zzqj7YX5mOqzkoViwGcfmUonf4RcozfuCpm1fALV/YCUL/lB3AZIj
67MPRXF68IvuyZyQigZD/t2oo2vnDOtztQXLEaLgj1ZkwyfVSXQV3bLW6Oj981x7rXlYvCGrnu1o
CF5GEFFOWpkwD0M0ns+jHR0p3irEIcXfIeoYJRtr9YtlMoNf3/VOkXBh7QASVyoeG7PP4yoY1u3c
sVVO1Ugc421l5DtVl8OiODUTrJQlqcNoUygv5s2PIVHUAhQKEVEkXxSI4iNEOt05097Bhl0Q3BU+
EpRk6iFfpLJbgxBAVPTDDgvbP01olttf/HtzTWD8um+ms/Doejo4q7E+WmhCmC737Ec5tNHxD1Un
4jz3qvEiamSjKSx3RhuCJ8YP88WkDg2YxYnF6vujgdInGoxMxiirze1CTO/8QyFpjs6U8zkMimEI
9H09szV05jMWQ/cwtZGOF2X9WQHN+b4+osVU+iShgHhU0u4UnLbyc+y2N0NGuuT7Mpz1ktlu/RCw
+2mvQocDgqvefrUUnq645TvwT4Oeov6wKEBCF7s3stiakJa2VeffKoaEHX2uXb/SIaE2WSeFvFgo
3ihHPkSbJpt0HXLWHkM5zjeZMQhxoq+S8VaXUKjazBnmA97DyHqov6RA+YiY7gHzbGWeIP8O17px
tXWcgVdXae1PcFJn134UKGdvZm/Z+pTJTeOkK5V+FVv9RKKgy6AkHvN8fe4GY/szdo1x6vIqf2WM
023XZZ6lf4L+W9/6phr+DCZfcZhn5f/Et507lwzKh3kHPImm0emD/HEIJerlLuggycODBm/Tdg1N
ANSV5XmYau1chD/S4RYEtIKDx3+3xrW5Wj+NqfaGU1UDIjnoasMsX6Oy4XqtGWdseP6fJTzV7UkZ
4CQPlbf0dCLYE86iKaOfY6szXt6R4Z2ZjP0gxrMoskHe9r0HJsEw1tQ1MweaE6bsTQ1chmG9qe1c
MR+URkqEkSN/mQ4I5psQGD4LyzYQLjMAY0GawM8BmBHJnluti0w6DZVBvnG5fPVqvqXvrYKYv3Qg
2LSHdIPo9dCrQNMlbPjf+RXLbHqdnUjaCSivU75KuPHOiFToQCjelCcKE6J6FA1wrsPkr/0NXcvS
cK2uYZDisumzGPuUi8tiaaJj183hCNF4rrgzde8bkDinMbrtN7gvyQw4eExgNWrY3gVNMWIv2ANT
V3ExZYBqyFuf+tuu9IunaOEHS+n+oZBWHYOY2ERO/zFAgYP+sDhmDiJ04+jmy65Vwpy7PpTGNAz3
2WxX0ylapdnd6iW3y1cnG5gTRpMqzkbFJccozsrgrvdznUwhrplLVGeUTZ02y2+mv3i/BjSEMCFc
Soq0XZo8PIiBgWlq2U6f+gAbWMwt5AVYYn1vGARbFKUrdYntO8tMB5a3wUk5Tcj80ux4wXJAmETz
zZMbALlq+wezXWsm2bYoTwTotd0Z+BuZtoJxlH+hssBFWaoEyKx1gi+a+dcKK4+JkcGr/HQBgj4m
mWAcwpNV92ZKlgVDTD6UtAN4AQVu2m4QpXGGyLM5h9egm83zqDntLL9bxS0H1PqjFNTDpzE316ss
XO4Pnuj55IXDr9ArLz0CcGyIdKU+7oTKO2Z4IsypedldesZC8FrpPYnJfmMI93tU+XlkhtEE9q25
htey6AumrQFBgW19Alzwg+SOy9CoZNb1p9/J97AlZcKVL5jAM+DkHXNDD1RqzaRDls0aExMeGxmZ
NYvDjL37Qd31DKf7lkz3Yzj/mkaAIWvwC7PxFcOQd/HGkAMYQwzU+d4ah8va9UxgMW6XYT8A71QQ
0W5gIkX9N88U147s9NgkuwMiku0l01J/x2LKUyFmyB2KpxNGGumRATPBZLPWwpOxmnLPf8o38jpj
vAVIaZVlh8fC2db225hlzdNg8IAlLb/j/AJAmz/TqEk5sUEDUL7CtvoJAW59KTF0/V1mePNXry9t
WPDSIEp9zId3HyLfr96VeM9zjcr4QD1ERrni587PaqkQHYJ9rswzbl2Awuxu0Lbji9DvLkraIGXC
yXC1xt9yO/EzF5CNK21f12g1yjOLIFclGsoIwle15cspQArsW+VVbt6APtRlBXJLltTMlmehhj6u
3B+sT+FLfbIFykI+JYc+axhEI+6M3DLB0/prvqbjEjFgcjPT/F0yaeAFySwrf52A813mth8N3MMW
GaODboPq9D/7z2m9/P7f/7ZvJmna/z9ThILt5/86/Rk/C/mv84N//sF/zg8clpaQPiiY9jB129qt
EP+U2nvWv+9W0D0/c3eEQ4r7l/mB+++2gzh7x4ruqZUes4X/nB/YjCQQpDOU2P/sblb+b8wPsJP8
3xoIAucw1kMpCBDReixF/+sAYdFtNK4t2LcVC/Rj6C3E+1Somzy5dvc2oC+SlB6IuMhTLIDMGUMz
duRks4epz20wW5/DpqJLGRbi2LNUA/q/kHFhIGrvmrmJw5F6zVFlRlSa+w2RB2y1pmvvkSYVtyAk
QYAhNz6PUM5jEv3K1BQBuBxt14nFIUr20eMA3pDI6PJhKeGQ59P6PKzqJENk7UseGkmvx3fopDpd
YXUenHa04wFO6m70k6/9Go23k99mqdGrAu5xCUpYj69DmMsbwxzdX57HhBKuMkRzvuypMnA8MarP
P2dAOi9hFW1pycV8RBX+28vb+x7o38n0Jt85GD7+VWvqbNax/XqG41XFg4I4hJnwoo1wfARzHdAS
cf2W2g5P3bqu99T/D8DvmtTXBnxuq2aQkLXNjwWdVEL1OFMXRobgl9i/Db16kdmoEBRH5YN0pR2z
auR47iwjloExpxW91oHK7kkbrZew3mRqn1fVN48z+bmUnZVKvz3Ca/YPjk0nIwIcfcPYOonRDmkJ
dP+ah+P9Em6sSIl+Sgh6fzV9HGvGYHQM0Ecw86tsL4Wfsc4dac3bsvSeOzXVHFMhE9GI8oierUm3
Sj1vEyJ0utIq5YZvr17WXRZX0ygTG82ygCsA5sHwbnGAJpRuPR4oa8B0NuQb1YThXmZjlIk9Zz+h
wpkpe6jhmSb0DZN7ylKV2tzUz02/Pgo4anDqSHhyWVlRNtnv9jQjNawJ0cG29hHq9t2oMRTuh3RW
8lxjJTtEIjdjls9XpYflQtLtrg32xrOmFrkMwEiJDFcGlOaMLcjUj+M3Ebgbd591CqPp3eFrfNt3
qPuSQH5ucnzcaXJcup76FuT9CNdy+tFU62upvbc+kn+rbStjY1xOfRfd+z3q+CdPG/Nfa2mW/Lo1
2jUPFhA6tntcjvoi14Wl31wAp7/hRtYM08bQfjCjrLt3SSpt06CkKiRFJWse5rAua4YSbhW+kfrE
lRJTLK5+LGgH+oTFi/HQe7i+kNNbAI48rLO7HxDSA46CjECwPCOA9eACSfdfscGRnLx7+QI+i92T
2K2cX0e2ExUO0cLaF5EC79ddtZscSRoX/b0zArT2UnOw+9BOPN4BYuTZwzZpo1ooWJiILSqVzs0q
HGHbJBjjNP2b5wr/SeP9noCpkowVY5LEzek3ZY2d2Rfqo1HBIq5069gfKeCCk5zEds0Mo6XgYaWA
h2ejuT+iYRx43Yax4XWvSKe6zIuaYJ6BcgwvlXK9OalsnX2zjC3KEp8OckjZtZrP/kJMZAwrtRVx
0A89UmNLtc6xcrMVGlPFTKXjhbb7mk2Y3mgoIuiaTaK+3A7DjNEWAEleERVhY0M8G5C3vCRo4HAc
gd26w3HLAgiWVuvi5ATohKWCyWieH9FtYMGYct+M4ilg5nLwJp2940iVULW+LBzbFvImhdHO0i2B
nMbYUJh1CYQkw03w5Qmxgo2C1OkZV3V53vfxCmb1HVWbsP6WX3aTeQzzpyVwQ/sQWY3GrjtvzXSp
gyqScSZ250ojA/gtUkzbdLeqtjDuxwjzOUODWayP0ZcjxtBsShLaGPvcwcAcjp3tkTNVZeQXkA5S
mNGpHg2CL2xXq09b4sHppJs9VxG29qSLCvaEBRENG7/93cwTTaPj/cIw7j5Geabg2RnrJ6ZgL2PI
5ixOUtWby5aGuzWKyS4o7NMGk5fASAyk9pGWoPfOgtZ4ALiJriDtVTSvjEc83DahMxesKJknvMy+
nh4Yn9jHxTaWM4vMG5PJBr7ssU8BwbRPHljLojQ13XuoEozRGgOW6B4EVuhDH5nqIeiDDHtxA1tl
7fkdL7n6tES5nXK/uNejb5xW0oIIi5HmrbF5yBUbfTF9XrY2I6dPTuQBaC0SEy9xMshe3pkmZvHN
mj30JnNxZM9DaHpgx1EfZYRBFD67fHK4Ks0ga+maFxrfJ+G4OO+5P+OtLXzcT35E8t1aiep1NOvK
uM2ke25sjmgStHaEONaBH1XIW3IyLfEIz6C/EtcyHIpo8y5wPe7J39huKqM+jVIfpoX9d9be5bo3
7+A0nOcl+3S2xoGe2v0de00vNZNukBvWYxExyTVLYmqlDIMkqH0nmaeMM6F7zPYnFLvTYXNCRmKG
Ng4rpxWqoc6+74ZOxWueHTMTRl7VO79RQHwfSGC6dlLl3I7+XUaYGrkcvX8HtmNhI0asCwFZZ3vt
UgRMZ1L+CCFSk/zjb+AEPYa6fVWrM9P7qYvLyegSf+ZqLvvgfZppDyxzuqw8EIlraFaskogywlB+
oqSopsTTy7NCysjKnQppTSeD7Tw3VTsNMYqMLHHpFhK2P85Nqdb2NEPie5kggocXFz1GdEF5pX+x
oZvLq7UyiYRgBi/7nXQgJFl549rbiRnZ6t8vwppubMNyzCNoVLMg9kctIiXdjNGDrHui+7Y1arOn
qF59VFbZKE3o3eR6KHNhoBN1GztE/Go37mZCnAumrSR6oZtoajJixhk+IlttXKv7g5ds6Y/12Hre
45STHZvMxVpFCVGEfXvTrGo9M47xoWVUAUthViibZV1dVzAKVZVdk2yAOO530zQgcMOQActZTSZZ
Pv6CbPUyk3hCRsrMX3TBZZnvCUm2rZaP1sih10V5hfXriN1s55sSYJFd8tzwgmQrMre8rlW/Wq9t
WHMDt9jiirOLNQpiU8vc/IZM8QqTvF9bgjoEF+r7RhImgzLBSEDGtpC+vKsNydccnKKtH32GmPOj
iSTEcg/SMLYsDZWan+dwqIyDZ3rtU2SO25YqV1rD00rh8zG5OdbPDvbhFpehu9Q49OEHJqHdiuDF
EB4b5s22ivChHAIqujGfsfxlvu4oESmr+jPfhRwPXa7C/IJyxiPsgvqgO06BAhCQVtJqkEeZNaUD
yxTCKqMpf22atSJyT61hnRqT1xrP9kaYCXl659AMzwWEGFxN0UAa5Hai8x3PIDIobHcuIBuqgq+n
b6KlmL8VWGYJ6UDwlRs/q2Ka4Zc5UHqpGMFTuIUQvwRMMErkMEvLEOnF5F8BD6cUb9jOpuDYOS4j
JnPrT43sz1YwILhiA/MKfTwOreHO8gHUkPmZ0QY0iGcxzBz8mrkGL8vRN9zo4pp1FOM8vc5D9w2N
f8Ock+eHhKLznBmJ1c0PcvTUE7/g97ws84N26gfi+a7T4ANoUWSXTsFwXXVbnrPZu1AXPQjH6j84
y/S9N4Xf6PZfZqM9zo6benU9paNsv1ulxeJBdjuLHonWML0hmXqUEYNcu/1JkGCTsON/sXPnCZ3O
Blh60D8K0X6Eo7gufc92yZyGs8XT51U5YOseAFzZ48NrBTbSakPLl93Vg/cywfU/IEi7U8MAFySI
htsitNE4OXtZ5EfvLoKRg9t1f7dFTGTyWDQsDDJ1oO4DrpjFitDSNHdME5/qpnzbAnnvrN0j1OPi
6mdwn+eJdDspjANhYznAgik7KBDIxRYMsRHW5iFbiaNs677/uczjy2wGzwSdoxYRy13uRmcaqqMU
882s5cCl5+N9HoPbrZVUpDOohXW692rrKegdngzVP5aR90ScwtFwprelAw1v2jLiFUWRBqdiIRJy
+s59TZ2sSpCjFps6EZ6od793YjoO68BNTupqvPP5VgSwztJf2cyqU2nI+lRG/e/M9sYT5NDPkQWv
Q+RrJ6MrnJa3kP4IcY3dHHrh/Wad1L73qGOcUcVOs/0knAlcO+aGk1vU30s6Ii4YNFk37uS/m5A9
/5i+sdxmbvEabeX0oqQfLyaZnoW+cAzQu2qdiiG7jg3MtMa8aUnTOwBveFR+cPJa/xY105EiMy0D
c3lb5/l26/Uj4CJ1PwTBi1tPZUIPbHLeg6MtRx1eirmEYGCHwQ8kbAmSuv75a6frueqtaKFRs9HV
Bzho9GZQc2KvyR7ZRfexH21GEhGHdpPZfpOukKvR/OzA98K110eMWY8VYRGxkKa66Yr+12YACQG/
q265cQCl6BVCudbby8gm7MLfwaAqcnCPruDS4GOUf9guhEnnLt1VTxmJnmE0H7fZG6cTLI7ePkHm
QXrLlUuuJJFd7JvlV96ku0dPuv+IoTQnSqkHWjnyKaVtF/OFyHb+lAve/kytTprlNFo5I/ivlEt6
H5d9S2eXprgQPYBiT6iB1MwulCzFDLnnZSKxY/G4feVoOl+ZmmE4ewhhG0N9Y4O6khUbSQI4+4V/
aje2Ud7qr4zOdo/rXPbgTpzfSt0ukJnMxCTV8ab8yvecoRgT9sllsSd/BoSAFuW4RteqbDfocHtU
qGIK03MmrGWqFxaYEtkdPxVS3DYpDaWOSBWZL6rCc0Ao2fQxBOzmNDyRaijJDQR41QVhR/c72/NU
UabyuditX136fhJP1Vf8KrJi568jnOFbC8MYuA1XIEWthnHxld7aa/PTI89VuE75KIc94xXdWX7t
bEXyq95sn5XoIK9TmD0ytX6bCn0DL/BeEs7MGpOd2F0TECcLwsXyjkRgZM3J9gSb2Lm9Hx3jRgcR
jU+pWV0v8GuyjJ4eFVlM0K0NzsQ91kzCh21kHD5b11Zvj66q+fnhFju5f2uDxEL9ATjfmU9O5Lw5
dIE3ebDdE2IQ61F18biH6a4GUYMiXM8EUpF/GbJaH2Rz33WK2tKDN6Mt+w2y/po2hPVyBd1rV9+K
wXnRIVSUi/qK92XIbHyae+YvibvE/26ymMSxlvMzk63stqylxUGxZwYL6M5OqowF1etXqHBZ9sxI
ra+w4dDvCB4OfLBPmwsWOu5KV/HzdAoNJHjiOzNfjx2yVPqPxYbu+JVpLMnXsBkGZXaXTIZkztqq
7m6KlmNh9j/RHkCe7dh5K3v7KAtTnEbDthJUvDmHIiJ6Q/9qGA9QdQAqiiFIclihLKF9pPHPmXcc
RBQ5rO7X7wyT/hhi03s6iPnpet212LOdtSbyc+SsPI2ZsbUve24ciyZF0t1jh6se1XGzV13Lnhq9
591gAiA0jBBKNmZjUu0Z03Q//HbmPXiaXQFVmCCbsEnN0c45JP8RVF3X6EM6Ypa7pNuzrMOvWGsX
eIEbl19p165L8HVXFryw7p6HPdIJ89Z+xWRXRbYBuFcyNEnT/QrTFsjqx7txqBv5PM41gdvBV/g2
LKZlTKOvUG5fopf6RfJf8H3N98lb7i5GaoZ00LH7Fewt1j3km60MRwwrcsK/2YVzK8g9E7zPK8+4
tv+ICvdhPyPqpT01Ad+juuteLLci+k351aMrneAv8kxQ3MQNnxtmiBTnE3O8vjd/dQ4DuIPDVXlq
9vjyIMyBpOfrI+JEAObClJdgnv803dbETPDVMZt1YF371h5iW/UpAZ5TdM2/stPZC43OU7n6uuF1
D7kAmAaSXEM3GpVXFRlksFu1luJG+mHfnyaK099DExYgFs1w/TsQihOlQEZYpU6wOyOy2ThV75Xf
4Yr4SoCfWpcFYvsV/FU5JppOlmLIL+T+sSTVwMg4NXwuiIMmIa5k9LIrN4ovFQcrp47acdjVHUJO
2QP4HTQfnUmwhemF+vtAwNRrvg4mwX5zHU8lqW8F46n72jH1W0Eh0W3OeAHXxiiJoc4fN7N5CE3h
oTgJ/PqErxtBklS++8rKA4WOND3jMKA0v27bHL3glNjOPPpRxPiJr52wrlsUAv480LdTRz5GeyhB
yjV3ATJz60WWQQXgTXXt8FBB3irOjlegcV9QxXSXys5k+bmN5vBC/yfBM1li2B5rcFD6U5edyGiL
xep98xYT3P04miztx8LTrGn71qhvx51iz6gOfZci1LB9puDt2yegVcX4SgokGI8pgyG6p03sSaWU
xohmJgRfXUpq4NIiFWsjFqB22TXbbehn/A5UO1MbZLJu83PbkWV/aEajKr/xo5AERRbYbB0ts+KD
niNX5E+17ADXcUxWH5mjW3bHbOSsv541ND8LPpu/9NdW833o6c4R93QJ8RkwyRtkPu3PWZTDsDtj
vvRZRMGgNGEfANzEEeZDVrfTT9dgoZRS2QdMH+XU3JB+54XHgcQrtlRCcYFNoiPtFclAT8OGB2YX
Ck/OS8aVYz1S1o1k7izOeCuMaAlIVJ4HI5lVLZs40yb4MuCcEf+NHSa2tLn5WA6c/IlOh+WkGnLT
OaCY4vHE22RvKaWw+C0zJ4sOgYE4+spJZlSEvjSbPLpTximGMQiGulHWxZS6Ljj7Q5/5Ut8DXckv
s4VB4FDWwd6wzwUP8xSWpZ+GlDdLwmyw5xsAq1CdAt6se+3XtXhgeVbwDpVz8J0304C60iz+d5vA
wg9SkN1nzggqvqA3ONyHgFKfHTr6AqhiitKSZUbxE8NRngbTON9v3bDdiWV1nmuPKNVehD5ZjIxz
SDi+ICf4P+ydR3blSLZl5/L7iAUNQ6M6wBPUWjjZseWCDq2VAXP6o6iJ1YZHZCX5nEkur+r+TqpI
dzxIu3bvOfuYD7Mrjwrq4yOb+fBW0ui89/mpR1QXlERLUsuL1GpIuunEQP8SXHC+NOV5ZYzZkQAL
Ehv1sNP1BlSCwzx4ltZ80eYo6hEb48cnLJOvYGRftDKxT4SNyL52rGOYvy+FOzGwnU1QafJ4UYVO
bpa/6kOMO9F2kANowg6bnHQsOt3SRnme3M51flI24samn/d9HMf7qpXHkLlQ/lOAbAbddG/LXpxF
fn0OhSgK82reez5TzjbxtlEGH8120uihF+IHQ26f+IPROIEuqTXMw9EKTAnXIdCUS7BKy8CGLo7j
nv3PNPHvaaJJ4gT+w/88Tbz62r7NLfznT/wzRrQxU7oW5DbdAYG9Wib/PUYE5oVEgdLAIpHEBl78
f8eI5l8089c5Id0AhiPAb/89RWQuCaoEWpfn8O9/OERc3e2vHLiYKKFDmwbgMJN+rO4e2NIhI6Ld
RJlEE1yDZNnXY+hZhGi/uiJXf/99rzP/DuaUfx+FqShYAsEE1Djw2FeSLCvC3KFklXx65QACEZFP
/hwpckuTzNcuPj7e72fFYJarJxjPCrBnXNjXwurcWDx6e5TvQ+vbOwKr1S7ORyP486NYuKRXTD+k
HsGA+PVRjEGwjdGpklKb+ZWeNMVxX6vPKPS/XztHh9+P11XgvHXcg2tHHafHvcd3GTJT7JGGrJjL
ZK3jDEHlz3injWaK7z4+s/Wuv30q2J06IJh0OHIGwJ63Z+aXFiveOLP9aUp8dRrdgxHj2jmyGHfz
x4daB+gcxMF+5B5ypE2Uq8yaMw6V4xwc/XLZ1clQY6Ys8k/I2u9cSXJ5eKM82xEA0Q+edaeG0IqN
i5I96dLjIUndI9dJ+zO7svzLqaU8/fNTczxsBiCu4CMekhEI8KrJMp9JFF5la4DXzjotWS7qpLX/
FnOQ/xq9VO+8X+/cL5cPBn59HkaHLefb+4VmGxxZRd4NJsQYVrajJ3j2GTk9WxGxKR+f1jsv15uD
HT72Bc3ObjA5GJymzUK6Oo6Z7DM2wHun5Oo2RGy0FwweD2BRBQbYyjHZN5gEe21lMbkXbkss3FQP
0ZePT+izQx18LWontfTewsyHFTQN1YjEu4d+u52V9fLxkVY9xsF75b4+qYP3aly8uu0MLp1DfHgc
e9FeMCl5mIWRnQEiMZ5bMXxycu/dLReRinAd3PeOWF+KVx4TpFtxC/q5JUjQH66yisBBjcHB5ccn
9u5RTAK0bOQwPPMHz4R0mJfiCmtoGhZJYKkKycVYuZ885u8eBbEUNg0Bfn9dSl+fi58UOgUS3woD
sbl7XWJp745jayg+Y8K8eyCbZXHFglFAr0/Mq4s2M1HA6sqXoi2NpT4qDFzc23R0k09epfe+SC5O
JB5xUJnuL/jUq+O0vgfKt3HXaFnyxELh59lJ7hbyZ1F38Z3PF7H/5IjvPusCPCfbPIuaQ7w9s1TD
IZ64Fn4CMKN72k1PiAa/mY3pbf/8iQCrRlALLzDk2oN7hfIgjkg+Y98vEe9PoPs2dm70nyzBxvrX
vH2jkJigglrdUyxVvwhGr65gDKNw1dSvI6UWdnsJChgicrpl2BvtaRmxeXGdvZRZtsc0NLEfHksU
irodhx+fr7G+u4e/xKLSWx9OxyFu+u2VpbEgYkNVbRAncXai4/1hm1dbcDvb88jV1AmBK9W2zSom
EzyyoSJuNOTS9Ebv44DVmk9qoN+frdXCJqCwrvk1bDzf/p6SfUqGOgCLcuS7N5WYm62VdSS/DXn6
rU/aZffxBfj928bxsLNRrBJFhLvq7fFI/PKXaG30TDGOtiHKzXDCVbMvsBnM/lOVTs3m4yP+/pa+
PeLBIzablioGg/UVAasI2yplH2sN5Sc39t2jcFvXOhK9x2Etyd6J6arGZKXQhipwPDSnmq/sT46y
vndvnx7OhbQU+L0QAV374DPNYNFGnc5Ral0Q6zFFfkH+Qj9BN0V2BZizaOPkeaolZPMBGsYn79F7
N+/XR5Vtiot7bP3nr16jEmMPE2wWJupdd9qMjdBOTalHjJCL7twcZ7/fVHi9kv/P4x58jtwhgs9e
2YxBirJlTF9Vx3U8LOcpQrLTASwmfu/U+OTT9N6bsdaauqVzOnhE356sqgUMzbbkzUgM5wtZwAgB
TX8kpKH02XbHpdY/fvyk/v7V9Smj1xRym7parNFdry/vYEVT6XQR2mrZldjgG4Q/wG8DrcQ28/Gh
3nlcQYaahmvRI2DNP3jtM3tByOfaDAGmId/q2TLsVO/8eSntk1HiYVrVBbZb8+C+weCvKgZipOp6
9bS3MjIm6eRdYzdwgrzVP/m0vPNysNn19PWm8WE5hJLbfUlWB42aIB/1DsWjVuwrgm5OqsIR29pz
xzs1ISIPUDXE0ydP6DsPC0e018Yd6VwsZW9vnZcpIjp7FsxF631m01XxgyZ/c1y1LuEVdSydT57O
d54VmsyrrhilMF34gy8BlYZLMUrb0zHw6dUW+Qi1wQyeoYT2yUfnnbce4/HfBTYQisNwHVF3c2dH
NeVHXI04jIC/FlbvnCR8qI566TERz5vuD0FmNAOwO5v0AVi2hcN5vr2iCPbNpe85qjXQsw/yJBGb
Kam6E6eyBiZRkEdKgcKtwZT3yc387eXw4Ze4a5wQxR2L1MHNRLZT1k3DOx5hcAhMHbkgReB4/oev
4HoU+iq/Hlewsmul8OpjOkUm7VKXbzYVYw9YIhpJkaZZv8x/+qhwIEenLcBbuG6gD6puWrZGS6Z3
HSSli0HNGLKbX1nLZhpn139+TnxXKAqhDa138O05ZTZmF6dG8Zv5pWKcOGjL86iZuffJI/nb07+e
ElU3jwYnRDHx9jjJkjIy0wckLUaGnJlMilPM1Nhg1NB98lV571Bkv5CpQNeBZe/gUP0kmRAUBYdq
MIPR7kCNvsxPxM/PR39+8SiKeNUMIMhkZr09KYZMcaLMug5w+SXbVqMCjae4+eRpWH/vmxLC19cF
hkWRi6d7jvn2KCJCuAzahSaKLs7EQlSujrYnIAxsxIllAPUQR0VrH398bu9cRYtXir4exwTFdvBg
AHGpzZQEWpocuA9qkhu3WLbTa9lEy9PHh3rn7YXLwPmx9mAxsNaf8uq9Kqu5kcvMMNt3xwfhlda2
NMnx+Pgg757Pq4McfJ08EzG7FmVgRJAI7/qMwI3MGtMQONLfHI//2LR5737RpuRY9DG4dQf3y+hV
U+AEoKZkKkYwDBQ5BonDNcIPFN/WVB37kWODW5qU2n98kr9vVnhW2C2RcWATrkLm2NtLSTACNPrV
ImBHPmeJXHyjSiQakiHidwqwflMqFI44uPw9S55xabc2afUj1UsH2msXW1N28/Fveu/ucl9dOuS0
ben5vP1Jse7EpBHxIGVe/OwB6yNC1B0/aQG+dxDmqsT3rWJ55xBv6TbTknS1UwWgAU1C46cUp1an
+7X7yXdsfUwOX8Y1XZO1hmQNui9vz0baWcmon8eoTEsCGGOL4KVJ2xnOeFT2ZGH++bUTLgkewgNm
bh0WKYjImHqPFfqj3pGnkM6a45qP7Ob/4SjMSG2qMFbQlZry+v3zcq8FjcAHM0XDeVahHt0qB0Hc
Hx+Fy8Zmiw/m2lU/uHL4OrUMx9JawHrxRT75dmgkTvynDSsiFpmr0BFbxyy/ISTFMpLisL4AWWIV
5zg1zE0tS7H9+Fx+b0+sh2GL4bAFd3kcDkqBwl0qRy88fBmDTM6qLrV3uCNOLGtZHSPTFVy+sxrQ
CM+6J09pg5+4fl1/svys9+XgWeQlNyymB7RI+Ny8vW9LA8MDmRuwDkTAxjaTQBuO06go9AtnmHBa
qsnPk2PciOZn29p3XgO2CQJgDkHDTLEOHhmtih19KHwCwQtS2cNYR3Yw1cmZZZPqMnSSf/34ir/z
grMWsacTFF6QRg8OOJieWgMz+bDFMQ7Qzmp3Hr3kT96E3xcJY9050tbCd+f6hxsSI2ffCmoB7xZU
tjAXHhky5eId29L/jK/8+xXkULQ6LfwqYIcOFz2+la7eOlzBKnOgTM1V3gi8M7Fx76Ph+RFPxSQ/
Obt1yX77vMDgMUkmsG0+X5gN3j4vcdY4CjEY4SNloW1sv3EemmFavjWDh8fNKM1vtEsUWA6roqAw
u+ePb+HvjytGRuoEl94/xdJhHVOUjR6NE70WPW8JMnS9H6RQPjslDZHGh54w2J8Vnb8/NOsR2c0y
ZFtbo+tK/aqw6KYkTUwDj3ypmexmgSIc8aqUn3wM3nloHEDZ7GK5pCRPHBylXcCilN5YBVoum51D
0n0f+tKI78BIksPz8UXkkT+4izTh8IbSZ+VbTVv+t+kkGuaus5Ac2wXZR0cDn+sXzMdaGQ5z2t0q
XfogKEkn8hl0iLk+M2eztvZU/5CHGKBVDZGRBKrx5xerCGItNc8YCWpjaLBZX5Pxumo8hm6UZ/tJ
MgY9mQTkgZ2wMJ8eTWVXJ0BJMmmdEHY7Rydymrr8eMlio9p4vRHFRxAPYudIMKsb9l3jD+UV+TJd
fWxlMvN2RgYoBkF73IqNaqTxVLP4IOjPIx8eyUSwXlB5I5IWQhyt/gYiQE5gtMAbct3pv3CUVRQZ
QAjA5MhTMcnKOhJFpuYVDpBqIStA9gOV/BQhJfNkfKSDfVhObPT2HsXfiCS24W6im+fTNm48LCfw
lyBiwMoxkcZEgsCm0O2i0Q4bmbN7mGlGJ1tDVG0L72BM2yMkkpnaR4UTRdu0U2kZtqYJIWXCizKH
uu7pYAFc7FL8BFg8+zjplbvxJystwipysxe5pNaTWooBtATRnf7GjoGhBp0oenKH5DIV6Gwoc7bz
UtGNUVOVkOeDbXgkNYZWym6k3QtwaPTJjBs84gIpnidrCPVpkYhqiYhmc6Dj4QvzqI3ETrQ1urNs
Wlx36+ZNT+6Ta5EGiVErr7bDWCUiIJER1zFIUmG1S7CUXE4cUTF6GbuI1raag3oPIIMlMPE7MurC
vFUJWWCYULsLPCdkfOWkVOWhwDU5HjW529yBVYDSBCcYF4RRGdMUoJHsxw37+OR4mJQ2n5UN2+pN
ByYNcE2JygfSTJk8oi4cz8lR7WGMwtCEA1jNLHZJXsqvvV94SHaqBARoalqyY+Ol20iRZPkTbE57
P2f5+DNedNQ9M4gLCOQG4U1hkfkQq9DaNtu+b7vvAD3AS0Cby59dEkjroCpN/2LJjOoiy0Vs7QlU
R6MYk6Geh60zNFmYs+yzz3NEebKYixGF2Anjp4FaIdqMw+R9m0Waf5ngMJyVQjpXRU1sIVGp3MMg
Eb06a9IMI3GDBO7Kjkakv8KQhD6Zc5M+ZIQazZvcqf3nvClH0q+Twkt5r1z3EnQ2SmlEt+m17+Gl
3eNyxAICksVJd7UvunJb4aHF/QgaEbcS+dnwdmwv/qqAQv10llE3sKihCJbjsGQBtOjUgwzs6ehM
ranIdsjj1DX+30IPst5V8FT6BX+V55XxLRyfSAVk3JhgSg2yIoFIDdZPYt8AB9tWgvBVqxpcL7bX
sJXr7aG7ycWMHYO9kHnt4ul7XF2EGaxs31qtdgaBj02EQ3UDAKXONnqqReaGNyW/VIhI2zNLi8or
JFJuvU10Lfegh2rGubJK/YU97wR5YWnb9ovLpF59pRJ3itNYpmiZVWEm04kGabc+0zB45jdmluTN
mZFCl7xq7ETNZ5He118WHDnxQwQZSH4fe7wGt8AuCzBPREV61w3uMxPZfZ0JDM7l5J70CZ5hRGBF
62xy3ZXLaTmapto0mXSGk7bynWnD2IaIOlmanB+AaDcyjll0VLtv9SVyd1njxeRRaIV8QZQ56RsS
L2O50a22K3Ze7g9d2GGIY44UJcr/NhilQdw366MWHUlMQck1JHbTPtFSqvWdj30LnJkaSqBKEuns
VewxYfiyPgjWS2KPUFy4L62ZruaNSVfXxEM75WORQ4q+LWdsHCesADbae1vJPHuQkej18mjwu8Eb
gyZlcesD3WkjZRypijkF8rpJpO1POYgov1kcO7dOEwXxDhYHGla+mU6WZggcxSzCSpCjdmkbkSXB
cmlZBIrLRUQdjRYnVcFqKkkJjVplnmOoxwg3NcWAuTSqavd6il2k0pwtH2KKFdPHXgV9NhyHuKS2
Tfvq0c58ZYKQzublIYOE2pxEKDrh9NFipOcZR9lwznR2MG8Vuw/TJpQtM8VZm+mjtcspkWBt2X7R
Xi6iY1o7ZgXEApytEh4tVw6NPVumu8jy1KXuTfWtJQ0Xu4xlI7ivis797hodlcsE7ZUYwLzIqxBj
uHxarAVuYuTmvKq9B9FXt3l9At5AszyTXj0aGw0wAWE8jqFdpbSLtU2GdR6zMMHvPfKceHrE1tn7
237d+lHb59FFrjXpRUynU0fRUKVfCiLSCw6r2hfFn0YnWlR08nTXj7k+toTF4OoNmiwb89BXdEF5
e76gusiDcWa/HFoeDveAtXpwwhG//OWcpoZ/XGqGuKlyM9JPILQNczDo/nzpYFjOAxMHCC6mOhvF
iYQLTWh3l5Y/7DKTIOnKsvmRzpF9GUkMNpsxx4sNjnBBpuhMVfEQl6ZbbzqJoYpsvKHZwcesbiuQ
7GAbBr1iXASO+MrwZuWxMoF2RJ4E4H4d6AD691ITq63XD9mLEnY8hynZ4BMlXdW7YYKC13x28roz
A33GQOzLEpOiqSXDyvX2vDTUKQjv2exiOa3mwoRVV04ZOQFFgpTej7J8aw9m9w30/OAFuNAVGSRV
Ez0rGIBFwEdlOXWXuX6y2fiUQVbMEdngcw7BWhjaQ6ugGQbuYuFHk87S/xiR+95YZqN+THUWf5ey
8m8BxlhPcL8Tom/iSPtp9TglaWrk3/qRz3gAx6g2g3rRpu8zwInvvgZtZs8tS57srl6+odrOwFin
Bt1AW3Q/YJJV35kKYQq1yYhxINlEVhmmDslneDhEA/lI+dNenx3vIYnm2NjmmCLtUHUVnZgsqYAa
j9aEAIdpzGJugRMPGsnllqftyQ1I7wgrdOxARZXzreudIdqRCh21YTX4JVAia6JqEUOjT3sMMZlH
e8lLLhwp3enI9hMzDmPNg3JNombmnhXLzBiXQQAAOdar3A+GyME3waQwH58nfc4x2SVkAoP+nN3J
uIqZpXAT5Sx0ZMldWl/KVMZk+M1ZNYa9lCb2GtTy3sZeoPcHrj9D6rBTj+rHLQfzqz+xKEQWI86N
54EJCBYQJ3KfZ46FL2VJ0ufG8dS0sZKOS4D3HOK6Aw1pmxeYgENEyMUutXP+o9VgyQ2weY/PRA1H
D21GsXGEP3cyeUHkdJoPanokvdmHu23k9WWWw8HbQeZGOsDX1O3Jr+509nhryGdQLQD4wnh08alq
jhHbjCcL3dkuQ1HfOEA2gnRxY3FdZBGuz8kll5AMaA9ut1k4LmZCLsyx40U1ze3I8knhNFLvSUXx
2ljUNae+aBYdMECUFjjLrVxJ/rhmQwz0BggGFjuuMeDbwrrQLYmd71j2tEvTlXLYEHPanRhQGe19
OrlUBMKfbYRuCly2B+brKY4az9hYGcaaLS+p28PFZt3Fk51QBMkSSIafYwDYJ9qsYQ3VY5Wvbs32
a2+P6bQb8WMvED7ihUGUX2Yvs9PQzKZQjK4tpXtf0V7nzRbdqZw2LnKHLxAqbIgapaP3pEYnibUR
VdZfWDKNvkxmDNEP7Ld+W2R8j1kyZj5Vej+MTtgsZcXD5rSNJMq1dR5iFXvNBl6scwa9P7suJbrC
MLbG6GbxIqrfWmvUqRolP2jMI7Irzb6PH8el9sHCVYRuhGgzfIS1sUqu5sY0n1WiGPAr1Y+3vU4u
HyB9PyW5S44AvCayMe5bU59J/QDQQRd0tFY/ouaWoS8wVQdyWL+pyppopJijr59h1mri5HtqWLUd
QnfDiV3OApyobXesjoDCARoITCE/SmgG1g7qvVljHzaVD8mibMFhjjn+Mq5kccPmuPmeYdejk1+B
v9vNNUbpIx9GYhu6okzbkHwKi4qlbfN5BweWKYbbzebNoo8R24dZDWLngQY95rT6n7lpraAYo7gE
f9FjLOy96kUv9eWbQOlfBflg22pjxZ7bbeq0jrYVXWjeRuR+Pcu4sqNtB7T+2pht687sFz4OVBqJ
vUGX5dy1s6AG6VMDoxVsMcjzIBwCS1bFEXiKIj8HOirbcKhH7aLO2MXSZDeSYyJqRXSUYdJ3jlKA
ENlGxVIH2QAz7gQjr0tg72Kvj4bo3aspVt49IDTLC82+Ll9GPZ1uh6r3H+uhxK/W2t14Cqgewogr
cnk1qLT5StPCJORLdMuD41Xyqlp8zGsqsedbQ9TMyQvppmywmvparj1bokwb+WOJu+UGpD1y3gh+
ySMC3N4KfTMbb3M1TM9m4U9qI6hXjgWYcXHC2jcLjMOZCWKN7WK177SKBWup0zVYuc+6GVu+JLvd
LP3qLl2ytDmC6ktHuidjlgUv96HnkBkzik1NHvoXOavmBqv+YiPQHst5MwOuJklrMaUMBUgMyEBr
OAc0MxsXuOAlwdoqUgWtIIYOCneE3Nd4tvojFSf+maAej7/leQ0OerHrtT0g8vIG5TKalqxLcEbR
pyvFUdvr+E0Exh4fGwmK+QExAYMPfyY0HqPsMoTdP+EsS0YhftxIT/6gEE6nc/KOB/A/GciFvaW5
TnNLJe3rRxbAanc3SGGb21zq6NuXnPSVgpyd+XEgK4G+gI8uiiiTmKYn4RMEuhu9oY/HbMRreLia
M9611WQmWx4zS4a5dFzuCA9DusmTUtlXema4GrkAABtAnkAV2dDwd6Kzsq6qZtdhG3NPC2GziEaz
6QxnZu0VZjhUADR4wEFGQzHUmkeoFLweWSF8Ni6wJJ8or7O7eYrgBCQ2r++2BM1Fv8XSiwdXjTgc
m7Sbc2Z6C8upDuoIgVUB5Z7tlQL6Z5ktsJ7Y1h2e/1I8sHUfGvTUol4bB7FpXfRplydhiqGnCBox
5yZcQg/oFsB9+QNsbw+vxp48AsbSEh+Ll8gZUJSTtnj6kqQOsBqnDoguupWh0nrSJ8wBn3IFW9Rj
VWERF5uozIkSgGHdGeBEGvx+LvxcYP/VAj8Aozck1L9Hkf8Dxv8vkwkh7cIPTShf//d/f/v6Gmf3
zx/6F87OJrlrHXhYpklXcLWN/AtnZ4m/PHQ17tqmp+X0OtRLw71isnViPolcFAWMw8/oqqGP/9d/
aeIvlLioDuxVTLGK4/w/wdlZv/rKr/rOiEpsUPzwztF7+8CvD0bJmeRJK/MmR3QStw+1kafPLUFK
d/YwSW8Ntdb6Y4j98qGqdfdHlEfzXWGmFNNWLfvTCM7NTw8a1MmCf6zbAbkxgNHZBuuc7nW8NlJK
eMFzjQo7yNDV5FgZyV3v8yG7Epoa7E1MZg/Ni7pNvqmyots4DaXC0du1VbztJcEuG32WzRNiteip
Y9vGLpOQcb5XNPd6sLlyaDbtZGakgFFhXEyVSV5OOfza7xKNlbPU4RUPRNWtHPk0puE4Kq+8h1k9
gO1zRePzOV+ce9GBMAi8THd0iHKDfgMvE9RXDvz5LMHzFV/MRBxkG08l5rMeLVB/GPVSlsS2ll/N
eTK1u07K0t0upjKPmmYqSbzRExpjbdliRxdT39zq0hAAREHnffdF4T9SDzYEytSkP8liwQiLc627
6G3R2reMXOxl3xR6xmeEoCGFIFJYu0jLMvfYNYblyiST7AlqTE1sd9m45yj4k69syNEyWbqcCbNd
nX0ndVfZ99VEcsum8eCHBm7bdxN03Gwgm8wrMo3JkFD0Ja2SPgFsiuICo6NHYzSSVCvlom9xFMEj
6HLXfkqcISZ9w/IL+qr0cJYQ6bEWb1wDd1EolwaM0UQEFFo1uzTuKhuNCXixqIXhDkzoegA5q+MA
VHiKI7LAxENN4xhab2RWP+uybeKjtNVIkPJL3f3CoK0fjs1oKp6yvB8s1G6Jfwz1QUUk18zykcAw
cwhGzcj6rVVA9l0Js7G394jFSTciMsnMYsObTaEsHcp5PN8Al5MOgNgcwQwKxpQwgZANqnbv9V1y
Tb/DJnKrTTRxCQQBukbbEaIGmwr4V6j3awU8Z5q9H3xZn5azSrRtq2cJF2nplEY97WU3yEthCEDe
dcndqQR9xdogpCvorTRpjxvDqhhBtoKNdB/b0ylu0piwulp537JUW+K9bS2etXHrsc5Dm4pFgWOH
ghZUqSoeQX5Mj+SzWFeoy4HJuAByOI+u68/ZYMovgIrmn3Ws+U6YtkXhbX0pWTlQtVF6pSa5Faw8
fXfPTSryQIF67Im7mqFUMIvI6x3hBdGzlmst/7Ocsvt8wQQVLF6W31L5jM3GMaX/QrsZ4//YduOV
7GXPf4+SfOMnQ+fswN/Q38LZa15hul/TdrDXXVlFor6UvLgO+xKdgZOPhtw6puaYepSayE+3cU+8
fOAMflHy+HiwYpp8mk+0LqOCmAiqwr9LhwL/vFaKPoCubVxNiYKxW8bqu1W0st9Ebq99b4oufiyq
5EFXNLbQZCctKUfUmjdm107XBk0/RAlmajhgs+lHhjR8RlgRvr9YYeuzsd8srelUWzOfANEmpT/3
m9ZS87XCFvyzI0QjCmIQyt/KMWsAjVVrUtrAvjMJiFjXjRC7mliC2ekjAGRDsdLBRr0/naeibXgW
CSMh2MkBrQa0JD/3KaKbTcm9eIaNkM1hkZbVSZOyCdoktNbtcE4ru9oYIwMemkI0TxTdnasW1Jmz
tZx8vI9s5fN1ZezDRgNKP71sWrDZEdv9c10m+RPGfOMiniednXttsXPPK25hmNF3HwLTgcBZZtpI
7DD7ctzSFW9EOc30fnPVpHqAmTfNT8GfGNdQjayf9gBVP0i0ZYbIMhbuNdBwYNWVrvoJEbWVvZj0
A34A/WAyXOVWzwNNUD2XGmTzgzdHibdjl14ThuKPimH1mFr2ntV0wbpgMRDdKKalx53SFcnYY1H3
4CE6OEia18hTK+9QCdlphg2BNkWKogdmNT7HeMRPpDKr+aLs5lQq23XOh8jz9S26wNSlpd6sAUWi
suewq71yDtADzHdTbXrNMQmCw0UbM17iETWsx7EpaDFZSHrKk1j33F1KR83ZkbDm3JM+YADZ10E4
ccmkOgI73w8YBmvzpaH0v2BdcbkJGqjxoxh8zpGj0/vbQ5dZMeKJaxCYlTvFrdPp3ks7a5Bb026S
976ZuzEsAhI0dlz6oYW+N0TdzsmJkeLxEe1urPXUCQifpP3W0nq5IErMMrdjnjIV8rmt19PS07BQ
UDVoLTTTXc8n9MFcrIZ3JzX6p9aNkpNmUD27TUUo5iafx+reH2vBimXIAqVGRooXuxfXOI8y9l/b
Th+Sr/A95X3N+A15Qzsk3y2k3fTB09i+JZ6A65Z04/jVjGbtR+NNKH9+lVn/U3P+wigzKP/PNedN
BUC5eFNyrgRl/sy/EpjwNwsC13HI8hK6v2KW/iEou/ZfaG5MBpFIuv8uRv8JYHL+Wl3ShMwKb3U5
U3T+u+A0/mLks/6NwJjXgpVi9E/4yTi53szIcTrATWZIbuMpw8SL//nt4D9Sad25RVuFmZs4eZj1
pn1PXgD6u9bFe0+tqQAl+nr6lSA37ycbWggnanxxG7VzK2FseiTLQbuGQxLKACuAvTxfzcSUVJ6N
bpxmLZ28ocazGFTkkJ6bLNdWmK7Au4Ld0XVH+/2aynPUArHEfI0Zf10PcTftlilOwC7PNsAoXpug
8LXk2CgH74Lcokffi5PTiVfo1u4KwwgGsGpf8whYG5Zntz4HAdU8EeiQXSR8Km4RI6R0WDOgHH0d
6TuCA0rSJs01jJZZa8bsp/bGEwIC5hNVqOaJFSM7B8SWXraRF10aJMPpIGyU1W8LVazZfE2XnBfS
zE4BRU/pZoChekxgQ/eYsPM+03rJLAyk6gj3ZZLfI+gtd82S83FkCNUzIGgRNYLzhe9I0gqSTmMh
Nar3f8YpkZGkbNjHedTx/4uSUgBKSpZL7M+k0VE+85maM13DxuvMD0BpXf75mOxF1yS73O91KMtx
vk0cUSBDSJDOIw2gjasvrNbdaPth5K36gnTI96VWZ8+FGzd0NRLjCDbXE6Fa3blXlDVa+No8w4ca
+YFdu9bxIDPtia18sxkroKlIJ8YwzUinzYSav0/CiR9cfcrXv+8R8+pLkbry0stijT6elmm3QtO7
72PM6EUmINsYJUzHvmYyJU4rvzWCanCi05p84ptlyKud9BObHy13TIlyssC0Yc9w3jpZt+BbClN7
qwvqwYCvuL0Z21I8poM1bCDseCdelMZ3VgI6sIy6ZdcR7sUOimH008JWMATnpJMK0Dv7vozJp+FF
3CoYMTcyVQTE2HbOlNaPyiQgUo87n+XZtHe8PDky4iXZMye/rLQiuXZkumDrm5P7LLH7/Vj6xTeD
sJfdGspDmE+MxwVGWR4WMi++d7VVXo8ukJrcJyqmqUQEdIroV/iajJPqnr5NNn9ha5hSrfhiCrTC
nNgPsSVcAJcGpT1l56tfKKyz2j2qjNh5qs1q/JYgZ4V+UtqXzDOoAcam97livLxlO2ZXg7QRYfa4
v09pkpECsfQxyTiqfbDiurtx2N9h+VUU0UGJ0OCcXmwVbSOt63/CHqsrepxuZ5mweGNp1jcYDMar
SVuRiaKYm1uEPP5Z1NXqjpRbRfTGAPlsqklDnqpxetH73r7P2zm6JCq32tj04Z90vbPvUQolpzrZ
XMe65ouLqHNIISsrGmP0l/O9nplgW6B9WhtHwu4YKSRAR8H7FYPZfoFTVG9plMaPnW2Ki8mDLxa1
+vSiYG9dl6NX76cugYNrWOqUUJZoQ4wsWhA4ss5RRfN16+ez+DoQmnTBLGrYVdrcXMfT5N2NTcfY
FQ95fN0RQbrFXfhDJ92MKsEmOrqr6/iacWAdVk1fnnRZlUWwq+bppZJV/Ggjajxpx15daKrMv1Ya
P6JjZQ8G1XWboZ30B7urSKAu10pN9sl8X8v/w96ZLMeNddv5VRyeo+KgByJsDwBkx8wkmezFCYJU
g75vDoCn9wfp+v4S9d+Sy2PXpNSRYKI52Gfvtb5VgaoL089zZahUi8asXnRgKrdNp4dnQw1HRkt0
B0AeRCIK6B/k9421Fk+EFpFrBKX7Hi6ouhsbV3wiCdy6FY2wn3MgEXfcV8ojg2cosq3Wv+etE22H
bIwfYgTCzy2k+EtOI9XelJ1aHuyWmW1IF9c3FqcfmDxN5padr32qKzhkHgUj9+FaGSXPc21iWumq
fWlqABG55w9dljfPybSsqT0WQo9E10cv1NEC2eMUwchiWHZNLGp/06N6eGVTTaKfWx46Qa05DOmo
saFASQgbkoGWKKeyPYz1cjtgFKdNbTA57mwAMS5MnUdNaWtqfGU+NlYRT14e9j1cdgXXK5vmlXpW
PDhVrwKqg0q9JrYtJ0Y0uW+Wi3KujUUluZc8T4DvFK0lPb3WmDDQji0cqxFKXYHsf6tPOuDa2nFD
EnPkS95IdV9Zi9gywl1OSe/21+PEXyZYv7cVE/OHIoKJ4+Z1fynaQdtx/Rr2eXYNdienKWLEdPvb
JLzK2YvvqwRthUdRmm6QiPbXKA2bU5629/xblte6OtJcxy1EvT1umvWSkJFL7mCcal/gZkJhtwfl
NQJ7+61rYKByhSrzuNAG8Ql2dk56rLIzyuEculV+M0or/5YOxM7UTVs9VHMonpeQ9TUc05s56g6m
WhQpLF5bu63VKntjdLTCQS2x6dTKPuRSG/bEUrl7tR8nH5e6dcRe3/tDEoE+V0kDVNXavCVHqz6r
vZVv6kaLdwPYtN1iGyeSvtAYGWPs10b3FrLr8OE806FSSqRELjhP5q39PrEVwgJErR7bvEt8SLYu
wbpJehgFkUXFVBfcFXP0nuP0uXZmiX+F2vbg9ma7pTHebBnFGy8Z5+dLTYjbGZZU9FCvqRCUAuGB
YRH6nYWwAU5LqIzDptBTsWvRWRyYO1m7BNxloNvLKjoqW55F3nJxiT7DA0u26FtmdPUXs6BoWt8q
xoKd0VF4n1vVlmY3wq5Y0bezqi7QzJo82oLkGDa2OskD1VYReQ6VvBPDItIal/lZPZkD2Vi1vacP
k1z0cWyOCs6xjTmqVeWNfXZ0SHt9bdJe2ycgyu+TBIRsL9x1B6p0Qahit9YGHZ1BzGCZaMLsGMUA
aZ2o+RSLVt3DepKbUtbmJVfhXJPVnN7CkphPs8iLfSvUeMPnW65cEwIbbUj82uwfeNZ1MV6WgcEV
9NiKCIZ2GV2vC0v5IhenvE5Yz7dGtcxXkWpmhzEsh+exU8StOkfWjcx0+a4sBZFAhm7cRaM1bmRj
0yuyFiKfymKnMyvfkWAUn/VMPtXhTBs+m4wT3ipkchmw9ANcN2OrzgX8nF41JRMYNx4fFjXRH4a2
mWhsxElNZi75ij0z1jlMlKt5oIlEL1C/zW2tt06MffW9pbXjYU61/jhZr2bRlFcULsxTJ9zqvrZo
hY6+w2S9ghh/ZAyVBkmtxYw6aeftrKhFoGIaanGp84WXkkKIBDqz0GlPiJiUAxK1CDhy5H6G6QUB
l3ZUuokgHNNMwTl+0FNoP56dt5I2RN/Ep9pt7TeGogkbeuBwjlU472bnGjs1dl7nbkayAYjhsoxZ
vaECTK5h9L4TFazvdThuvBGs4dFqonILT3H6JnqFFYD4SUyTdBa8tlnGK2jmxVOElulZ1iQMTLFF
G6xBs/nG59A2vFbR0uBRnB7QhXRbWG/N27AY1ZFs76ryY7qRaGaEfkFuypCWaTopkWZLZJ4uyude
U8PNLKF3eMhFiBFsGRHDA0dYmZogDTHinkenMdayH+p2PJaaF6Gx+7RkpbZpKSGQdUqNPKDUDIHI
xXGjPhnwKA/qgvCIrnZ5FK6Tn7ANh0eLbsy1tRjhm9vPyqWf5vhLrmgatFv6zXZYKhNWtjoM4mLQ
Tm6B5oUpa5giJ6TouoKIpl9RgDBIVVWl35pDOVw7C7myw6KVn8u4bwO7FuSeCaO7LUJS2RWZw3Zs
G9UlFCyqBJCFcTllWj0ABHfkIwameL/IRP9sFUq6NZUZgllfaD38zZGhVAr8HObzTFOxRzwLJHFv
DDxT6BaSb3OoaA+63r64YX5U6lK/duXDSOvjXtIh4h5MgTG2R+6c5cgvxIHNA8kG7WJpmwjxf5AJ
CLNM5FT385h1+ruUBnqcKaqr17lsWc3WWBkVwd11Gy36bYZQeUu6nbI345BErlQT37BayetkdqxL
Td19sJpO5Q1tZLwJqucmJ9qzQUeQp/TWhmZxbwYN8OmCoG7PsFHf8XSUMLpdNApt71wh4Rjec0Tz
u6kX3XMoi2iboXvcJjNvEYDwLn1qZS5IcDBRb04JZmWVCDQWmQlEohsO8wW5kr7rWV0IPsvabY3U
8dAt83w/kwZA7htP3q3Sy+5bhcLwqAM63o9diAjM1FGzpU9aDHEDhRJQQr+PxdX6rh3q7nF2w9vQ
KSGXdsWG5tBdiMuMxmlxN5c6xmkX+bd9n1dJAPLuLk+Ur6TI3GvkMoCov4brbflZM9PVrRAg8oqV
1hY1lsJK2VhfJzkPHF03b4qmJyi7M5X6UE/5cKRr2AY1cg8f9KJ13VRW5amZHj6gRO+O+ijB4IxF
dlWbRbQb6ri7TabU2YEjd++qvsMwlTn6bs34fETmPXu9M/jNJKerKBTOdYg85DDY8ykt6mnw4Rl2
14bdmlehcOURMOYGOUZ9QClUUQqq0bdIK02eSLLLTKb9T9HETpT4Fb9eRq92Zl7TvOwtXhfX1L3p
JS6+oPmSJ9EO5nWfEDzhURqvpGky5R4oWxwR9GVzJ0UGSDES7sZYouiuIP4VvdvA9rANdeMIi0y7
qIXV7GJsmQKt2jyySM2JeExSqdcBT8D0ZIdJMwItz9JPnILouQKPf6uLLNODGCt0vGnGCK1cmSw7
ZW4Nz9SX6N5A0p1y9xlwPdYSLyw6QM+dGLdiKopLHmvf0pT8P1RORnxxE9N6K3NExCQRd0exjOo2
ie36skxpZ28dczEgE+c5laY5u09LExOX4pZyYBtVNtftAoCTTnP15PYFUrrUyJRvZSNp2mu8cbcN
TdadHMb8FmTj8lRInTLLWiNfqXqMYzQ2yslu6N8OQEL3CYkZDGx6VCtDwrwm7my4hktS+jVb/n0p
7DZhp54CkQ8V9ZTM6XIhIkQ5CewBm6Gc1R0Jc3MROAS08RKLZuJDeMdkJ7uz0DCMi9zgpB+FbzA6
ubIz1T6lITM0RW/LUyyVEgV+SKjyTKjCQ2HDYx7jKLX8xdL7S+fSrGejGEa7CQgQvEZHsTe0E+SN
0EkGJrYl2adM6guPFgDHkOjdWFlGog7VEBKoDNEjsq2vmo1VweNOu4X7XyLmJKxyghYbGQ5Qj3za
DwTDeblSErzg0ifwwmYkJi9C9xhoRQTepAaI/RUBYErSlpbfxp1FjHNo8vaf2uqU6lCpjVYoD1qT
lDtSGbp3i1jxY15D6qzHan6isnKgag7hscvt6DBOFXxydynJ1jC6XQwxn5lShQR2WOJ3CQU7JlEA
wjfhBw3tgKqzC5RI7OX7Qs8JANRSj0ZT28AI6J17Zp5Ib7pa3idqXuwQFuv3Q4EnoTCcHqZpnxVH
dvjloZkVd1eZPWshG+US8c+YbtkgdIcigb8rloylrmNnZSJ5mpDoDMS6P5R2igsg1NLnUNTi1lBs
8U3arXaFIp0YrkhX6E+gOd+ncYuKXpjjRu+L+pxT+BzcuCi+MfBxL3UoWXAMR31RwhgfwIJGjJ42
IR+eqVTut7lPSgwOBWFGs7IodOQj+ugVqvVbYILiRlMm0i2YYbenpdKL29LophvLSjVKWogNn5Tc
EIeyR2kOcYgyq2gy+y5FB3wXNdN0zxxx2JupqZ55INpji6Lr5JIGCaITmW5FuebHUh2fI219cYZi
ORHL0H8RhHS/Epw9HysSsbaprAU7M33c4y1QD0KwyXbkWH0BaJ3ftkNdvINPKa6qKRHbrACeqhRE
btqJpElFDOtVYTDgmq202OdzHt0x0LAXLwXEupfaNJxzh4LSA+zRfNVqiYilHRHwg5+O95XeL6pX
NMxcsM6Yi+tbyJu2MHjrE07+8hWhWnEv8q59IBWluwvzyt1oia7u7X5Oz+Zk6OdJscd70zbky9wJ
7SJiI8YyZ8UoB1v9OGgZ08WiYl5rSt19Ieg1aFQx+9bAZGJ2IucwEDB1dtRi2OvWKK7yJDM4Y0g8
KWHDuzAJ2VbrCpHIXWJjXJhsvHK97Hu2m9nAzorxKpxwfpCpIsYRtvgCcVAon81Fi05KuTS6Zy/l
I7n0cGLJ7PRwXKhfuiEa78qlyvdmUqs7M0PbB204hce+oAa3CFgDR63QnVTkQpgCOJRbep12gLSm
2gmCHFd9zc5s6H70j0mouPeWbKw7y5ThAxtTsZ2nCuEuGTR+Xg7kh2lJc79EleJRqcpNDEeeVGN1
vIZX/y2l23TfAOkMPbVT4nNOCnKwjLH60va2xvuvMP2iZPo84ULbMG+2AquPyCboDNJJwzFayJGy
beSqSpQSX9EWRz1l80c0VPoShmmJ6FMWB7dmzk98weQB0rTpUMn7uY8EgVt9zHeZgEXnYKyOSKSG
W9TE8XkgSWpTrP3BAY3hTYej4QkzGKHnUs9f3Gh6NIhP0fZT1zs3dAoT/FiWNROkJBzmVlGLX4xG
ivQBNBsZlgVE6kjR1vooqkcsaEW5yuIpmhltGZSnpqK29l7PM8RQ1PHDS2cgH2amTb4V6wpM8m3N
aPs2ZPbMXTQB7dpRrVIlM3ugFSgK7ZPtRKG1bUGZq16DEliSCtLuU5d2leDW3siir6yXIQtVzEmF
RM0xhuQlBl2s8hU/ZGyArPVPqUpPjhFIcuRNOz045G5HQVYNM9YB0cYXW6VpVloj3yFijK+dnd4A
IK5EYzXuO3KhdDYELfnlbZ2VQTVP0/uiGTQWWkVvrikZgMwbLeJOylq6fcwECWxBhIdpcRimdyT+
DkBii8N9V3boMdtuepox0AdNVxFtdW1SRL7FGM9XeZdSj+YJ+bbLApFblwuNgMicdDpWI5HYTuZs
eKbk18ike7eWFqz35PUhSB5keTWGFht49G+4eYhow+Y1qM75eytzpAgI4IE7tGxVd+9mkJUCg4po
wz6uDAyniZ95lPiISCqveoXwD7sYkjtKEPonGqNaHeWAl2SDexthir5i3R3uOkKjNwqYhLlx6muc
t+qmMpX8oRz09BwN+k3uTBfLdcmhzACas/ekuyEqs8VcVlGblXF2Sns9OnXCKI9WqLwWkBEHj6CU
iaV+YqWMLDP2QrRr761dg4pvLOVidmofJJZFRsCpNKxHxyVXkCK5/Jr0YbJTtHTYDBjl9yQTo4x1
RvO5c6IJQHZoF1soU+F2VSSxo69Vf3LC+0Fngx7pvDDNDMEBp2nZO4zaPUwBhEh2Y34qmtEOgMU0
vivd6EaQhk62eJGxn0FY4rSuGySoya/qdEQomSwEW5sUfVd2PqdvdksruqVQe1PNdnopMM89LROh
caUyxs8V7a5wg/2TNWBIq7j0J2txXSZaMb5Xdaa31ut1dR1xz50rbu5LaLnFmeUnu3bxXWjoL8wk
3jZ9Hd6j9ZhuidHudli7a48OCWQ7nhYenGmOvrSrcxpVcp3fzQt9fgo962apdW4sumegCsquNaf/
j6HG9LeG2gLqEBCw/m4eC4j6rfwVRf2fX/V/YNQOcj74Ywgz6SerP09kTeMva40ccFy0d99nsv8J
o6aH8JepMnYFFr1ySlAI/msmq1l/2SowSSBEgDuQCtr/ZCZr6h9sy4YFuBm80HfUloUYkEP97MXW
qj5WMSMNgVLhiaASaAjoTtWyuChaSzxIrljKwSDPi6hUIGCIZvphWiPVnOzN4IWv+YrEvY6GMEHK
TqBTHXq2lrThZjQE2Xfw7GgLICyJDlaoDcJPcTqr60u8N0gxSufPTmv3oS8KDDs8cYRsK0mHgFaa
A8l/M5PRG1OJ1GMku4G079CA0tUxyMYRTHVGy67pFlrPrt1dyPXSWiYcXQu/T1vE5BeTQp5z2wrj
2bXIjA5EokLIxIm3iF4grKvUcJ9aLaks2lRfVuHDG5IdI/JnKgF+CIJiaOQDc1j8LMFzYcgei6ZK
2521wFEG6Y24PQ5WSx0MJbqtOyAnMX4OFhmez6kdTVrM6xLLTHJJ3ua4hs+YhSErYBxPHa1qma4+
1GJx35yest7Tiphg1Tyf2DsNzAZew4z1iG2AMu8jGwOth8NPEifP5vOlLFdn8tC59sGJyuw+1GX3
ICoraYO8QPiDHLpiktIriP/aBBMKK4j9XsW984IyK5z3bmQPNyYZPsRjW5mrbubU7o9CyvIcycR+
Wmx1CQP2F/lNhzlM+E1dylfbqJcnjOqkIQ5ioLNL9+4V4Xtzl4yzwEUKugaOCNuBnnrXzEymLlkl
HxS8N184oikOip6Yj6pTkKZCpz3hFMjKNgMoeuq8behVp3TG9OQdv1fztZqaRMVXnQy9tkmcUYtW
RDH+tQmFeOxrSTZ3SKOr4cFC7Yooul0tn4XU0idVK4zukKRuf5WFdvTJno302ExzSPBWTIzPjCEv
3tXkAJ+sslzeyMqYgFLN2K1UR4zXST0X16mxqlxipwk1DwcaO6oee5vuDSQ74B/Ey1Kg0nbs95hA
vNyv+jQMA1DDucIt6DgnITAM+cSMLjdhRoesIQH7pXAq6xXpBeZ+Sw7tCTwafXfDXd2Gudn7S1ey
mNcSdVxT1CquCEzbF2So7F/Rf2MWoC1bPhh01dlAxpPcpgs2oEAYFdkSS+TeJabSUvR1E4K3GrIQ
YSNvYejkA+hbRPq4PlskkcRJVs4OC+Z4x+wQN0buiO61E7K10DQSruUplEoc0150PH9lOod04NX2
LOEsfnYahzSSMeWs9q3VGBty3eW8XSKGqFg2cgPTVrUsuOeMKnN2g1kI4EfpuGjBEiXmHZqo4XVx
Gs30RS111bcxKSr0FTPDwHCxbmtkJvovpYOTeospdTnX9KCMvbCijCaoGGsdr86Sjbu4MePFJzZa
P012VV7SjHkL8S5h+GWIFwyhrukYbyR7c1My1sbjI1Sc/6VaqwTbSwSIfltLlE1gOoopaKv1VmrT
DEliFEs2j5niwujEThlZoCSs+BM72e4Vkmh+kuOaUNK3REcPyNyIDsJTh+WsIWl6E6W2xXAu6ez7
guCQAucArVZkWFjXbIehHcHYg8aIpuEHUZx5CclI0U2SlqoRIaLkMm7w3/fb0VawKbSx0Jq9heeL
hpbJmEIsPd5mpBzWU2HmAis11sgNI/32HFoT4bltveTPzNgA8OSD031roxxDXpGPMtnU7O0CPENN
giSVdnIw1kr82eliuJKGpiDOmZsp+8ocWyFVMp/YfEHWmO1Aj2bGABP2Xo/cyAbPESvfXdg40bwx
k6r6Mg2he09InI52s2v7u7DA7cOaprmoY4r1nqBHPoERWKRx4LNGJtloCcteTXXKXD8RjJwXxkzP
E+qRnoWkEYM/oTapPIZb6UstCXrxjKEsr6SRYDCu4goBAP2jxyq1mKlnGeM0XwyyuXcIdcwDEnLW
NDZ698yXJkHnRbjRurPAVtTCOmiozqPWIIQFcisFVZda7Cui4bvOoBAIBIh7mt7pgmifSNpq0ANh
YwqqUMUTPaKhJNXJZqX2CkZpPe7Zvn7uaAwX1J49wVNdRgG4qRSebBZlcqZKNRfFLpp17u08La4R
xI8YsaGNfCIF3dS3yUAQNIIY2pW7fOhLrk/fpF/wzVuvCPEdbQM/ZXa9CP6jskVQr2VXKd26R9dU
hHFcFhxRDHZmgmdVlw46/Tvm+T7p6nG/EVOb5IfOQepKKC/z0EvHa/cxEikbnawkGeCAJF6SIdSr
mOTY6rVYSSsrC6qaR9vviLJIN1UPq4DxqUPi1lJKjE+1PTUHIbPGuMN5Aww6BkWgrHnIrWScX2XT
Pc1gWggsThK1umHKGxRNKLNjuypew5EtE+kYFQoR1LlRuhVJR3+PhoO119CDVL6YXZQlNLcWmsRq
F9pXHY58LKjLYLW7udLTu6HWmS+Mkv6LN4slJbs016AcLtq63UqlrVibxKhG05s6gjYDrW/RdqN+
nrpN68q2PBBRrRFNY6nMt1SFnT6XKx0Z+QFDQMETm8A6Tb3n35NvXHyuk6VWGB7ruBf0tI4dbk19
vreRIgxXGCOHYZcI3lFtobdE5mREcnirtPYBw7P6FUCD81ZB9JPQViPkyiHBYiSsy6SQHFHk77Il
mDtsZPhFiSP0vXJm8ucjIbBJW3PnhoTERv/U5jEDsgIt4CcyH0daMD3xmuiokb1mRAAW+ymawrse
Nj0JJKnWAf2BDbCR6tKojNMytnKZpmHXyKbSMbBxIOYgr8S2bzup0MGvaj0kH1noZdDzkbFNNSVs
bb2bxaNgoITkQ0E3QUOwtDA2qU7rh+1U3ZYp4fPg9TLaQqrWxYyHEJ3c8yajpOs7zb6F7moyL3RC
6qrVzyava1tUDxPpghZVj6Xio+twsKJH6uGUJbpopkCzh3hXllHTb6yi061NjqDjJo/D8cVAN3tv
IJIpTo0y2V9CLOSYnjWaUkhrTEWh45LRrorbidc9dvxBbGIxOo/pGAmWA2VZe73xXH0ayejF7ok/
i3bhwtt7Fw2iUTc2PLNkZyc2tAk9QxzkhMj+UOcsFgtMUnPpOA+R9HtnBm3YMgdn9+4Sck61uBSO
XyPoDlJLZvdWl/bDrgYXTpIs3Wk8LaKgG4BJoaIYGKeFSY/UWO7zoYsYnPGisBjYxMWjim1Y504v
84SUy2JW/0A3+gBsYpOA+FNXVxq3YdNzXTcRPwGbwhETtGtgIBGyMwPVybudWtFM/mn7dPvDefRz
as0KZPrxp+uOCwb3ehQTvSm7HmikH4nmRi0kglA4Jknb4us37XY39M20c8wSq1C5xL610iBMAN1/
QEV95Mb9dugPu6CyJ+og0fUkSKHB9S6zYfp2yqaCfeI3VieuG2MotnFj0yGbwmmL1tS9hENv3P79
Kfh3J3o1doGXhVoFm+bXEw2lwJ7Ngnf+4LrJptdJU9VAAvzhRP8qw/1xon8+yspA++lytlVC8AZp
6thjouGKbPN5I6Jh3FYJafL/8ANRjgpVQ0MIYxYd8Yc7J12YiEeTmzKUjDA/DlG/U4Bh/oG9/9tp
W4+C9tky10gWEqR+/UBdpcuYgRGvDLmIXVQ5PclmnflDe/5fAkR/O20cBZwxKFSTeCDV+HBxIpo5
s944aaCMKFvjWBB1JNV0P4XQ2f7+tP3bQzkrSookB+R+H7B67cJnRaqZBim9ceTDDPE7rWTarqjy
D8/2B/ybAS0T/Tc+RUfYAoX4h3NHkUuwU0I0fNP10WdMaMWDiSp626TmFHROpSBXjf9fTqWlq3gO
MUauhOhfL1jhEsk2opUI3KVpEYSpwBCIC0fuRYz235/K3+8NQHM84Ctpn66J/uFmJxE5mWvkfEEt
l2rndvm3Vrf+xJr7/STCPgRsDBlA2C6f7NfP0+nYzwwSjoLasOfHgf0Or8ZyOkm0UASu1vkZBSAI
qH/+0TgeH890OPzHS0f3uSJYIwSUpY7LXiJM9OO6cP5wL/6+OKrA+lBGQlYl9sMxP6j2K1sURCTG
aRBWlC9BIyvEzRaVN3wJYD09NJZEP81xpuh+14ryta4agfJdyVVUmuwGqz/csr+9KNYfaI1xY1xG
W83Qfj3b5jTjZqd/ECjOkNwW2cAWBWiMXxi1dlTjFPpOIkN9Tzs/fPvnp5zH0hE8mTTOvjscflo6
p6WrFXrovCgsawosZmindaT+j1dNPiAOb1ZMgk3AUX74gOlA1UTrN7C1cdzSIs626ro1/PvPst75
v7xvOY0cRKf7R9YZb6xfjzKivGmaxeC6Lo2xi6j7LqWJhy9KOjKLCXFz/4Ca/X1Vw4ICkBv/hyZW
XvuvB+wVooZU1BEBnEB7a5bpcgiTAToOrUftT0Fn/+aR/OVg603005WKe8NQRhurhGP3iHx7FIuB
TeDvHhAYG2m456fR7lDn/P1JVddr8+GssmhbmsYrgmLG+fAhca3OOA2aNKjsVYEDLAzfbKfcN6aw
A4JiQ/iHiYrXsKu06ayKxb1Gc1Ypgc7+b9e3ULDp84S7v/+xtPUh/fhjGVRXmqB7rJnff+yfTkcF
wyFOZiNBzCooMAeCzrVNlpthchxK1XwbnXUnWFWleA21cQpkj+8DBmGh7jKpGuc6DQ3gT1gykLel
2V5dNOXrwMCDpz1LMC7QD8FEBk3mNhrYD/y4V/+R7+um/lre9+3Xr/35rf4f65d+rmqMuLhW/tev
v+1+/J4wt+Ctf/vlNxtquX6+DBjq7r52Q86X/igA1n/5f/uX/+3r9+/yMNdf/+d/f0OUVAZJ17fJ
5/5XIIC1Xv3/2tF1+7Ut34r34XP1b77sP0YImvsXRnIDpCg6DvD5Kt/xP0xdhvqXzitHtQnXwz+r
WTzg/+HqEn+56oq7oZDUeSHxy39NENy/qCwtagp7fSmunf9/NEH4cF8hvAQdK5hW8NYz0WX/+pi1
VaVhNKaPMsYhyc6ydu5UpUK9zPb+D8vHx/Xq46F+e8lCO0FPGntzXtbP0TKG/iCL8ajEaFDAuPwJ
Bfxxufp+PM4dSyTTG/Nj5aDTZ6VlRG81dqTKZ3MVFArLjHRasCX7h0v+x4N9WDboQdmEJTLK7FUU
cHHZEa406vkfVicu+y+rAEdZV18KPZYmogs+vljgSNlLw9VCyrU64otwV1lmsf3pLr79sar8vJH7
d0dxKcNh4bIEgrH49Z4YBjW22hAYiW275k4y5aLyX+w/HEX79TDQmanEbeg3ADSEZVJ6/XoYItAR
IKTq5by9eT1sH7Zbb+O/+fsr//4P10Zdv9O/Fs/fj/Th4jBQyjXmZJdtcHl5v4m8G2/z6doX3h+O
8z0J6e+O8+Gd1TVdHdvrcbzt9uVwd7c9eP7J9ze+vz+eg6Pv/7PS7vcP9qEECFVaiQsHPAevD4cN
B7r/+zuBeuLvT93HTX020v2quEjH4BwEwfnmZns487F2XKuNt228Gy7bu7fh12f+42/4h+ft3fbO
448O/CX/bbw7vuDgXXv8Fb9av/Zw2F3z//29f+UHV/7l7O+D7c32vF1vgCDwr/3t9rBZP9L+6urK
9/3guN2euU1utoHvX8Xefh/c8DXn7es22Oz9I/9wH+xfzjcB/7sJ+Jq/PxXm96y/f11dDLTEDvM4
aBStwjAoHn+9X5ecGoxytvc07ENRoMV2Jr1aW5RnbBPlk7ImivoxSChl6zJOPPfaqAFAaEJhe12f
z0+OBt7Yl5mSxodZH8y3GZuXCiglwQ41yQEGZoTkpSejKcZ5Hjkg03bTMlEEJTgZei9nYFpc4snQ
Sh/ne6j65AEQNIFTEvx07rJygyPNhsnv4IQiWlBRbKOfzMxvSwWbZVPUbbEHviHkOi0k7G4IG2xg
bq51T5LpSnylafhfgGqxStrp3D5rhLSsUMUwnj0mHz0YBFLk4K8pPRZMerlEkaPeLhFeDNOT3ulF
dY5hCqB6i6XpAuiVLIq6CbdgCwxaGl5vaMS4OxayHs+ygO2CTC9J+FJaU4AISBYMV4k+F4+haGzw
ekbslMR9GLj5FitMUHorbd5uNKVxX0bEmJ8qBtBjkE4N8rQw0QE7oWar3Y2IXeOMS1FqftqjbPL6
WFfrDSiKOA6QQblfFjEw7KzqCgVlSZpG4UFl69q9JYD9e72JxAxF4FA/oS+p8Um6oYO5SJlHc2s3
bXrJRyC8XlsJ65tl1eq3Im1MOta2PbtnrGCOsZnRpsGEt6V+kcWiTnvUMHgEat5WqCfTur3J60jS
aM4K463Uovq+s7X8k900+Xtbms4c2K0zDgx/DSSkoyXS86waubVhbxR1j2NRxdEWsfKEX9OZoKSk
k9l8K/txxAzWu5I3hWaUDInqBQ1rNmJXZZbMT1BmVXzCO2woHvklOgNvrYlfMxQ712pZFZKg2swo
AxGhKPQSbmVl083gbba6K/NPwzBqSN1jt0MeTkscuFbBYBsfWxaMagg81s0hBu2LesyeGWmwFUK7
Cxy9pbcjYD3jnoPWlZB3yQVz7wv04+12dpa23LRNQkiA5Lb/auiWcy7SCJnZjHhrpv/dAALKkShm
exrQ0yf0873qUX4VJ5AGQMVNs7G/GQhc8bs0VV9eG2bkaoesYzDtl7Ibn1IwmW+5Ch7YG5aE4ayT
9MUdKJ82e5hG7hT47pPyOM2waGAkwUuhnaNcWos7M9Do7FzTAC/KraM49YpA7PvJb3iWZoR5oKbp
4btOQDNd44kUKW14ZbTCMxNJSBQ5AuXUr0MNC9usKIsJf8ionE3bkmWKRS7tLhYW/MHTQQ9fhJMA
C7bUcoz3bWd37WnQe7PYpEpRiSCcVD3etr0+I2Loa1cAJLY7OMKaW9+HK54oFYn2Wf3OLOoErLfu
O8molRKqXfudcCRW2BG8T7hHTeYO7TbBB3i7NKSxeMwHsmbvrMCkBtdSFsxNMcXX8ITKU4tUhqd/
BS3RGKE+cL/zlwyrMB97GUNlEmY+jJ5cYU2oPVaEXUMDet985zklTtlCGvnOeSKCiZVqBUxe0x3H
mVNPMVJunP5J78sftCjUAy5STyBSEBebT8MPshQi+3gTRbMk5fg7fUqZnfjd/d/snVd2JFeWZadS
EzAu0+LXhCvA4XBo4McWAkCY1trm1H89g5pY7+cVrAxGrwoWP6tXZyaZQQIOuJt67957zj5Njf2/
1lsQ5lWchA/wbpmRFwVnYr2wrEKlZozZ2ZMZ+5GWYYBeUwv2FTcTlA5TILFiAcdSBSYrlBYTvr+8
zg+1wGjN3RA+ETXn9HvoQDDoAJhGD86oJW8kYTVP7QWawWgVfgZJZu/SBaqB80G71y+ojbJ1ko/m
AuAotUh6lLkb3+MLoMOAonzML9iO7oLwCEeB8zDMpHq0LpCPxta71kMqmsDMTofXkKcVnFTBBolb
DUpIMaDwn1fYITGBT+fpAhQxGfUxZhSckXEkicwTwhumZhcUiSmoJDPb8m6DRnIExV+XTr2pFRuI
ydg44SNaStAmSprZX7rgndQX9El+waCYFyRK0kBHaS+gFO4fli6E4uENjgX1a60JvwbtCV+linQH
ttTAXb7PBIFFonA2Nj0pEMBHa7080H6A+DgKcgvzIGAkutwMN1Famc2eyITlwS5LXC2xLeAvemGm
aBGdmiEzhmdbDtRa0g2E7PXVIvgxXYwDnJVjruhQ1F0ye8YFN0NoAuiZCDHIlYbECyDNKOA0/QVU
o6SSvjcu+BrIcKBsSNxQ9O16QdwUslnFdK2MyNowl4eCcwHiTDMksxs6r+UV479FZqA2tKGvDsnw
Dn9Yf+mUSTj7Sc5uXUM1s/epxdfpYrXFjS7z1rxELuLtOlZG4o5r030SfJ4jlWZgOPkoE5inOVmN
O2CsUeR4zHJUPLADvnZv6iLun6bHKOU3khV98OAx1D3YsSVg6YIti8ATFH2YOtK3aIRFiOCwBnAU
jV1+pxvYU90MD0bhJUuuh/4CJgtlCe5xzPQM4CofdyLhDrKahtkmxFR+J8UOKzURkgUjtWQ1na2i
0CgBzF3jy4IO3kYb5JA5wthEAssmmXwEf+3U+MHqlh6PfdU53yVHn4drflT8kIJHUz2rRwB0TAkz
OrU6lHkqtpZRY7moVb+NCIXL/bVApolo2qk45yu+aQ7LSKFCuSyrrjUJK/gyFqXJDd+Z6q4z1K67
i8rWPimM0Ds3zaP8enaUCt+zpIz3CzgrGjaMbR+xX5rKZprSenahizkk8ILPLjU+ZKuW2YdVFzC9
8ILEj7CPikcA3Bjf9Fo7J9pab7lgx60TL5Lt5wwsy022al+1Kk55Lzfq2ZaohFxaqtLsRWqY3Jcd
BDePpAlTppLjUkEiYOf+osThG5yVcd2YrZQeAJeOvQcKss9xiAwTyFWQPo6Xag0grkLWMIuXad1n
EO9lu4amsrBfWuICNYadWe1La2WsmQRjCGM0Nx8KHUKPbgYjT+Zg7bjyXDYe2mu41M2NORjhaV4q
rrquEOdeVu3jiLf0q6rt6QFBesnME7ciPKkMXirskKK8Tu02f9MHOfscMH9GvmSG1S1W+cV0zQYg
mzfJDmjVaR2S8W+25X8tItmUc9SIAaaEJNOR+ccvm/KiQcFQxNaLg4TMbzT2QbOZ/ehe/bcnR5df
IpLCcJ5ReItGzc+9yEJLdAjUrD4sgU6gNZpx0MA9Q4duExbr3xcaf1etOr/0SXRC28OUos5/8R82
l0Jr9zeF6iXC6l+lzP9VNzq/dODXiEAS8uPOV5u3UxS4e6oziq89ZSu1G/+hwONPlHVB5HqH3eH7
jnPofvd3u933yT3f/10da4jT9Ls39EtjA/AAaDre0Oa0p8Lzvu/2ibvZbkQtR1F58v17Skf+kYqQ
v7mH3ZH6kK+eNg/+w/7u6L9UFJhb9+XqmygR+Sinrbt9uB2pMX0q0bv9luI4oJAMaje4eU/dw/3O
O/i+6vpnf3N8c9zH4EaUrr6784Oz57oHUfD+zdV6adD87nOKy/mnNm5WSTPuAs7tcXd0Xzb+ZnR5
36/bDSWyqJXFx6P8vRLlLm8iuPL/5tRrl7HA796CaJv99BZWC/8emePnzQv1+ZGjIKpq/uCffO9q
vz/yDt7c/XHPXz5vkAMXNC5/3HDMd0d/t3lzN/4LJ2fz5u9PJ940183pLnLdZ66iDeeEwj84uO7m
xb3zDu6l4bLf7k/7u6995H7diR/67eH0lrgPq/stcvd0ZGiWnO74x68vrsaN6+28m3saQfz/eXcf
3O++0ynY7e7dh7v9fnbdyN3eBLvn65ub55vDLnjcH3af92cv2Hpnzz96QXDvu+/XoiVA4+L+sNu5
weFwTWPpsOPQ+xzVy2Hmk3/ncB99j9+4o0tz3NOCuPJ2wQ2thcs3Pt3zr7lSeO3V+eWFC9H7/P39
fulD/u6E/PJ0wVFTSRYtFnoZNE/Etbs9+vtLj8WlN0K7g/95f3MdQAb7m1vulydnB18ZDBS9I54C
V1x74t4X/+X/T2+bI+fxyCXwRoPleGpc7pHj2xsXinu93bt3+7vtfrvdBtvttcuZ4PhccW8Gr9fX
nDLXvXa9m51o5HD/ciS98xVH2N0Fh7N3dSX6N7vd7w+iLos753dH8ZfeG2mPCtRRHmmcwhO9JPGJ
rsQzg3cuekucZE4pZ5prmFN+xWHmQqMjxT/yHOBrO66Oox8c+CPfvdnz2NnxVY4Ef+aa9Li6fR7I
/Eh+vPiWTcXr9w88tDhd3AWXXpf4jfuN98a38BZc0SYT384/BK64sHf8Xr6Xn3i7PfHjuRj5UdxU
+30gGmnH44vPkd8/uHT0eA2HVXQQeSrw5ng9P0/8MO+aP3CzHnlH3BQ8wzkLT8FBfGtw2PMkublc
N3zq3bbiw3Na3E2wox8pWniiPcd72/LKO++dn8rl7x1uxE0mDhMHSryaB2LBvc+j0+NfX07ZPxoJ
HZOPFuDP9/6v85/LTOdfw6H/aYMjgfVjAfvN4Ch5H/79f/08NPrxkj99J/IfzIpQBKhMfpD1ig3H
n0MjQZi2FJmESJtfg6rrP4dGkvqHJRIIHaLCSasl6ZCX/QmfVhgpqYy90YrAtab5ZPyTqZGpi03I
v2439l3iLbDdQlmAgMH5dW7U1a3k0Hci+iePE6KYdPx0Kzuxyq9VwGSRoVAzZLOhPxZOguEECQzW
bCOz4NNIS2g+9pqOujMlx4SwYLuR8o0E0PhkITEjJUiaos+QbMoc/n9UKl7eG6G+AWCsfkklEp9d
QvcD331vo/BaNKM7M3AXAKmSMgzANWvsNllF53Vq0/V7KVO8DsqwPrQGPgoSroqFZETbiO9qVcZE
jhavh0yI57PaEVwyya6a2n2zGxb2g8GC4vRcLpb8TTHShJ5gXek3cDuUFCtIwsst2ZA6bMmp/kFX
x/nsLaum6rUrEpXWTnIeqIL79QEBXUtaXB6p9m4AkgPrms7xC/NJrDJGX4IdiUdLxZFQjbkRFCB9
liuknGHsRnjIXlc5zlaEGeTw+L0Rm18Sku230bT7MJiJS1CpriMw3AqYaHC3ydo+Lxg9w0CTWlIV
Vupc3Yur3njU4J/caks15LvJAJJCUksNPJoOzHzX91Or+KAT8VvKsBVUj55P9pUCP743JkU1PRuy
1wD1C0ktrOhsJFrKAeLXTqOQSNsp1SXiVwj/paUauS+LtB16aaNxIjVjpJE6hf1nXiCOQn4bZ/Bf
VgBncaLLsKwVXCKuAbdWcVvAGLj+G0M7pbgFUIzSOuNyMTMNeMzcRJ80KSmkewzxoZ+UI4ErNOTb
l05rxvraBLkf7wajatqtLulYNoEwY0PJuX3uTDIckbeARRs8g7b1TTsWSQTIokq7rR0CzqCVYUW7
KCIuRtXr/ANIhvY5yTKkoFkUac4oUa9JonRLJZsqDigA1gxJobgzqjkijyEdDQ23E+WfUnUZ/LsW
+oeZl3QPL5ViIYpGML/11sR5e65FSdlgE35cRJlpXirOUVWzj5W4aegErU5NmncvjASoUoehtpQN
gTrK48IoIdyEWTKBgxHVLSSP/Fq91LwV2VynDj9Wd4ed01J3XAdUyPalWka8RuUcq5wiuBIOFXUh
E2XiypdKO75U3dWlAi+oxcDhgVijYKR7eiptrRmOZWEsqldhhSLkYlERCy1xkktXOSqE3ZgspXW0
Zee6MrTs0GOt4Joabeke0W9MjB5K8tnF1tO9m5AeT4mG8VxYJYpzRRuaQQSNs5Ou9/O0A400oYBO
1CnbjRoXKhOD1YSvnQPAcGVspEx37aaaNnkRKgv25HJCCxP33TabiR0CZDHHTEx6+3VaMqr0bppe
5RYZ75EAOHmE69Nm57lV9GqHX4dG1FAY9alBKQ22BP1wTd9al59Ko4tyzyyqcbxqo3bErlvp2rsp
KQxObNsBUlmaOH8TZI0PTJ7Jyq7COLpdZiUDQD/ktCFkZULspTMNt32Q9Nq1oeITducZoD0ls9M8
051YK4+H6JBumPTkVO2NYSIorGugoAZt0O824xAGUFCLMzeeI10PDKsLn5nijAZ+PovnXFrIRKQM
rdUNAaxmiARzw9j3nNH8zPa1A0Z5pxuLcZStrlmDNVr49sq0hycpW6QuWPoswoOWmAZIgLI46kmO
rwubVfEopOMIortMnremNKX7qMa94y4jHV+QbKMaaGq+vqT5qL3lbV4sPryB/MPJ0pnh0+xkjasU
XXk0zMpQN3rXKK+VYioQA52se9L1weLWBYAve7GqARFMAcK+AmEAylEr7YMcSel9mifka84TmYCu
UdEM9UoJjz0pljF8NDKPQSOU1nyOYkmF25RKw1Eb7bp+SSQAYpU9RbGbymWTbjs9xZU1ponzZqYs
CMHqtBA0CUIjqE2PtW7Xp3VjEak4zffGyE3jZS1mJjdOLHyGqrLId9g0ybFMC6Nr7wdiM7eGymnG
bNgSBjTm+JqCfgqbzwrPS8Z0H9M0puLqljmfngUJiRK9rxoZLpduwQboEmOaHIHGhAD0h5XoHt55
/9KDcaXtSTbF29K3aHoIilMeZDvMby0ThJQvwyxQXWVtrZOszAcwDQsfZF3Qvwt4eeQbI/QpqIBx
p7rgaZQXBo/286QgxGP+KPKSk9JyyB2kB4gYyEraQFfa4TAWgwVRMhaPbfKoG53IpAU0vhn3sx0Q
wUao0wgBRngqeXzAH6iMV65/Jz+k4F3OxFDRG+2ZcrBOk5HCQ2peul2c9mj/jEYt263SdCldZ0w5
3MuAGyG0xfB2tw7xhj5BrEVLKOPMDUSYsvHl5EanBrU5MzGUSwtOHg3M5V1iOvWaOUgwwK4QgudW
eMXyjQokNt/a8RQfoUUys2rQyj9rVSETbQZbQnKx1JAhha+yIegI3pDBjUtinArLzPQsgP04m0gi
zciymlJAHe2kKH4UFuMatIqk9Z7djAMBOg77jGpaWDgdWPY4+xupfuI0mkBssWg+p1Lb237bZgle
crBcWEc6Imks2qP0ut949De2X+jJ8NESJ2bxUMm7B/RdQ+E1qlaTu7A6k+xZy6otfjaozRWjxVRj
HmPoEUhfgqAw1IbOg0IozewqOBBg5uoW7DKGrusNAKCqd7tBat5Yw6POowtsn3F8TQ3YE7ERmpZi
JaA3outFVOqYPOPw4lmz1CXkKqsccTeC6WBtW+J5AftCEhCazSqDjqfNufRaLTIe3EqkGkPtL7vG
r6aow8AH9mbxnZzMPn80irTzYVXBiTG6mnhaLBrYOyaTY+lhW0pv8Xa1m4jxRe2Pc9POG+6Xbgp4
52mDm2zkITPWyWgQ8xsqH11IBC5LLNw0H7i9aLCjcX2OY6ljUExHMi9NpISwE+WHTmkVqCRMMmq/
MRkyzGoOrgsRLDPrYej7K6g6Q+kipcbqag+4/xTa2BgfO/kOM6GA3UnEafqt0gCym/WORyTKgekM
B0STXXbnrX1l4trsmcVXpDKwPWM/ZTP7/masFhtT0UtVCfY1a3hooFVAV6TKeAYQNUlezb42AlK3
mjAHWwKWFjzeLfuXacDNGzGHVUHjOzCpJwbzrbmqRyC8iuFqyVgbHs7MZgZWWpo3hDeV19nMA5/l
pU4PGb8RnYHTkZZXqEr+xvyOwAxssmIQQgntg0wEC1oDHHHoIEfyt0WyEK8OSxvdx2Pk4APo2/oO
u5ASBUCAGa9pqZIZcDrzdYt+MlU2hLgJW+FoR9aVTfv4Ws5zMpS6plK38kBt46qZhaNrVI0lo7tt
r4m7auJyScw1+9B4pLwX4zjqW02RB4ngrHqyAzIP0ZejD84+yyI1as6XZlo+q1tz7BV2S/A5yNp0
2zE2vochO1Hi18raClTL5Dker/PImK+u9e08JHno4fa1mMgoXY8AcpDZHKex0TCcasgolZCj76HG
TegOZPgtrEON/TUm/SBvNKM0Cq+3sGtZIAIZOEvM5QzDib9hK6jajT6MXXNkAbCvkryv1a1ijWsf
hLBZMTCt+swSwIL+Lq8yl3/WzrCn1IokPYGjtJzA4MGBPjpxHJjW1IKrV1gz2zLH7uuvrC7LPjAK
hb2HXMBI46GssbsFWcRGq57ZyAMIWpJtCoqJYsoiw9M1Eod44D4vM4uBRMulF+uFRnoPoRfNQeGq
a70Y8zTk9Qvpku2eE6Q58BQzx00unh8zF4GKcIEEzBiLvszTpt2qUW+ZblXZuuSnRFizGCaNqZ0H
s1o4j2MvbYxwKLc6ILgtu8z+h+3oH/UR/qd1CFTLFnK4/7pDcJdU/7aFT/H59W+f1b/dVG3/9XO7
4Mfrf7QLNO0PdKLQHyzE9AY6ZHpfP9oFZFUJzTC8iR9f+aldwKsMA+W4jbUHvgWOpX+1C8w/sPwA
t6Cw15nla6b2T9oFfxWRmTpSfzSuJLIpDjeNaYve3U8t5xZXett35hv+aq+upLOZ7ArZ2lQKAbaW
5rasta6g7v10xG7/oxnxs4zxrzOFH7+V44yAVtfEX3/9rdJgIBaB3Ip504nt62IMuMO8nE30ur78
/lchXfy1H4KfAEsjHhIVuSmf9K+/TB1ldm6Y39wIagyms0uiEGz8VApGETSE9cTegn+nilNJOQBC
O8Q99NNOZBPFl5yiJoti5wQpmMexKaKM+kyVHqdLvhGcRIqvtGMwWV8SkLClY/0HPpxPXjf3GRXJ
JTFpBjtkbdVLkpK1aDnPiUvC0rASttQT/BmxcSWCKb2kMSkoB14rSplhb4u4Jq1S1ZgkFpHiRPZS
9b26ZDtNbTvZT3PciLu7tsh/0q0EqcolFaq8JESBjFce9EomNwpPkGCSXfKkdFlkS42XnCmeVCVh
0wr4Qr8VUVQib1FxFZT1wUyOvW/rhW36EobqGwkQrc5WbGRH4WQR+xykX0SLtYWygHEnRpzKJ4IE
eLWMI1IUWUuh4A+SvhgHIMLGlZzOFpuBzmZH57AhJtgBzSwBTNqNTFCTS9LmegeL+KWLJBigVpe2
wNSMUut8zcwKmz2eZMIvaTPUWV3bhiTJwpdFZDPxNEV8szLclFDlwUwFYNj6hc0Gf1PjyMZcqeN9
h8k/EttUKcrQ3612IW3lUaqkkx7n1uecTFkk1sp+2AylgxWtTe08grhHeNteayx4LQDVq5dqsNOv
pjNFmWyktRmoA9AHT8LQWQXtWFoxDZdiPDoOoWt+PkjOvq9B5vmO4KVuVOCN2QnYS0TmvUECDDiF
EnQA0Ucpu5RmTastqJW68VmNyvQg4QCIgnVFfNOw1Y6T8tyMEy0SRRnjj6l0zJC+iFwzM5dNMp1i
s0g5hIuT7ap2wHbicIm9NqPOT1QTM4NMuPTFex/1dP/mPrVuKhRQDyXQX2ebUMUfnNpeOebIyCYv
VpL0e7FEMpFv6lKaB1BygAQscIWAo6xQ2+v494TeCyz4ds2K/iEG0CvUeONwRegUMQYcNdY5qNrS
dW+qWPBGfa7zbR+tveRekKmNMtXvJGvh0yepZ6XbFlvS+6gt/d1M++ypghT84RjFcA1IhjwoiQsN
ikPf1ZUXicioTs9YtCeHICmJYKlzzN96X7kkTS2tSJ0io7bgJZc0KmVZiehILylVTt+rxnbuKMuh
0bXTmeTR/i6/pFuRj0YSnDpnT81oxGTLEYMFuUvqfbuZ5o/xEpNVF+ptnll279YlqdouGat4Ga1G
nItWRG2hQIzFexmJFIsuaVxtvDggLNqWPYcRY/TcFw5Bqi5CFwQEFsKWl0rEew1E1/ebVYR+wU+l
tWlfssBCTeSCqebQfw1tN96uVNvqppcG58tyKpRa6Bqye4K57RnabZY9AnYmeWyqZAkwa5HVGy0f
BzMAXxrDuLhkluV53D0mlySz6pJqNufcs55GfWHBgBDJZzTOlu9UuuHLiiHkaFwy0qx1xYU6ieg0
WYSolSJObb0kq2GJJ2WtsYCIeQAZbc2Xh0KJt70IZUMjSz5bJ6LamlAvCj+prDoMukuaG+m99Etg
wtMMiCW2MVekoIO9TkQQ3GWZ+Edblf83Rx5iQ8Ig+b+7obkf8l+3M7z6z+mH8weuGDBwNpMOjaWb
L/3YzhjWH2JdFyma2Mz/YzDywzIDS/wP0gN43SUPk3WfJfrP6Qc7JPwMGOBlZiYswxhy//QN/dhI
YDn6r+UgF33Ez9MPk/mjqglXtCrjIxTv8OcNDV/MBmXJmqDXzFuY6vVJI4cBrZW0ajnM2TFfO/rw
Jugi+CuwJRCPU/C1HSWPbCMjo+ZRkqW9JwYYwq05ajOklMqIWgJGWqm9XSHrZSQXDI5hxsFaaEv8
nmRsPPT9BLtRerLh+yDoMUZjSujeJbqBfnSFEqG7St6SN4tMGq6+qJOk0PYM1L0DyQGWUYZvEw08
C6rl3LeQojARuKiYOttvSu4ZNC1Rxt9R2llHA5HrjT5VK6zzMuLOCHN12sxpE45+1zr8xMTp22sb
QDmMXS1ebvNCm76v0AIlMZxJnrOqsuiAACGFJEzZb3tsVuVDK2s9hKWOsKQFazjtqNQxP2SJPcam
IKSBGzJPnHsYs+ZTWLXtE+iQ6n4pogrssJXL9FhLXoUEky4gXcOTxfp15Kir1IfyqOwHckxDrJdt
+Ybor3oMl84E5sTK+E1byWclv6ONv/d9L8J/13w03RI9nHhAUbgTGh8CyqA3PV+tGGHeEw0mmAtK
N/xsNAIeVlljKSaRRBqCfo6K2m3mpL61o1bNBHAbFlAO6eyaPqtDjZ8AFcaOnYlY9prkS4mhgyXq
uiy+kpKarkWWkjOsh8741I4WT1JClVTVD/lo92lf9fbGmGX1uVYy57EiL96b2UCNkHdH81qmUUVt
S07U1WIuvU7bRjeQerV9e2+iTEQ8r0vpKWExu5ZZc+C3hKymMsbtxRmS6zDT8BrEZv5sVHp/TFIC
SkmMGnHhxrmBPVjqhyh365yAKE9B0HydkU4FfUjNChDHWCHQ68ea9BG1hX1XkWnDNm2I5VuUaDhS
aYpGAQtYP+5QJ8qfmd0qj/Tc2OCkTOgmt7O49uCf2G1IX7wwjkuUmwdDBe3mLWMzPYnV4lVqMqT1
EVDSl5QGQIojqZoFsH+mnsVuUe/ZbeXUEtWig4u1lpOlF8t156Qg5ZClF/ckrzBZA6+RWEBLLTpI
cqEYBKUkFTk17FXWL/g2GlxPwrLeBjwFz4y2mCbSXsgewFeZ9xWKRVbbDD23XhO65coTG1VPBq8B
6MbuIFIpyRx90bof7kjioqGqAJK7M4kq/6Z2SLX9ktXqUwk1PfZaIxleGPtod+1oJjH6vVy9MVKL
3c8alsxMJ+aOtQcUL/q2TKP8niRqesc+jBp9sGbnrotFS69v5IoxKYAN+iF1VOxUSV0eC7sO6XKN
hcmgbCheEF4nqCWTnv1Om+fgRspwXt67ImSjN2F4+Rht4q/xBfCvXVqgRPWwJavwkGgcZyc15dei
UaMXxw6nNeitVbkZVqO6ZW5AMwxkOMwPzQ4TA65ns8Bcakf1QFRuyzViyflH1HXwOLt4sPnks5mA
YVcYX1IpJdM3E804sx1GE6ZLeD2FUVHXjOdka6qvRaQZqZqJI/icPXA4WLjWVUJBNG0kIuluCgZq
cLeakiBUaUjpfLUZx4ShscNdW/MtdxqWjtkn0yK+xXcGH8TJW5MypGgLUt3nkh6ekxnp25y31UwC
j+WQsqHU0+jFep/kANzGla6zZTOpq8dG9TTkf9CSEkUD7g3kjSA5jbh49lk9kXOpgcpTSnIacnqd
pi9AapMHJ8ycW6B+NMgnopU5G+NEHpltMpwQifckmi6xWb7TmatfZTUmCYlYNNg9iH3Db7Bj62XT
OWSK0gyMVQffRr8c9NUsCk+VOzqbqdzkSUBYDtEbOaQxLVAK2zoxhBgMFPHDuu+qLoLmM4yy7ROg
p14jMwUXlbXQcZlNJlcEOYlokVYAbBU68t8nkqyvk6boVX9sZYs0U7AnMK7J2ho9o294MozrIr2g
nIT2My+54tvJqjxosCVDfBEMH13ViEq8AFmljh5RlA6FbbiKVmUWhySVKJgzF1mUughpH8NkHBQG
KgNpZIqtDu96yjTXWyesxB7hapwvuO0L4Z9lXd8ydGA0VPewaYt5lQSvQNKA4XcPRVa13E1a447A
XHkeKkVCUphu9as/OvVE3Ubm2HuTYqP3yhE01gZiqx7tcqVzzhKBmT0hDHOvitiF5ImEkYHcnH5Z
ukA3GZ3u1VTI2bmpnVNfQkzyo57AukCLnTLdE5pcVWeCYEn9GpdcNO6M7t3AC4bTVuGxQiJd04LM
mwi+51SgXvBmBN2UIcScBNPQKikxdGx1XWNmEfO0ZAIjBkubqTpYL4DrDT3it7UjTuDECgRveWDv
PgIE7/XBne2Fh89EmnRyyOnMFMdpTOxbIyFvi2JrBXYMOTxVT/JawkAeVnnk4DRa8alkrD2bJV7D
2WdkGaubKL6UFBzelr76oscMMTt9ekjz1WJcTPKygvRaDe8SEkNLtwHoLXlrPzK0W7K2+MrLuR69
JCpFRsXSG36zLsVRJTbgheRhZjcMHc1jY+Ac8LSVGgDhRE2Vl+ihcjcOYK4QKPPkQ25hZoAFF8op
hSl3jr/GyD+rsF4eUQqkp9pAekB3lRYqTczBeucaqL/bqNxwcGSKTk5gwpuCjMIMp2cX8dahdehx
OYzYkfRRqMRrrVG2oW6vb5E0yUf2m6N8ZcPA+5wMRRvcVRIkSRA40T7UNQaeeLTL08KlpxA6rQ0M
2ZgUczJJlWEPNqfyOV4KMjMqxA3QsMGcPLDFozfRADojCV3u6DJTzz42atYnCK6H4R459px4Jc6e
G2XQ8lZMRsZzr40JsX3gH6+7OmHoK6h1N8DqmezlcleNAvQHkyUzJThWCZYxt+kGKzpPEOc+2UZP
9yqi89rLqhGMv1lm9pkxdsTBIWbi1OSiKhw5/s8iFeA0LTUjfYfg6saVpKq7xZARfmTCSQaneJZQ
P882Kx7YmfwV4TtPgqiOFyvA3UTvvyACNA/Y4+sfeSTZZNqpNRlyetmTtCY7zSvCGjPn3i1ZG5QG
M2EYZjbTXHPi2ZAauphcVcr40DC8L1y2NA7jyVlrB1+l0/XdWcx19EliqxNvGhcOthHRpHBrQt/u
dOKJKq9RMvMbTD/rjPymvEWLYN+Gcgc+oQoj5VblIichsAdJ6bZtTaNIPOWXjZoSMhWkc5+/Wzkx
CwEelkLaYIJhagXX3r4qCp3x94Zw5fnZ0VZw87OqhZkfI7xqQGs10pFhu94FUSeH8F5pf6jYMAEr
eFo118qpMxzrM1st0hP0TuG7C3iOu1Y1uz3S3AnYazVpL2bEppXHpAVFe2kcNj2dlerbZTVi1SsK
W2QKcxMTvddk0+2y6DoI0XFdB4+1V3qijGZrD/tWzoLRTKGl9VOtvOblimFLYTuQfjhRSpTqIEUG
CUJKJtnbuqFl92yB13R8M8mEN1HBRpfeT5re1e9jFCmoLVaoio+C4qn7LaR6XIF1ROgHCEcY+blj
/H9O9X9yqtHrifLxN5VzVX7++/8uk/efK2bBzrm87kfNbDh/WHTpabKrrLT8kRb7j5rZNP9A92ez
FTRMhWBFnS/9WTNbf9CQV2nMAz0yQQQZdO7/rJkVjTIcaQWIGUW3ULAp/6RmhlLySz+eJGIEiKZp
m+Ar2CTYvyh07Z7Q1VVTMz9Xoy+e8NXeTOphz6qPR8YZh/qN/qBMWLVzpeeqFhSjYjOApWdZKo7y
WjZ1/ypDrKx80nvZI+vxuI/K2DiszaKxN6CDt6mlvZPPxbYwh+w4IrPBmiihxJrIxdo5ZkJrfZg0
7SlRkfP0RCu/MyMeA1uvtNcuSesNrL9qn7TNsuW5Eb6kfJJNVkaywTO/7J9qDEWoBw0a2YUsK8cR
xOJbazYsnqm17DSIb1solWVOMzuR3otBmW7DpuQ2ZtuXvtl9zp4VgctzYqpT4YU2xRufXdMeaMqv
i9dGY7PpQ4U+JgE8N0NpGLQR7exbXSg5DF55etEae7qRDBYL2KoyblXEb2wJ10MVdpGrxFl0p6Tp
HtebzgbNLr41BYKgXd633Te0bcUQ2FNpvYyqaNeCWcOaWnVbaEK2x7ajZiiaYijrnTDcqmWpGd/k
pI8+VzMyb5wGaVAA3YYtConm3fNAAMxrKaHpzFOz2CgQY30CjHFRFlvqUkaE50a2py2E8MSTSLjc
Vamdncyhm3bkXbRHsxrDTayqSAlQRcTfs3KaPyH+Sk+M22VylCoSJmQp9dI2TE+MvEWPT+p2hZlY
RPfmE6ZuMz4wSz3ZdXlfpM5hZgShLW0AD6eDKyk723ZedFef7CZorHR4xihMBj0A2YaBsYNx2SvR
lHkRvQbPIOqSisFYD+VUno2ML0oTMX8pMTPEIAtiFi5xYNPlptWfbUC/itS921N9pa7FIew65cwG
4qNF9LnN9fQOPGizdXpL2U7zSvhdV+QiSTMN6IKUQWVaLOiSlfllzIiWXg7aCyJyi22Vo6cTS4ay
tYqVZBnIqwn6Ooa1aH9sBftaPJMhqk3a1UwrjDDWde8Y9ECIaDZ26JicZw5G9pKpDih4g7zBWJ5J
WdVGFvkc01/ndiPj4kRPba6AsSL0syqKF7acWCHTEBlfixRHq6zyNtUJxakjEknUoiGYpW21G2Kv
nCeZTARqw6gjaqVK1AOeKOmJDWV/49Ao+KA3/WYWfQfoGiRAEA2d9gKTxdjUi66eNDsLjykxHyyK
sKH3ziDVr3o4BmR2+XFP/8ajHnQCPTWtsyGrC1nPbYg+omj2dTnOJ1WX6he1bB4WmA23RJ39H+7O
K0tuY023U7kTgBaACLjXzES68o7FqhcsFk3AeyAATKeHcid2N4pSN0mdc7j02HfphZJYJjOBQMT/
mT3a9bZIZWc8tlNaznLPsz29GFNfbJVViSUMWEC37WyJczI9wdx+NrKue6Gc3A9Np6egACI4HDQC
2dIVAvNgBHycLeKexob1jlz/XtX6hy7uMLQqigpDYn3pJzPC4LfJEBwfzHbU+8ye4ruuGYNLfwza
j3LmL2q4OwG93UNwmdXWam1Ma/GS+UA+mDvV4buDtmOTtte9n1PnLUAaq5a+grYnWplZ+muWrn+5
LfpTlaXmUeOrxEywfjHGL0Q1rIVAcAmnQo714uDsaTR/CszzgMJvN40usV4Z7aYxMrZjOsdCRD7R
+JYVUbKnULJ78mn9OfZ2vOtsPJZz0x2XoIzOUyrGJy5T484svOGYceZg/pYGF3a/umm1ZvxWooBu
gxabx8Zse+MEI5akcOobl2DAcdKhqY0PVNsmdG9GQbOJmJ5eguHBpDCZ+kiVlxdOnAF2TjLaly2R
9xv2Om9piRaQId4cOK4W9Ob2zmueyNbZcZDFKGfF9c7iBXe7Lqn1Te2W2INh7G2RMBN8OXW3fFrp
MdxI8pjEc3prjZbHXs7KOe6BVdHNnN9nbKbw/Ob96ft7X/Xrf3P4kDgdUq3MKwIhnjcTqkyQnjID
gOIeG4v64reS3mnlOCyZ9gLKNYzyNbjMBg9CtS2HYBs5A7W5btnEp2zRfM8ujwG7BHy+hCf9sAIn
PGwlLvlHic+THSEDPux4U3SjNTXSvqG5hBZjOXZtBz1bz/IpawLMRBnS64U3SfnkpXZ9nrA6Hssx
N4/vsGki6dOjAFt67qs4vtf5LDho1tQAeB5d0GY7kx6Weoxu5Ah7W3aaqwlJNX42AyzU2oRUf/h+
R2QaM5XsZgK9meAlcWgERybg4dBFVkOdG3j5339FtiJ1yBaj/ZhVSX9Kg1Z9UYvid5rxuTIeYS9r
5gvuz445Ao6gypTsJHuj3hXJQIFyCg0bWpAkGM+dyoVvA/HRxPfF/v1O0HU3vcGEFdtKBfkhs2Nu
Rb+CvW2akt+FZeqRUhT+xCQhOmSCPn7ZroihfOT7Zbrm73//KrPh/1VN1CQr/LDhz94IFDwD0q0c
vk3m9nzFOjTi5Vpd0fblls+mfCiZGW7doTJfRj+oDuyqDeTOCaZkTME3QfQxjbB4F/x93RTCBmmE
GZZBBKLtvmXoufM8W9fHrsvGi8LGx7yVg7ABg1Xy4JXVGpOvao+HcoKEmwf+rRtbFuSLIjbCqZ2a
eJvyPl0IHXSYr4j0X9URBR9O0kMu0kTidwscnGMt45izuWqqbbFk5uvS0Bc7j8IIsfcOZ3MRExBp
byw2dZR5d8yJmdatYv1Hp17AGmglK5y1ZqU/uow6P3gx7rh2TgxQcJU2mhMTAO/UCiO5GVKoFWHd
iP6lw9LGOLTspzP6zuIx5EjLI9kAb7gPoFnPh0Ib7iNjy26n+Gs7q8eUS3uFQFLkzPtGVDs4DzZj
bubnL1PcLrfJOGq2fRF1/zkfzTOwWoxbaerd69g20+2yxPGhrdZTOXcdW6rEFBd9YflXNQdR+k9S
VKPQFwN0Ex+iM+6z2jgiQaWXA80yHZ+TbcCjkxzxG5aXQzEM+YdxDhhFOfFwZXUgAVWsogMp9rrf
SXqem22Vw1Imm1yFBuBJhJfBOZYpz0krrYO3JeX4x6XbBmffSwgy9NkQjBsaRRiqYFHvzpZu9Q03
/QQU0K4/jEzFFbOOiU0sufRtqlh+qBEooF/T87pBEjfODA8YsGMAV9eLs7DrW+RyBpPp33LNzVfz
BErKQmfBgI6llEYc26RzHttiRRo/MT8MVeNQhjYM+lwy3pHhyNbqjuGgd1LjqA7MrTDSOkU+jhs5
B80XF/38yhszf+8NAj5KbVvplUVjuMWmrGCnC/82oUR+FsYT/6o+B37O2ZVxHbI+HuIvdMTjbkPm
85+zPHAfuTwZ93gV/lQsDQdoY95dkaXNWZvW/DD4wUylhTnWp7UV+DmyS/+DEY/Bl/V0gS+jwZ/B
EmLxKKlSxmvOEsVvZdriSyPc0cidbPP6sQZ+256JmxhXg58wBU+srnuLmPReMqP0mPkYfGpDV70h
GzBepKb9Kp8c7e8btTTibZSRce5ZzRhJtfaJ4idvv0xusPcZ2F3NQntfPauSW7oEYHrPJZ9BqSlr
TwcqnqTpB/cRI4xjN6kAqjXOOXOR6VlInz2mT7uqWwA32dh1UbQbrT3zlrYQysbHMmiPasCxLSGv
X3ulQccSXyyS5NLJ1aeR73XJxeUegyzqsdr1wcFLaTDaLLCKLzEqrmQuJhwiEeqgZw96GbvFC3LH
+BNNy7iN2A1sF8L8F51l1FvT6vWdZdvUQpnaPxXNswPN7SNvfcsztMqvCtdjvrQoI9uxyhvh4Ofe
OelL64it9c02CnVXo1BtJrSGky5Qvvp48u7gOUjmZKbsdzzE6sso9hEeNETwmA6ITe6UDC+KaHpY
otmnyDKaLjC4FU8ddbHAxMzhXqMJEMFgvWZLjLu5CqLljAvbvIt6f7wkFjVvsSe9abCitzTdoJo5
0eocQIK9TmLZssO1DX8bwSTEJV3yYbWtMnfspCfwLxwienuOeELZtAZl2oClbpShiXHo2Ni6u0FY
LXaLVy5fGlBiRytQ+uw40ga8PRjskALjKums7tt6sIsxu08VN0itnxu9tFuXSY7L5B+VrOEF1GJW
n3ypeDsn1qwW4C7QHkx9mygr2lOO8fcCKnl/ZEHo4QtHg7gYF3APBxvEKTTLQAaveeflxdazceVT
FV/Uhx6e4Ru1LMmFtFM0jTJecXmi1jzSDcejiD3Px69Lv8Q3tMh65TaLUqRdrkQ5nVlLxBGBU94H
gJhfqb8CQuGJOsA8ooJHwzepLGmDqbpEofb7ndcH/ikbJDVPZV46H7rek1/bmn6rE7VSFN/bogon
Gl3OlIlRkg//VE771rfg3Mx2bX4dgtgeqL5gN7zvWW1hRzb+9IpfOvtUeXpkkUNKvGppRjNwAxrj
Ayz76WqkzeS8JJXxNFYMBQayMPeS8ALbwsKFLJhNaXQ99lFzTUmZCm0COQczawAAJ3bEBNIOFiG3
QBem1zke9QsKcvGAqz49U8oTPQQM9qmcYaf/IXbmihaNyXR2c5uP/hYvIyE0FXnxvgia4RIWlR9O
TJ7brcj5DdDtE3HbQfXw2UzOFaQnBx8OaQHFFEOld5XbUyyTWv4Qo9XaUGb8xX8cKSJ/FWtfVs70
d2dbXn0DZSM+lk3+0OWOdVHGKsbBrwnzOP5A5kc0PDEsaLqh7BTNOt6C5Ls24hzb3FSgPnA530xC
T3epQU/Gxsgm9VDFUfYYzf34ZWLxBXAEIxw4/Rww8bUqgwEppWblR1YLftrCI4P8BGHNPRyX3EeM
q4qRE2c2IT6q/Jh6AxOCaQnMk7uAR58BZIRGUAWQWF0blkcz1Ki7rGdH2dTNvmabzvHIQSgCyzn1
d6oDSLvRVmR/INkRX+HbM3agLOKzFdTmMenGkzk4ZDvyeioP+LDlnivJOssMf9qGm6e9nZhvHeq2
V7eWadvJNoLDwG3mDG9Jbjsn9tXC3mHhJnNo+LoB7llNe1eg+Q9GryCRR/7XuIozCE1z59wgS/KA
HNvEuuZo1U67afTBcSeDC1W5TC1v3tKBllxM4FUPEgIsvJV450Lb4slYBxekB2wSCLIv71Vrgj6v
Jc1gzJKdXZGmOsziyrhn7s8jknKh7UI874LJ0bzRhdj1hWIa3t71hq1pyMEJmzB1cDNDAPWY4QYk
rvpSdPnTbM87iCDmlVn2zS6j/e5qkK140UlkH4oc9OfQR+4mbpx73cUno25CXOLRGZvgJuDpYtgx
foV5XxjLrmyTz3qyrlQV36yDb9jnUejRQVi0GV3O5NMiVz7HFThX03zsOs6JgT/saUx7qSPvoq0b
JtHclodSr8mQeJ6v7A6doZZMH3CnbnI8k3gglkPmmEmYltW87Fqyma0K3P3aT3bt9NUcBiVGlhxl
9bn1i+bVqm17r/2+u+poOCVvoeBtRqKVxwWrBBROazS/BfZcX3PVshRJL/owxmp5sgmFnQej7LHT
xd5w14qxfPCJR4R4WeAcLw4qiVwel9G68IqO1Eo5ctbCJxQuWGUushF/WYKvgdLGiZggagnwopQ8
WppmV1O3sDkFqHxShdny9ODEGQvP5uiu3bvenBBC2KicE/jru4DcZH+IW/jmRmUNXxjSVteCIrHD
FOv2UEnb32czUUnOfOIC/uh8VQvVXZMbhG4u/dF7wAYwXGSxt7CdnLzPHqjafdfYoDDZWG5dHHVn
ojT5gdKhZB+g/L4ZFiBkMtU5iVco7QGFc+c2hjZgdGbAJjdzn3Ea2CEm2eWUl7EL1sqOSiK1fQEq
KLWuZY2FxbLrOix04B/n2e2fjGgS+8EQ/udiKvqropmDm8mmYYirhIwSR7iv5iSIW3aZ7q7y2jLD
XuoUw0DlXEJUQATMi2I65Cvo1WTZCueM9Yr+wNbbxgT5wpR6712bmtkLyZF8r2jVvoXp5F9x7shD
K1HZ7Vjp6PMkeuOWuaYIK20Hdyltd7cZ09m9y1b0mEcQgBYqJHFQ9dk5SuRLheP6QAiQ8PSk46+p
QtPDRTHfExHnQkKrZIiajOJT4/POTaKOTpVOMoYkZvuAm4h27CzjF6r6lnTeXF/5NZm3ePHUbmA9
uzRicIk4aIZ5hyFkhev46bYyA3ocbaPm3sce6bEjnpct+eel2pHMqrdpWVN7jOfWYgo3L3uCM9ml
l2GMMdk2vQ0R3eb5ktQhabTlLSUfdUptWV8F7mgeKbY0LijEjEPbLc2QJIu+ABGqT8ySO1of2aIW
Qi7HnjTpKwy9imWsLe+XdbI81PMUNtCgHuHFNfvKVwfO4elFrNF1GEWJA4lKzBAFdb9sMkcrXIyB
dwRJ2sOEYcN/OHt1zQQRhs1etZP3NLeLz5CS2skyx1E0FS6umiCGyjzyuDsBXgvKTa+Eep7m1H9w
DUiqG2dIqn3leekNEmFyneZS600caPtURrpqv7fs/COb5f+6REjg22QG/r0M9PB//6v6P7efCCn+
qAPZ37/sL+ek/IOIrKB9At0Gz46LnPOXc1L8gU8RVIAfsNJQIMH/+ksFshCPEGREQP+AyRevVTF/
qUC284ewhCXhFlI37VjOP2obh1KDM/In5yQ8RBAUQLQknlHP/SUnMUqRueTM413JGu9vW1cWU6gn
2/3KRMKnPFJkr5LolqasrypvLUjG6MrCotiSwzq4wnQa5AWO/qzbrqimq9Lr6C2tMYlsiOVGV3DP
CRq1dt1VtPHKsXmwHW9AV45m/TGxZ32HGzPw75akL/Teb+iXoIrU9ZRxy7QftTYFB/sKqia7weYp
6z1tn6guLRUNFoHOWlvDm85z8wLa0XCxtsOmACSV+7xCsK/HAuQbDGKLwMKwElXRqpnpL4NgkfKn
anhNWjvGtGUH44tJQSe0Rqhl/kbpZrp1B9KQ255ZBP0LSUpdOUrNfGjafvgYgCqurzU+ekhVCFuv
KUnBcgNbtJWXbE+J5S1qAm42+N780R0nmk3zII7wS/X0SMIY1JjdFo2/Axc7T/Zd2hfiq6rb+dKv
UorTLC+NcG+1C96lkQRnHyJ2Byl0NeoNMEnFOHJI77B7MlTU0S4M2u8Sidh8l68DTuYTbbiRawfQ
dczVomPiSP1cUiz60Hdp8q1fhw594qbPmRTY/YnG9waOIFNes0Ntr4C/dDyV2BJuBse2L/qBGe5u
iShexVTWZ8HWpXH3MgIyBpkdUvu1KkUL5sCyg6+udPp0o5OEGYHvtaR8ZpgHBQf0InjUnL+Cg+qb
4HbuaNzdsLHyY/TqAFok7CjkvAR/S71f/Nn6bNac0bhcqgE3j6eu267kbayzeWmxRq2DMQwtVn5F
gYvQ2yJ732kFPk4SgipA0H26NF6zeHaAqKC2cwgynQZaZlB+toa2ig4BO8PP3GvF2xiwDyRrYvcj
c6c5/5A0UYVmWdnDg21ZbbUde2T3rF/yq3r2uQtQvqIPUVGnbeiXE9fuZLTFe2Wru3NyrwvZUMX5
nsAnaiCxPCaVTcIYfYMBDt0/Iy746FmKUtMEJADljKlpfmwBvuKlHNdKBlIBxT4VGnqtaPj48SAs
PrEX8pVHx1g4ZkMkwWarcGRyuIm6vmH7ZLaP+PuwyjRjxAXmJQQ1aw/TKjxfR1C5n9bkRAcaM6qN
Wpg47ypXSaw+PPXvOJLY+VYZkXFJ+hcppY2z7DEh5kvevKVnMiT+1PkcGEVq7siyTPe4ofxHQ8TD
N46wMIunIXMuM1vgnWCTi3my6rVHmrKp3M+jtVpvG6W9V7+ljnSTloKkJcth/aC8KkVrLDPmFpNJ
lzAaRhLt0mEpn0uohRz9rLxPSRMMOt5FTepJVgijCwCJzfOl6gMUMFkt+mk0ZIo0uLSqRpdYZH/A
U6oXvBIBQ30sq+wtATOSQol8udBeYZt5sK2xsZx5a03KNrW6wnxc3Qzkh+4jC3DatawGME5VF4n7
3vXWBkzX5lq0YoeRj6Q0b1/qRH+gSZLSFH+KScvYRkQVBMmk7tUDlOjRIDk4d3hPki+uzqEFEuAn
h+85SDj7UiksPHaprG91NbK3HmRvhKU0XFLhsBLadavY3I40QFCzYtkM8nDe1+RiK2p3zWxCCFFj
Pj12WjGbZbTqfcTQaXq0NAQYy1qhgpcS1i693xVurRBPG7N/JKTxUbEoLpsMbTDgkD1jQaTqeyV3
MtBBT8+a/F5nHYY5rmRn3Bu+iO8awj1nShTcIkyKbipDTh7ahpXsFpe4y5fuFOWkJDdAmXPI6rUK
rllGm3k7F5b1yBCdsTHFpFkcVlYvHjRBHgJr7ex9iZcgZyBXpfM9Z5WCmpaadcyKW+PQQ6kMV23s
zJhoZW/GOBk3VefnQTjBbw1lUmNnLlEOk402xkGHhJfkm45HAyerbdD8koxTRT0CyQYP571ZqVBm
XXkWhpdgwktyrusyHpL2ohVsiTaibVGj1Vgo4s0cumniDmx+P3eBeLm1lh5mNXhCwKygJL8Kb1Du
herSimRa3oGP7BFu7FBV2HsvmTc2cZhJD++Pky1TSO2Ch85ft7Y4NKWiUqhi9P+6TInJE8cMNHKE
5xBVUM2sHxiejgAadWk+NomZUFgigHcec/xzFc6rWPUh023Im9qKUf/mZWBwVKYxnFkYFglB+nRN
KBtBqfBDMQLfShHZL6ZfGc3RQZpxQ8HYVp1Mr5jFVlNq8kgrEhePVMy6N0E5uXIzipF9ZuaPvP+k
HVCOEM+mtyVbULGUP3CZIFjJJznz30HIDdObQogojl3iwIQ1h57FSvopV1lFC26N1rYCVAVLI23b
I+Y1X6jB3blTE7zS8cA0b6AxSO9824vMA6TLfqUkd8El/n+Fs4KnYRaWZlR3+3XqRe92tDBekQ5l
yGQciF8fQWXGLFcYIcDOUj1fb/2OXxEeIprYEOhqr8kr8oA2Zn59H7dogp4189DqhjUZWVXtWs6r
W371yq75c+QHCzl+n/z5oQgI42+tHJzWZeattSF0O3cPZPhpe+0H3v60B566Z2oGuxqlaUpoQaqR
kR2vvA6SgsIX0ZXTvc1KyYQM0d+mwFb4qL4paKmtor2qOeqGo/6NWkq4u3RarN+qr/EIZ3PMOx83
uW8cR82Jg6e96oJzkrLBOeE5rpJTpCPT3TUNUy+MEwZj70a3nFcIx5XdaWgN3khBOmLraoKoYTRY
1rcIa25DcqaeDHjYY6kwMySWs3MUvfthRziw4nDvVs9YIuCJaqM0iDUImqM6sbAD8DQlNttyShBV
M4Z7z6RHmClQksO1NJPcxXmJ38Ynfdx7gllVMr35eBybg0IkUSeNnVSxoyllfG0K3U4XCr+uPGNC
Wcutlshf7joqNoAtWcJuPzqVS7sLYtijjl0wuhVN88iOtJqcQBGsv0TFrXSqcmw0offO7jXfOb5j
N9EnPL/zfevGtOUFiF3rqQxWAjBXoGvs62ElA9ND7kNNn6T7CrIq/ZINiIw7rYusOZAjwVW6hhPE
Xhm5ePEnTn/QDUARUzVark8v+MTld1bxii1mIBsFYftOM277lWwMBxOZxU/sfoMjEfbx8M5BrvgJ
0GlNBlE7RnfNg0Gw4EURZnyjVmi9pOXM+t1iylW7xXS4MY1GcpEyAuGOS9+JzBmSjrUp30nNisws
LPJpJTh77zTnZdAI2otfoDWkK+95eUc/W0J/1VmOYQOCbnmu3inRrgUwOu8W9g+Js3KkGTQM/aZk
mvKcvpOmezdnKYveCdTJdxr1DJja9yaAquqdV907K7s6AgHPirIirWm3W+nWK+i6xzL6JXinXxt9
L+99s208NHZsKZi3QGVX79RsZJ2i2WJhgKY9eyr/KtBAyKji1zH3aaPjz3W7UrjLdCVy54PF0f6d
041Vfg3eLl33jRkSpA7KFvLngB7xBEO63141ckodXNzucrsOmD4sUJ9BxyMRdcTktfXUxKZNJd07
Q3wuZb+n+h6yuGG0sEBbEpQv+MmwJHkra858J5K7vLdDmID/Y5FndIi6vdT4zuJOPRqJB9V8avzC
CcWMQLLtGWiKPZkoKOjjCkQXKxrdU2P3yvUcvyzdaDjb9J2irgKdYOVOObbxVhoUEXllEk87uIno
No0efOYSVs1vQjcNxTVg69lovLPbfQeMezFlaMvcmtEXMghw3vWKfJ/9Slyqdw68naPYH9g7NYI9
1MqK72nYl0dtqOWKho+h3I8rWN77zpinHg4pvKPNjw0EYX08W9qiCWXF0xuJjcxB9Yy9Kzyq7tlr
rSz77J1rb0BmKEOACwaV+IOYCFlg6JPQOWR6gUTRRdQDjfpzOlnWVZczAdqTfhEcSVrdopHXPC83
ralbN8x8s3tdg8Ulxgo53Lc6rvzDD6f+27+3GlhrWcLfT9DSBilmWq749QQ9kwxLjEnFO9wC3IV6
9LMraCbpKxyP5jnuZP5FOBH2JZO2iGIbmwMRsHk2WiDG0vFS3nNWhxXSK9+SkjKm39Qu2L9WIXDs
wS3qrnXcUjrAcH8OR3JcLuoEvsuun0Vy7aCq3tUzLpdVzcQZusH+ZE9vlhtl0THOLOswpCSSAURw
IGUgsHTPfBg8hXji5RRFTCX5Y5Q1x6JHwGOO5iZaPgWBqkmlv3fSOebcJfiXcyjWCXUXvyuS+Bfv
uGczAnFXIBY22vUF/1BfIWZJVAOhYwerQl31E5Fs5tfzb7qh/04e5H0TJglVKXyct7+GSif61Ceo
3NQldLnnvPkG60gonLGmL67JMgQEpHm9zhLGt6WfnCeG33HOdrYpHyvsa59IDPUfp4Tmvt9cc784
d+X6iVLdQn8RpwLT+5U0aeTY07HMw7P03+ggy5YdzEGULqB2mN5N9Fz1p+X732Zs//aeI53gW2Tq
RA2JzdX083vOS/ekERHNcZpeHc02mtkkkCj6zzfTmtP96V7ixALdzpTMpCwc0L/8lBjWkB3Rj7Gd
M5JiuaaOr0w5ijoDidd//KPwUTNcY9AmLRomf35BdW7G4D3wk0Qx2iSe4GXHdNvZZUHz5/zz3753
Pzc7w4e2bMc2GaGs2wnoo7/8qCFPXFgmLIEqmRUpURbIG1JxQWjNsT4ITPq/wV7/CzolDl2Gedi7
ySta8pepXpBWZpSlhYAhMdFn2kQCHZrj2YblE75KrRJiYILRC0HPMaGEqa5pdQ0JP9EOoiNpeAcE
hNTYl33slCvq17ps8NR95mJzvxgiAnIgmfu0BH+W6Llzh9T+zefza0fN+qa59jo6hdri2L/S6NKM
Bs5pgBU1Y5W5iKOyPhggJrY2qdX7fiTiG+kBH3IxiUstHP2bt/BffWauA5qWj4/P7teyGiCMdEOU
5Dq43P2DsRAYkW7LXsVEKG8oVrn7z5fj3+8vPieKo4DvQadkFvvL5agmzABElLegiOSRUrAxbOjK
/M399fdX9fNP+eX+ygIRENwVEcgI0+OY5lbbfN21W3FwN9KO8ptHz796UcyoMd77HMs45//8ovTo
9cx7LBqB7Sl68CExbuzBlr/hWP79p7BA8yBgrTZZMsxfbq+8mvPYJde0nXNB8smsGKVOZf2difCP
RIz/P7sihMln9MPVupJb/ySyXn8qILI+fG1VUn/9Uef482v+1DmE+4cI5Ar/+CvT8t86B4VXXNCA
UwPBRSBXOup/6xzBH+sKHFBGFdAiITE9/I/OYVl/8JCh0doip8JTh0/1l0aI/9QQ8eslErAtcyQZ
GHvVTSCQ/nwhQicO/GYiUulhrma+lL2YmfXyw3vyLzaCv/sZ6733w65E9sGSOu6AlTqpa5oQujjE
i/a7J+Qq8Pz8jFxfC/94PosED+R3jOcPP8ft0BCWGYxPwCphYa/ApArqp6RbovKLVyIjJlnNQrUv
lEK5RLxN3bWHHMF4xpodWyVPvGIwjqyhsAHT2Y6NMwv48tH22zndOG2efaMkwJrvCc02QIviDNxV
PmYlvpYm98qXlOeyOinCrMsuwMzaXHI6JPWMNxxrCsdBg8ymkfgExmu/MSk8aJyMDJuiISIlgO8c
ZmfogqOOTY4m/C6ZtcX+1wx4wwz6+CzHw2Lfxo6gQ4NBTwuX0EuHUIoVKVgyy/1cJy0Cy+CVKwYw
653HCFkUU2MLSxFnmlfZFyO+U5KFPEa+mISBfMLrLU23uk3uUhOw3YoBqht6/NAAtnQ0GM8Yi6Nl
O+tlhLMG5ZDQiUtzLnmgQk3bOFshT4x0YE1DpG947Zw05tOYpPpjxemLKExJk7JZqvRkO8QVmegv
wRXJV7fhdBw7IKewV5zGOuvNTQGb8QMzqHbcLFAu6Sgau7HYzbHKP7mdG8KOn58ha5EqqYMk0Zup
+mTVqn+0Zt9SnCnN6aHrjCU/pJkR0z1VunRJ+DObx9BlP4KpYORu2HSeEV87/PCc4WCVM5DrCWH5
9LMeKF3nCZ7OxFrjgXH8JbOmwtkacTLEe4Kv2QesGD3NmvRuf+jnxCLONLcD9u5CiuepLxPiv16S
EWP10UAEVY87Mae23qF1V5ejIkeWNb1YzpSLGM91EZBGT6dOokdJM/gsWrQJyFA9oO5S58ud1Aso
ylbLljiGUzgxbQQySnaCoUW+pZgieOgKY/ikBstrttZkUUvrDqP8xkwfDjjUqCXfCOJUBk3LsUJk
VJ2xt7qB/sy+L/r4EsooJxNyMgtNEL1/px2fsonRStzr2bOJ+BjmouRF1CzlWp5Lnf2Wg+jwOfF1
nHx/Ov6jJ8r/NllcCETnH9bFvz0rHqvPn4B5l91PT4vvX/WXKu4QZIQRxcGFPT5/4vz2lypu/sEu
gUMntzi6NIeN/3laOGjpAY8SXMU2m1qE8x+eFuIP6Xo8/9fjGrSFf0ZTsGku+nmRRXpnz8K3cVyP
b2cHvyzm5JoLD12S8aFDyqIS/jo4nrTeO4DL97ZSy2mSjLq5yfzMIAdtqCf2Js6NHof+PupaGXos
g4c6o1MXgiEGuiT+6jP1uqFmxj8X2DdpajYa98KsqW3YZCw0YREwREGuGT+aMdyvqi0aXC+CVdoZ
jc9JYOlPDpX6Ve3czt5onnC8VBeNsoKnqVAfLQANr04mm0coj9G9tPrquqwH60Uqe4CVVbe3DId3
hYq+DIFRXtpN0T71aezvo6movoyRDQogJ7qyn1TZ3ASd1zE9csRFOiIbmsZMT8ZI62Gb9Igg+A+x
pQeDdZN7QXHUg5vdiom1wC3wY/a0Z+yjYeg2cRq51xFxCNLoMz4Wco8UtDE57fWOBP0rdlKfknFq
iXY1zsLQHxa4ArgK8NRjRzMZiOZCq6fZZ/1kohtUW68ozo1XnNx8vqkSGrSXKZ8PmsjYCnzL9tNE
tS0B3EDutJcGGzLZSxFWGRmVJB3HUxoNVZhP40hX/eB6W7qOk11XWQQIhsgLvQgGWyhE7+LFc8sh
/0zQbA2ImaV5pJGwpSAAL83Ngi92dkS8iQz/TOkqlb9LmTzCQS1uIIYxCxVZcCSfjZ+ZcgGAneNc
7mvfL/dViU3QtDIyJbDpCoHwIOPnaiDnRC20ImgpXWbCU3r0PWp2MxpUTD1cZulnq32L6Yq1fVxL
MpuPjlIvUnfPi7V4+JQ/yAXNIioPTQRCVH1lzPMNFNuZygz2PtZXUxVPA9FQLBzJKXfFKQnKk2r1
zhXGVYFpyOqn67nihJUVF34UXRBWPc7L1F1b3OM7kqnHKTa2hAMSP2/2DDa7HZrRriAoQB2Osy1n
427IcVsFQD9zqHRdUj5iL/M3eWut4Qb/ihNcGXbUPTd+efQiqtZTShJbM+ShtBnQwCZ7fPFEctCN
v7dXO5a8M5ww69173qRofiWKxZMuGiPEsX4rpl7sXTKx14vl0dThHswyg0yImpOTM10RBjiw7jrX
jTcM8/fO4BwGQUhsqJjDJc9UFh2drA57H9yeC0OyxfNar9/DIeOR92pr2he2/22tDIu9ehd78ymq
wUQMlXXgUDLuUOWfmhrtV0TqUWXe5ZDTjWJiu/3GYY6CMeNWzkWYO8FTn/hP7Hr4zbEVhIlRA5k1
KS/6mmBfhjSJU5VimU2TeQGjbvZFoE/MMAP4sfFGZ9Np0k0i/1bjpnwll4TnIc2CHdBnxcT72QqS
UGgsLIVxLLDaj0Gw93IXiW2xv80gHg4xPUfSwSupvnDXPsfkY8xm2xCKKOTVkomv0oHPaKqniQ7C
bVDi+5GlcdNlzPmSofxk5Ua2HYjmbvSU3sdr6AQD+E1k2leR32kGY7jNDEWvg5X8P+bOJDluZEu7
W0mrOWTo4RhUmVUEog+SwUakyAmMIin0fY/d1ALe7N9Bbuw/iKBUorKxesVnZYxJpkQKATgcjuv3
3u98T31I/bUyO6gwzWVvGPdNX9wZdGrM7Fii+ze+DgpmWY6TIiCMS7mO7xHAMD+js2yo7lGabKBA
o2yG6eRRCJ7hLfwVNfNTV9a3DeU9Sl+ROU9i6Svvk0dgZTulUddqZ90WfvGZVgu6ib3wwU2RRdLT
5NR0lDMjxWUjejLZ0rILmgtgiHPMm4tD1qP5Lfxw2ZU0R2ZPuMWsrYjne6zknVkffI2G3eyhT9sl
Xg77kLOKpC9aL+bNVBf0xPjouiw5Zrii9WhGo2fFBG2m7oNgXuTnvq2sx0Z3CLYf2i4ZHuF4LVUy
iGr0OXd3MsugLDff6Pj8FoWAXFKYQlQ0kP24wzdw65d5nFyaExxxLDHCjZ8r1gXqyg8I5r72mg2E
VDrwPmLOgjFLo7nhVjOCYDD4Uzpf8qS5UhfJ3Mi1y8KtnqgeV0tMg+6GpDtQ1V16WvZZmD31mOrr
mMVIYLGP1oJiU7gSnRQ4hmv0CYBxauej0X5rVHERjvLtoHjnGLsc6MvfIKqm2TRqHSsPtVnTkrCR
Oz/ahBUaUOwJOvp/VIciYYyvBBYtbJmKeRD7sEbb8LPnpYek99ZJotIbqtTPZure9HL1bGW6t0tC
Ws9Q2DkotmjNTN1NbZITqncBrVWUSOgNjhJ1OQRmt6QLxnOCcWOkZ2GpzY2uOUPf+wy+u+Ovw31f
6AxyIs+THCCcHaQFNj4Fbu1dfR4M2W2Q5JtadxeKzJ2goVZi7gXiQk2YCXJ2VSGeYK6rdz1NzHey
WQffMCgYAAAAkwL4v+5kH/PyrJRXU8/DRD6BZhL15ywyT0oQX0SuIl0C9VwgrWRXWuk7bMbpp1Jb
xti44FVO3Y5nNYdUg3PrfTE+GyUVWSwP2uYaJMgu0/y9WxbXYlJxtspTSIvXMm2UZg2ja654TyG6
diZigCU2/QO0sZduZq21otziG61fdLrirTsKSeVtMRgU0OhSSAYkJrVOZpdtXEkLmtEZ2NgXh4p2
gFKJ16Qql77vziPzHj/jjWz6SwMWusC+Jm6hLAp2E+m2U70LO6PiQ/96yPyNpS8VOWkf2QuiAErz
FW3rZu07uVltVZd2VRZbunqooKhEDrLj+d+EfAhQeVJDXPkIpLSW6m/6RBn83rDMSXQ273pv35ix
0/n6XWYXLMWpk/Xk36PuAUXEvCeywGsBxFWYnWOmuvQra61QVA1tjS2dvqksfzFo2s7AnCaF7k+r
wLLOx6VPe1TWJF+oeG6aasBpUzvLa6Tkon2oUFlTS4dF5s6o8Dl0nixTwHi65u0N42uYaQcZ2mrR
Kes+4+WeKZc+U0XTvjWIvqlPbXN0HqCZ26ZH/estEst7SNrcCeW7auTRqcaDWscXJd0EMGpp/akK
EN00cOjdtmIvTK9U6AglIwwTPTLCoHGsqLqR43YbCXXTQ9by8ACx/SxbSk08uYYM60rooIh1Co/+
mJ0RW0Kn9j3QG7k/3fQb3kiOQTTjx7ays1PLXfV58Fwm1XCh59bSdO0l4nNjq/a2WNIa+GQG8Rm7
PyJYdYJ4NebGH4t5a0UX8UCHlqzeUitbmMI/c6ucFVHMCqtCtaiYy4Bb1CiGgK7gdufo7+ky2o2Q
zUqJYIdMPy7g7pAU50XF/LdQCuDMEdwUihnT0cLuTRorzCoEJIiIVjjoskgMW7UGls+v555TRAUS
PloJlGAFo3qVGsrXKgO5gzKqs6xFCA2qhXNpwgMJAneRNrzi7TbbGbY5p8Z47hcttIzSWuJeAmpa
u8latChVPizgmpzhyrElybCoynHpavaG0G6hq4GDldjCEmdYLdEOWpNW9RcyPjKEzPRUKO69S1ir
ZDmCIvqFUgTf5BNWtf7iKl9UMvGT2xM9aFIzV+ugQkPghzMpxjjA7BC964tAv8qbc6JZSLzxzmx0
KEZrxWzX9Brx0NG0qGEXHxmVQWTrLQb2K3SCr6US55LotqbzFWOuvTbSuSDiwdFCsQwmqdggWkfh
Rbk2u5uk/pIPq1y+FANSW3dNIzL9c8USwuGtVIlF3eDwJgHrbhVq/Cpl4O6gNHRlJfKL0MU6Q2zT
ulyBEq18k/1Qd+/3Jl7d4rZiYfbENxV7jz4uNmAlJQfPHMcPVNrYcicgpNe7eC617U0h/AVlFPrh
QVohNfLifluF9DdEwVIZTRbh4trIw3pBIEzvp0RfPT2vSnyT2F9CWBSZsaFMey6QvkieDWRiYbMS
IN6YEeeTLXJpDQNTNT82J6I2WCqltHBJqKm6shRprm9IZxbTDV1RFgxWDX8AdDBLx10bg3+J1WSb
RwLEQfwIgOGevgViazeB9Fdep6z7XUkJXlJRkkE3bIh/lSIbrv0Mlal1Ydj43aAd79V0iZ59xVOw
8WnlrIyy25geugw8H9IXpD3W2ouzhSmjPyzCzUBTJbtzGozdq6q+TVA0zWzttg7oIVVAkyiQSLQ6
vHG1YCF33H2SVVGgOQVvmlWpdExCXMt1Xa32eN7MBq1eAT4omP6C12rtfWZhAQ4jr3COm8MtBzdO
Ad911YUqs570Bo1GClyHmFw+wTdmFK6h5ItgwAUewsvYjTu0k6tWI8HYZDq2eji1bRXA2qMM4kxD
fyLTKWmAO1+OqDloRHSCLrXnoy/sdV3elXAiq1Tdhm28aH24cRXke/8cYDrMTasjmPCuKExl5wbd
zjNM23hDsWypdyP+R40unWfVwDNsOx0S9g7dPalJHjJjAYrOQ2CKnZTf9XMV1LRjhGKO8xVqDZ67
cCcMxldehGPn4NNFN7J9XkyKEP8FEOjM0L820n3XBwBAwnTZ+2ircuOq1qD1Qs6ohmwR2sN1ERA+
jFf0JSIifSxkzIPSNW2UVwH74bFIzzs4FdeZreLaYXRrmjmXpQ9DjJc3SCFrAehyg1aHBKc3Ni9S
X7O80PGMynKHbrjYZmD9aP2LLmgNmhuDex9ZYkMTtoMn4Ir2MadWNGtWSHkMgwJFk0W0Snv4AmO7
bCv80puLpqIHnYV6mJp3VTaxDu00VTqHVh6Gy9LoXX3B9sLydqYXmsh5lb74GuN7prd6SS+AEaQm
DQ4h1T/CteR2cGnerelO22AG9+J2Yu9F0RI9Y7ROCoFG0dWZgb4k1/uhL6xN7WPOiBJIltK1rzSN
d9HTr19dCrvq6SaQckva5p2MxDBxNKtfulCMm4ybTRBNJH6o04ZNrVgUYiCYjKQnZAILeARcdk2R
mHRvrw4Y7whHM+NlzKsbRabGRFrQVQ9ZAfZQEjdMZx92HGZUdgu0QKio6qg/aFu3TPj1tjPvkhqN
okmawFELuXM06MNfRoSpZ6XmJsWjN5Q++IPUNaOl2fuHmoba/CJJC9pIiw4rNAeCYYCaKM0q4Gys
tbJZ2HuwVd6hpZl9oYNOuKhQke86/GGe2UWnj15VbFJQd+HCAJaCXR4ej6mS299CxbWdSvOMuUVz
OP0ag/xZojHr1gvATYVpp2/1EBBAmeGRFyOpWPRpmSzjWij7dCy/5oXUwJHXbkAQJ+sMn7Qt1ZL2
M6KffGHI/bBQSEKTrnP3Uis+d2OlL1svYQcDG5mQoY6/ZoKUqvDhC7Onz3ZWN2WVrMR6OPUGE112
N31iWw/IvlVcLz3+XMkJSRMRoPiYdlarysrtvTx1mGWwK3aiN9kNGGpPAGHZJOUrmrj3UeOR8Dni
Q7LQVlr2YUW9ERrYa/yJ7POowte0rgN1T6dpjtWCzRC6CNXg4rTbdCg2amneaKaWbf28MdcVwMjP
QmU7FkX2c5ROHoY8yfKa8ra8pjs6B1XRPZHmKq9kD7IQwsPp1NPwsRvTCS80MWlIXK+ENBTX3SjT
gxcF0znVZb2pKpNfLAuON8GIujSEKVRN3byZDcilg9Hh0Zh5Vymo1ORWI1yfvrLKC7Hq2kqc+XEV
IFMfq3Wmw4OpwIhtug7gyfE76ReGk4Lv3AWeINVZNJqspFbgX4oi9S9zva3WRQ2zsI/bDXi0Z1nN
OW4na05HkfdCV0dxhkkbcFHPnv43h+WS5XxtJ9CkVza4lYpeuGVm4vAlNODGJB9pqrQK6C1uS0fW
8UpVFO0uXZukNPR+VRX2c2VMYCZM3+6RCtKEiGSDak7DgaexxSyVASlDHqsEYFJWlGKBJwoHLvMD
GAHay3NsQQJiez0AqxOBTl1lZsUmutNGjeBEUohXxzsD3MAqzyUKHQCB4MTFq2JIniol9gGEMMBy
IFHc0dD9WXTlCNV+lu0mp8/ailcZZr7zyoP7U7OvvA9T+eo4mY4ngAD3URq9hwwyF5KGPqbJXAcA
ZEu3ncuJH08uk+BERUnFJUwDpPsc9ciOqoiuhJ2wMFgGu3EShxG1pAWFffcidnHTqSPM7qp+eq1r
8OJlq7f3lQu0SNgMA9JCb8n9MGmtnWWTbLVKGrHSW25PHNoPGt2di+NpkiF/1lvvLgNbAagEetQJ
UBV29r7LvbvjydVu2M0l3TSueOTYA+mcP2tL+UUfYI9EQI1nViy2rL0pQsqJo9VNI1OzvZrGrxP6
FleWQ1qkxM7ucxTxtOgt49KNaEpFS73Lg/k8kzVOJuJEcAxJMfGTbkvFf0IQbM11oEhOpVvU16bJ
L3CvWoY88Mwn6VmzXRTmPEeWPNG04BzMQeWnMIulW+wmuDDBl8mpfhBN+uwKD64o8Z9DMS5eg1iC
mTl9vR4Y2wijMyQLXOURXKS3qbtGufWISEKbH6FgWBLziPdIJwAQFvW8E1wr7G1ORYcnldY81HSz
g0sy5dTx7XEbqdMFThwknSXneFZlDxWsSeNzyR+KVVrwQB0HJKsQxh8BX8crzEbZvRA9t7Wz2nSr
Vy0KiUDVHFA70k6CcHcmIP6tYH2kSBUy1gv6US+Ps7MrRvqcSZ1+oW1Z2lUe7Dev5fs7iqtnHm2w
p1sNjAolV1M39LbTNDiLLNae4xPllaw4p/JEMnCEEwMtYhbbjXTNdoksRFhNHcE00d4oAkQ8RoTA
0qZb0RUlP/HwxnNEP5RfYgnoSxM8mKVKJh1TgmXQeNpNY3vGGkPA/KaWsdW0A0XZhvbkLIbsbN8j
MPpi6yFLW7OeUuw1sgGGEsEUsMUQfZdtXpZjIs2R0F0I9cpGNqLH2bIqvKs2KtjR093sNj17AKI+
IMcVKSqs4sIinY9abm2GUXsxE22XWyiM6uoFdr2ykES2EJUFGMPXjGWT04GcY5jkjvzjQT4r9a5c
M0WQq+XSLTKSdtb3w7aGaLM2FfKxhVVuPRwoD/gK5hc5/2OX3Yst2vsm9dOVWVSPyC/2DRFvyC5I
B4RpNt5BMPepq0fsn59j99ImyRZ20pJy8F2j6S9UF6h2Vo+sYActi020HcYT6udd5AEyov9KVbuL
Hny/wF5zw35TW5dy2yC7qu8xxCFHWxgZy3GBw61NmJheYit4CazkCQcfdSHlsjc30rpEbW5uXE3F
btIgL6vcgcC/LvV0RHqzgQaxpGZ8mQprpnXaZ980N0Yj7nRYNKWu2Zd9S5bKA9zXzqWe3JLnNlTX
te65AH+FOEmdJbywyNjkOv0Fw23pI/ny0OpNPt0Mr3pb2ha1LINaB49dgiWdX6m3dqq9oMdedzac
g0q9oiN0KWnA10x7ZufmzCr781hGVBFNFClTgUeBy6tHl3nxGcgH3hTKue8T+UDDFjWwqlLfEJg9
4D218CkbuLYsdpmhXEFkTBw7VZCsT9r1nq5PvA1u23z40nsZ2M2OV4NoCI7LqHACcmIzk8UqMAJq
+ZQy8B03wB1zR7oY/+Ae3z4RFIrTFBHwNBO+YOtnt2WVf+kK+uybsQ0XuWTHSytBroDyA80cq5Rj
d4LtcRaSqkDKlpPDntethpdr1A/XVfOguMIxEOE4KvaBDi3r1CDQ2m2BoUYbxcetlKI+iGU57j/H
BNsPbeOGG2nUGscwOL2SlmDc+QDHw3pRCSoFWf1WtBcyTep0OmNxOoSRskpGdg39MGLJmmmISlPp
soSB1cc6bq4tbQSUI2MHZY9+gzr1mWpPvMXtADWsX6vLlpViqRtw5tWxaWcEedVdqxSNQwa/PGSG
WzottkTTF2irzqyibxFMKFZNgOCOUUrJSsmN6NzS2ugLqDNri78QN9n27aVpsrWrchQ4GQylrcfE
BrjWmtamMhR/acmWdkv/WeV0JaqZoBMhO48eLksjY9lamqmCO9JgkK1yY21bpVK09LqEmwFV+qHX
ka/rdJjTLBAXhYMUtnhiWcXxupXjDewWeo5jguWHzJjof2aeeDvDy6l7+XWQIJw3WURdbtBMmphc
lWHmZ3UTUDocBusWPeEEDBfGFjyn5oAcp6FH5Dy7Mf31s6FBLzNTFaBQuUcAR8OCb6FdVR5M37YQ
V7Rk58a+JFniZqClG22Hf5ENisoGyVhXKaK+HKV+Eyc+XlrJYy5ou2ZPYiNipnWGLbn6hcaZ/pkm
T4N8Rh/NRZ0gLpsK1hB4J3PKrrGYkFmo0FeeEonKtY1aaVQGEg26FTp0GrZI0lIfRI1ZEAHSqwzU
hTfw3vVs9wvE//AxUgj0vEyCVRTFqr3X0ZCtu94UZ7QdxXQ95sgw8pF2k2y082ehdOkKaBmskynk
7TqdYDjNbawibCOP7qvaJMDN0CNM+giZBoqhHz3nFLYqarBDd4R9zaSzw7EL+c2IwGHd09ExLqZb
MM8kXpkktSn1UPysl2Ubu2dhw2XP+rDpnz1FZW2OKvU88rjRTuZaUJV0o9OArNejMhdBDSmxn0JS
EROknQLtglA/smpUW3LUIBryUmJ87CriK6CU3nkWcQ9iKFXMntR8gFFWwaiQ6s90EIV4Lbju2WDG
xpWc+MmabiXTCcAZwcVRjXGNPNWnrqiGympUcRbEGCCg5Kd2+H/5WrqKIt6dPsD7MWmtzxXuMmcN
1tgHFL60FI0kxD0AiBdDYxFj58w7OTHLpYwTWOPZ1pUqVeNZ2lBHJ71d245vainJliGxSXgFxoqi
tYojCu359gy5R0RyxGi+qTT1Oj6WBWu02t2uJ7Zmv52MS8Tcg6P35KoAgyNZy0z3MI4q+1osGvYQ
6GEEC4FjAEFtpTyTvtb2OpKlA8Xfiny+arO9SMgmF+jqQ3R6sgT6ONUucCoX8jKjyHeFiXl8h1g7
QBhXIP2KhVbdB7GSvABfS1b4i6Oj57rqW+hVHasx7JqrJDbctYvIfxUoo3FnGBLVWnwVgufYkusU
jyGhXOgZ1Fqk/dFLa2j1M+A3ddP1QFCQDjfVg2LVnjV9Z3mOObO6a7ocoSdlZ4RvNsQLABlGtDYU
DP3qUmeAwDliP+zG3t4HHYu/UAWmdq7ndrM3rNZyeRfirlRGPBWzDJXel1wK833cF0W7sAH1fsXd
iAzC0MIUHrLWOk9Eqz7C0oEeVKpBdLB8H/5R6Hk06BXalM2VS8RZkJEJGVH5BY4sTdN+iu5zxGo7
BQIXsD2ArWBJC52HRWho2FC8xVdplppnMU+wPpezDMGlTEkUgGapifPGbaxDJOWYu4W9+5kyHVl5
wvwzV5LCpZfHoTQnD3Qbm9BBvk5yaXZSdaOo+2zaqsCYBrR6LsKChyodYiRsgaFRrkSWA9I513pC
E92zpF0MNJS0HOGvtFCKISJ1plnMGQ1N7dbOOuXeQqIrnLwtPSxgzBbNDqk3bA6tvoYdoAA82xd2
4D8HvY1CwovDm75RQhVBu+WZDpGYQWMA95PZxcskc3gJSZ+xsEgmEITLjqvB9o/0be9tJWlE29nn
GRVz4avGXom4CiXpxkNU0FWBgt4mG2IZuDbzriad3LpGedfrLkXOULa48Ai42jO2kda9NOQjEAPM
1QOay9JZXlPKZKtUxZseRsOGpfbGr/rLIc8QQFUZRFNL5M90PG6J7q5hZGSX0THPjmdJi/E7yYkA
C5mwJbkeSIN5lSDIBNbWDV/1ojkMwML3ODGQKbT4XXeEf9DRJWIiIGmjBRNUdwKEsJcD5Nttmalg
1ArPWrS1MPZsfMxLM/LHFVpWGowav7gE5qvv2sJClWh6E7GNxajAVoftVVruRjvSvvaBVC974ott
wkAHQHBdF5lqZzwGvQH5tGuwHbJtEA6NYY3AE/MxhYwlkd5aY5rW93AwsdRwxsqs81nqh3a/6vI4
3Xnh4KWLWLLUazSSyGR49tq9mVfKykfSS9ZVM0XnGG0mc32jPlhQA0jp63EVbgFhtNpCczWgSq5a
ddc5W4InoyqHC2x5lIcW4871UIB3ngFdJcB1LfUWxS2U86GKMg1Btmp/1bidAQbvBmUtwxJXrGot
j2Fq1euhtYcngyauhox4ORE0eAFI69H0wzlsCXOmgOaeoaWgijIGrhuukjyddIk53iEzOzSsC1K3
BP99i/dJJjh7PWYlJ67wtS1tsPnnuvX9RyAO8sID+0kGLCGZpaf6WQht4YllxPwa5rltzd2Axksg
RMkDy1pz8LS22A+y2X6pZBUOXOspYu7pgsYZu8LGYjLcnCXqUIDFyAjSqO1LzV2OFhS7ogItIy0a
GM2L0tjUQ1xv6cRMrxW3x5/eTrB4Uyi5DXDLI2x3x6C71iRDvrJogbi3FTEuWjltz6u0S64SoxVr
yyyHrRw32TkcZ+/FzAZ713le9M2ksAa+MbLrXawW0HDZiB1cWj2xFXF9mJ88Xg9WAQurR7t5rtLp
5c24AYYT5EW87w1QCnQv0KQKMcOX1GSienp7Ut40mSjYZQHzJ1FvBRoVW3TzsxzTj3ljj/fobs15
N5julwFi5KoQxk6qokMkSHvZuZasqat6i0pFwgU5rs7WYC7lxZATDCc+zAg3hwpVq268RfaNpkKR
rrRCyS/rvI2uPNWDxA1adaln7rnXQakPcglXAQX7E5TIJclj1ziP69i6N8iPQt3SrW/eqA3nPgq/
Dt0EpLMuw91Si+0V8c85EU94qVp9s84whzuQnKofjQasaizXGA5JTbF1h5QCK61U8Ka9wpFjXTkT
akZP74iPa4nTzxLbgYH8st6uSGL2s0SpIHiXNRCVEhDwHkJ9t5aHnvIu0uByPSg9uSg8g+KZieXv
mVRKwTzKjfbGhIG7gEAp0LEmGz8V6z6t1iW+dmpI7rgu6n1WkrLrVD04zynibONKKw927wMq9+3q
po6KYUvYYrJJJkVzSpSMrPk7AhWSKkKZwNdyReY0jQmo5CCh4uZ5m2GIwLZT2V9U2OKVpAhC/aKM
swDltIunQlxQOvClAeF0Cp9zhMORy4aBF4Fr7VUCvW1ea/4FxehoATB7OPOluNpQSxrXYARxatB8
ekRYQFun7mleIhlBvRhQWHBuxWR6VAigLOrUAODy0BCBI9RFWKbGcnK8Oi8T095BVg72RS7x/pf7
ZNPEuViaEdQDaOiDt/FdCAFpp66bFOpaQRvxSpNI18lOjWw+3lcq3cnA6/Cku6YakeOapYl6AC0B
JUeXYkp5WlkXvMiMsbsBygqdR5ghc8fUnMygj0ezWT88tox0SVJ8BOWHwRvCNEi0nqQqe1Ai2BwT
Gx7iGE2zBzeIeUxmkF6p0d4DkYQt4Ko6pgxewKsCinC+8U27gjch9Qupoxxq5IX7Fd6xfT7COn0s
S3D1LXwySrsNwB9grh79bqZik8DDqOzK8hvvWWfTth18BcLGAFtnT+rMvdDIP+2gLpELH1LlrhG1
RlGZ3XVakNLtEDc5VUgurSxIIAo3OxyzcjDiqLcmZFLpaSShr0Vy96KxZbpD3y1WVqOWXzy4KAvd
Ir1JSQZI/xFTMZUL8OQiS0Zz38aSSM5n7AzIZwXsWnAcIZIvMeN+1sd2YpVksn+nSwnl0i6o4is5
IgcJHJzQH4I40VJD+YB8DrHCMSWK7I5WRAhVYmaW8pNqjViRw0DCEusR4Hp3CVfSW+B1yB7TjKkb
d0SbYpiqT1BQHKnSpZuKTdbS7spb2boOKvrRDHk8VHY/lcFyB/wzGQ4b0Trk3Oxg5QO4yLAvl6UN
4N8kFgGgUxdbOqWsC8/HAk5pCAIUGkZBtFZ0J1aWWI2StQVKYc3pr6QVMU+IBVyc7iKpr2Yu6X+P
dVlWHYpJ0qNciwp7FDGeQyzEU6qxix1OdirBH9eXaYa+lujQJ9KwjINmb0eDSKjKE/96MET/5Nnc
0gZ5e98mvsMeLWWKEpvybmLzFLEoP2ZpCogdC4xrog9uEOZ9V7rM1vLYXpsWDKpct94z2kpCVBGq
xXVlkNuEcQLOXhLMFNkkf0vyEkyumJAGQUNfEpA0nKTC3tfdky7nQ7TZv57E1AW/oOu9Hi6bl3K4
eqmauP6hT5p+esiCtL5BxPG/+aXvwqc/P9CrVOtmyJFqPT6D6nDoQQccWv/cgo8465e2/eMpHc/3
744QP3LGzTOHluxP0OqA0+inRnta7f/ttzhLKe2efm5an4RC17yp6vLxcxIK/DRGfzUKf3+Bp+H8
+995cwlPWUMilNvgBVn68yBotPm/Ifr9xRj8coCfxkCRP2nHj8yhfr54Q/ukHi/aMk8Xf/qq//uL
/8sZgG5Mg+//PxuBX47y0wjg3Cw0TcGF6nSdMtLBnwcCwZ8hhC0rkyyfwf5QI6DLhiW/dwRAMKLl
5nUkT+LF6fN2BHT7E8IqQ0G6d/rx6cn7QAOBll/8quL5i0fhryeCYiLjkTVLNv57xv88EaZhMCga
y8yG4wex8ceaD+ji370ogvEEjMD1Ka+Pwy/rgil/khUk5MqEkpg+H+6pgBNgv/eZ4CI1PNhfp/v3
u/3zbDCUT7JOAZ5I4TQOJ8XxR3ooZPk0Q09chx8v23/uFUkCTYbd//pITEf8eRQ045OlQbaQGYnv
o/SxngnsCt/9ilBUIgVuNQPxy+XzbpBBFk3+hqfPR1sSbBhh730/KNxkjAgUumHeXr5OgMSlozH9
uM8ADaDvvX6VGEk2caicooTp88tDoB9/zivIZHw+2OyHu/zuF6M2rYa0FP963SyBKhJWjR+elsAP
9ypQIUS9//ZPVIcpMjpdpPxrgKjrTA/mB1zS4+yw2UZ8sFkgs3y/9ylgFaC30FYwcn27ChjmJ3CT
qqa8Ph3TNPlo14/d8Xuvn1WAGFgnSH6dB7/sEwyd8TEZBCLE4+fDBQRTYPTupwGWO5l0YiPldRx+
GQZd+wR7CuQwhbzj5/T2/UBxkQoy7v1PA1smNqCEv6er/MOiID7pRE1ggl43Cx9uzzQhvN4dH1qf
FHaOdG2+3uxfh0HTPwmTnYLNNvVjzobpoXh3gAjKAftqy2YLffrwmP0cJusqFtnwFCfyz+nz4ZZI
4ETvXiLFJyJBIoIfw/DL2sBssNk7go14fVV8vDclbRfvfihUtgskCQgUXjdFv+waWCJ5iwJ3+b52
fLwlcgpm3vvCNCZbeK7xR1zA3f75oWDvqPLY6DKR9fHz4V6YE0zRtt4dP4tPlqlMr4G/yDCavDJl
fgNq2AcdiGmRfO98YAkkGGf9+75V/mUXRWIJPiHYWTaaH3M6IOBX3h0/qdYnNHuC+In/HD9vnwqd
lIKuYCFjfNT4CVHmH5BJ/3yyVSanTE/sz5mTnxcHhkFjCI6Z9486G/5oqPRPD4OqfTI0zTZpMP4x
6d8MAzlpFbi6+J6K/HB7K3b/f4At/tPDQBWKfDMPhPVrxGB94q+n+PKfuPD/wV7jRy1z7gfx87GK
GbxUf1bs/Ktf+F6+++PPX0t3m+d//zdyb29+b6ppnr765Vg4nf78H28qEsfy0k8//F5uOn7N6z9/
vb4/fvOb7/p+Ud//ch28lI/lkz8cfzC8nuUJiPmfT+XLz3XFY3H1v8/iD2VYtvenpPLfHjR+9LLH
6ufjsrJzH9994ORxzNJfjnwsfbz3yLNHP3j8foLTDTxlj9972OXLM2Mf//ZndexTgva937Co8t//
Aacs++0aWt0bB7cpbctb673fsMqC3//r7c08Fd3ee+Czx/Ix9TGf+36Ox3E/Je7ef2xGZFVmVZX9
9szYNPHbLzmmhf6FX/L26Mek23uPfngsf/+vN8c9pS/+Bcd9/P0fX3+Z7ceUwLsP/VKmj8nX5unt
LT3tMN978KuAW/ny2/YxfQnKt19w2rv9K75gxZTkS5gy51lZv1kaMRWctkb/2m/5dWKesvbv/Y5p
KXj8bU63Thmkb2/0KZJ99xf8rWXkjzfc/+718TeQ5nce+W+Rnu889n+ibnr7vL6Wo9871mfcwuq3
Fe+R4M0q/JrUfe/hD8Fj8/s/vs/rY+xySoy998BXGWecvJl9r7vJ9x85ff79/6VvX9g/tuzvPTrr
7mP69k7a2mu7zXuPPX/5dVH/0cv094f+s8jvR0fSH+PB741mf/bP3sa60288xZzWf/x/AAAA//8=
</cx:binary>
              </cx:geoCache>
            </cx:geography>
          </cx:layoutPr>
        </cx:series>
      </cx:plotAreaRegion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496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3175">
        <a:solidFill>
          <a:schemeClr val="dk1">
            <a:lumMod val="65000"/>
            <a:lumOff val="35000"/>
          </a:schemeClr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96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3175">
        <a:solidFill>
          <a:schemeClr val="dk1">
            <a:lumMod val="65000"/>
            <a:lumOff val="35000"/>
          </a:schemeClr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14/relationships/chartEx" Target="../charts/chartEx2.xml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476250</xdr:colOff>
      <xdr:row>1</xdr:row>
      <xdr:rowOff>42862</xdr:rowOff>
    </xdr:from>
    <xdr:to>
      <xdr:col>10</xdr:col>
      <xdr:colOff>66675</xdr:colOff>
      <xdr:row>10</xdr:row>
      <xdr:rowOff>47625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C2CAB4A-3ABF-4372-8F01-9DBA5DABCE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419100</xdr:colOff>
      <xdr:row>12</xdr:row>
      <xdr:rowOff>90487</xdr:rowOff>
    </xdr:from>
    <xdr:to>
      <xdr:col>10</xdr:col>
      <xdr:colOff>114300</xdr:colOff>
      <xdr:row>26</xdr:row>
      <xdr:rowOff>166687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416D73BA-C3CF-47FE-B5D5-4DA604A75F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600075</xdr:colOff>
      <xdr:row>28</xdr:row>
      <xdr:rowOff>100012</xdr:rowOff>
    </xdr:from>
    <xdr:to>
      <xdr:col>10</xdr:col>
      <xdr:colOff>295275</xdr:colOff>
      <xdr:row>42</xdr:row>
      <xdr:rowOff>176212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56670CA6-8E20-4577-B62F-35C9118328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1147762</xdr:colOff>
      <xdr:row>48</xdr:row>
      <xdr:rowOff>166687</xdr:rowOff>
    </xdr:from>
    <xdr:to>
      <xdr:col>10</xdr:col>
      <xdr:colOff>309562</xdr:colOff>
      <xdr:row>63</xdr:row>
      <xdr:rowOff>52387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7" name="Gráfico 6">
              <a:extLst>
                <a:ext uri="{FF2B5EF4-FFF2-40B4-BE49-F238E27FC236}">
                  <a16:creationId xmlns:a16="http://schemas.microsoft.com/office/drawing/2014/main" id="{322F2B32-0DF8-4C32-8B5A-E086EB27A85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53087" y="931068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 editAs="oneCell">
    <xdr:from>
      <xdr:col>6</xdr:col>
      <xdr:colOff>514350</xdr:colOff>
      <xdr:row>5</xdr:row>
      <xdr:rowOff>152400</xdr:rowOff>
    </xdr:from>
    <xdr:to>
      <xdr:col>8</xdr:col>
      <xdr:colOff>161925</xdr:colOff>
      <xdr:row>11</xdr:row>
      <xdr:rowOff>9525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0" name="Anos">
              <a:extLst>
                <a:ext uri="{FF2B5EF4-FFF2-40B4-BE49-F238E27FC236}">
                  <a16:creationId xmlns:a16="http://schemas.microsoft.com/office/drawing/2014/main" id="{F8A633BF-C17D-4A56-BC25-1D63C306F27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029450" y="1104900"/>
              <a:ext cx="1828800" cy="1000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6</xdr:col>
      <xdr:colOff>933450</xdr:colOff>
      <xdr:row>12</xdr:row>
      <xdr:rowOff>123825</xdr:rowOff>
    </xdr:from>
    <xdr:to>
      <xdr:col>8</xdr:col>
      <xdr:colOff>581025</xdr:colOff>
      <xdr:row>25</xdr:row>
      <xdr:rowOff>171450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1" name="Produto">
              <a:extLst>
                <a:ext uri="{FF2B5EF4-FFF2-40B4-BE49-F238E27FC236}">
                  <a16:creationId xmlns:a16="http://schemas.microsoft.com/office/drawing/2014/main" id="{91617FE8-59DE-404E-8070-A2FF174E0E0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dut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448550" y="2409825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123826</xdr:colOff>
      <xdr:row>0</xdr:row>
      <xdr:rowOff>104681</xdr:rowOff>
    </xdr:from>
    <xdr:to>
      <xdr:col>1</xdr:col>
      <xdr:colOff>229218</xdr:colOff>
      <xdr:row>4</xdr:row>
      <xdr:rowOff>123778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EACCD0EA-71E9-4694-8ACF-0499CE1792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duotone>
            <a:schemeClr val="accent6">
              <a:shade val="45000"/>
              <a:satMod val="135000"/>
            </a:schemeClr>
            <a:prstClr val="white"/>
          </a:duotone>
          <a:alphaModFix/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  <a14:imgEffect>
                    <a14:colorTemperature colorTemp="47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826" y="104681"/>
          <a:ext cx="632307" cy="627076"/>
        </a:xfrm>
        <a:prstGeom prst="rect">
          <a:avLst/>
        </a:prstGeom>
      </xdr:spPr>
    </xdr:pic>
    <xdr:clientData/>
  </xdr:twoCellAnchor>
  <xdr:twoCellAnchor>
    <xdr:from>
      <xdr:col>1</xdr:col>
      <xdr:colOff>238798</xdr:colOff>
      <xdr:row>0</xdr:row>
      <xdr:rowOff>66676</xdr:rowOff>
    </xdr:from>
    <xdr:to>
      <xdr:col>7</xdr:col>
      <xdr:colOff>114300</xdr:colOff>
      <xdr:row>3</xdr:row>
      <xdr:rowOff>142757</xdr:rowOff>
    </xdr:to>
    <xdr:sp macro="" textlink="">
      <xdr:nvSpPr>
        <xdr:cNvPr id="8" name="CaixaDeTexto 7">
          <a:extLst>
            <a:ext uri="{FF2B5EF4-FFF2-40B4-BE49-F238E27FC236}">
              <a16:creationId xmlns:a16="http://schemas.microsoft.com/office/drawing/2014/main" id="{E80FDC6F-087D-403A-8B71-40A5D85BCE5A}"/>
            </a:ext>
          </a:extLst>
        </xdr:cNvPr>
        <xdr:cNvSpPr txBox="1"/>
      </xdr:nvSpPr>
      <xdr:spPr>
        <a:xfrm>
          <a:off x="765713" y="66676"/>
          <a:ext cx="3036991" cy="5320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3600" b="0" cap="none" spc="0">
              <a:ln w="0"/>
              <a:solidFill>
                <a:schemeClr val="tx1">
                  <a:lumMod val="50000"/>
                  <a:lumOff val="50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Agency FB" panose="020B0503020202020204" pitchFamily="34" charset="0"/>
              <a:cs typeface="Segoe UI Semibold" panose="020B0702040204020203" pitchFamily="34" charset="0"/>
            </a:rPr>
            <a:t>Black Baloon</a:t>
          </a:r>
        </a:p>
      </xdr:txBody>
    </xdr:sp>
    <xdr:clientData/>
  </xdr:twoCellAnchor>
  <xdr:twoCellAnchor>
    <xdr:from>
      <xdr:col>1</xdr:col>
      <xdr:colOff>526211</xdr:colOff>
      <xdr:row>3</xdr:row>
      <xdr:rowOff>47745</xdr:rowOff>
    </xdr:from>
    <xdr:to>
      <xdr:col>4</xdr:col>
      <xdr:colOff>363367</xdr:colOff>
      <xdr:row>6</xdr:row>
      <xdr:rowOff>123826</xdr:rowOff>
    </xdr:to>
    <xdr:sp macro="" textlink="">
      <xdr:nvSpPr>
        <xdr:cNvPr id="9" name="CaixaDeTexto 8">
          <a:extLst>
            <a:ext uri="{FF2B5EF4-FFF2-40B4-BE49-F238E27FC236}">
              <a16:creationId xmlns:a16="http://schemas.microsoft.com/office/drawing/2014/main" id="{93456456-B40F-4B0D-995B-E96B074CD451}"/>
            </a:ext>
          </a:extLst>
        </xdr:cNvPr>
        <xdr:cNvSpPr txBox="1"/>
      </xdr:nvSpPr>
      <xdr:spPr>
        <a:xfrm>
          <a:off x="1053126" y="503729"/>
          <a:ext cx="1417901" cy="5320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500" b="0" cap="none" spc="0">
              <a:ln w="0"/>
              <a:solidFill>
                <a:srgbClr val="B2B2B2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Bahnschrift Light SemiCondensed" panose="020B0502040204020203" pitchFamily="34" charset="0"/>
              <a:cs typeface="Segoe UI Semibold" panose="020B0702040204020203" pitchFamily="34" charset="0"/>
            </a:rPr>
            <a:t>Data</a:t>
          </a:r>
          <a:r>
            <a:rPr lang="pt-BR" sz="1500" b="0" cap="none" spc="0" baseline="0">
              <a:ln w="0"/>
              <a:solidFill>
                <a:srgbClr val="B2B2B2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Bahnschrift Light SemiCondensed" panose="020B0502040204020203" pitchFamily="34" charset="0"/>
              <a:cs typeface="Segoe UI Semibold" panose="020B0702040204020203" pitchFamily="34" charset="0"/>
            </a:rPr>
            <a:t> Specialists</a:t>
          </a:r>
          <a:endParaRPr lang="pt-BR" sz="1500" b="0" cap="none" spc="0">
            <a:ln w="0"/>
            <a:solidFill>
              <a:srgbClr val="B2B2B2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Bahnschrift Light SemiCondensed" panose="020B0502040204020203" pitchFamily="34" charset="0"/>
            <a:cs typeface="Segoe UI Semibold" panose="020B0702040204020203" pitchFamily="34" charset="0"/>
          </a:endParaRPr>
        </a:p>
      </xdr:txBody>
    </xdr:sp>
    <xdr:clientData/>
  </xdr:twoCellAnchor>
  <xdr:twoCellAnchor>
    <xdr:from>
      <xdr:col>7</xdr:col>
      <xdr:colOff>400050</xdr:colOff>
      <xdr:row>0</xdr:row>
      <xdr:rowOff>114300</xdr:rowOff>
    </xdr:from>
    <xdr:to>
      <xdr:col>7</xdr:col>
      <xdr:colOff>400050</xdr:colOff>
      <xdr:row>4</xdr:row>
      <xdr:rowOff>104775</xdr:rowOff>
    </xdr:to>
    <xdr:cxnSp macro="">
      <xdr:nvCxnSpPr>
        <xdr:cNvPr id="12" name="Conector reto 11">
          <a:extLst>
            <a:ext uri="{FF2B5EF4-FFF2-40B4-BE49-F238E27FC236}">
              <a16:creationId xmlns:a16="http://schemas.microsoft.com/office/drawing/2014/main" id="{421A665E-F5F9-487E-A08E-1A11AE4F3E2E}"/>
            </a:ext>
          </a:extLst>
        </xdr:cNvPr>
        <xdr:cNvCxnSpPr/>
      </xdr:nvCxnSpPr>
      <xdr:spPr>
        <a:xfrm>
          <a:off x="4067175" y="114300"/>
          <a:ext cx="0" cy="600075"/>
        </a:xfrm>
        <a:prstGeom prst="line">
          <a:avLst/>
        </a:prstGeom>
        <a:ln w="38100">
          <a:solidFill>
            <a:schemeClr val="bg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47625</xdr:colOff>
      <xdr:row>0</xdr:row>
      <xdr:rowOff>95250</xdr:rowOff>
    </xdr:from>
    <xdr:to>
      <xdr:col>19</xdr:col>
      <xdr:colOff>190500</xdr:colOff>
      <xdr:row>5</xdr:row>
      <xdr:rowOff>114300</xdr:rowOff>
    </xdr:to>
    <xdr:sp macro="" textlink="">
      <xdr:nvSpPr>
        <xdr:cNvPr id="13" name="CaixaDeTexto 12">
          <a:extLst>
            <a:ext uri="{FF2B5EF4-FFF2-40B4-BE49-F238E27FC236}">
              <a16:creationId xmlns:a16="http://schemas.microsoft.com/office/drawing/2014/main" id="{6985BEE4-BB25-4085-A87D-F3F26EA39821}"/>
            </a:ext>
          </a:extLst>
        </xdr:cNvPr>
        <xdr:cNvSpPr txBox="1"/>
      </xdr:nvSpPr>
      <xdr:spPr>
        <a:xfrm>
          <a:off x="4238625" y="95250"/>
          <a:ext cx="5905500" cy="7810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3500" i="1">
              <a:solidFill>
                <a:schemeClr val="tx1">
                  <a:lumMod val="50000"/>
                  <a:lumOff val="50000"/>
                </a:schemeClr>
              </a:solidFill>
              <a:latin typeface="Agency FB" panose="020B0503020202020204" pitchFamily="34" charset="0"/>
            </a:rPr>
            <a:t>Dashboard de vendas</a:t>
          </a:r>
        </a:p>
      </xdr:txBody>
    </xdr:sp>
    <xdr:clientData/>
  </xdr:twoCellAnchor>
  <xdr:twoCellAnchor>
    <xdr:from>
      <xdr:col>0</xdr:col>
      <xdr:colOff>63954</xdr:colOff>
      <xdr:row>7</xdr:row>
      <xdr:rowOff>106912</xdr:rowOff>
    </xdr:from>
    <xdr:to>
      <xdr:col>4</xdr:col>
      <xdr:colOff>16329</xdr:colOff>
      <xdr:row>34</xdr:row>
      <xdr:rowOff>112936</xdr:rowOff>
    </xdr:to>
    <xdr:sp macro="" textlink="">
      <xdr:nvSpPr>
        <xdr:cNvPr id="14" name="Retângulo: Cantos Arredondados 13">
          <a:extLst>
            <a:ext uri="{FF2B5EF4-FFF2-40B4-BE49-F238E27FC236}">
              <a16:creationId xmlns:a16="http://schemas.microsoft.com/office/drawing/2014/main" id="{8282A6EF-C67E-4952-A432-09175FE31E03}"/>
            </a:ext>
          </a:extLst>
        </xdr:cNvPr>
        <xdr:cNvSpPr/>
      </xdr:nvSpPr>
      <xdr:spPr>
        <a:xfrm>
          <a:off x="63954" y="1195483"/>
          <a:ext cx="2051763" cy="4204800"/>
        </a:xfrm>
        <a:prstGeom prst="roundRect">
          <a:avLst>
            <a:gd name="adj" fmla="val 387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18</xdr:col>
      <xdr:colOff>349898</xdr:colOff>
      <xdr:row>7</xdr:row>
      <xdr:rowOff>83394</xdr:rowOff>
    </xdr:from>
    <xdr:to>
      <xdr:col>23</xdr:col>
      <xdr:colOff>421432</xdr:colOff>
      <xdr:row>34</xdr:row>
      <xdr:rowOff>87475</xdr:rowOff>
    </xdr:to>
    <xdr:sp macro="" textlink="">
      <xdr:nvSpPr>
        <xdr:cNvPr id="19" name="Retângulo: Cantos Arredondados 18">
          <a:extLst>
            <a:ext uri="{FF2B5EF4-FFF2-40B4-BE49-F238E27FC236}">
              <a16:creationId xmlns:a16="http://schemas.microsoft.com/office/drawing/2014/main" id="{29B8A12F-FB80-4E04-A794-58C28604F36C}"/>
            </a:ext>
          </a:extLst>
        </xdr:cNvPr>
        <xdr:cNvSpPr/>
      </xdr:nvSpPr>
      <xdr:spPr>
        <a:xfrm>
          <a:off x="9797143" y="1171965"/>
          <a:ext cx="2695769" cy="4202857"/>
        </a:xfrm>
        <a:prstGeom prst="roundRect">
          <a:avLst>
            <a:gd name="adj" fmla="val 387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4</xdr:col>
      <xdr:colOff>207119</xdr:colOff>
      <xdr:row>21</xdr:row>
      <xdr:rowOff>35281</xdr:rowOff>
    </xdr:from>
    <xdr:to>
      <xdr:col>18</xdr:col>
      <xdr:colOff>145790</xdr:colOff>
      <xdr:row>34</xdr:row>
      <xdr:rowOff>65411</xdr:rowOff>
    </xdr:to>
    <xdr:sp macro="" textlink="">
      <xdr:nvSpPr>
        <xdr:cNvPr id="20" name="Retângulo: Cantos Arredondados 19">
          <a:extLst>
            <a:ext uri="{FF2B5EF4-FFF2-40B4-BE49-F238E27FC236}">
              <a16:creationId xmlns:a16="http://schemas.microsoft.com/office/drawing/2014/main" id="{0A901C9A-CDF8-4D67-8FC0-74AB29745D7C}"/>
            </a:ext>
          </a:extLst>
        </xdr:cNvPr>
        <xdr:cNvSpPr/>
      </xdr:nvSpPr>
      <xdr:spPr>
        <a:xfrm rot="5400000">
          <a:off x="4923889" y="683613"/>
          <a:ext cx="2051763" cy="7286528"/>
        </a:xfrm>
        <a:prstGeom prst="roundRect">
          <a:avLst>
            <a:gd name="adj" fmla="val 387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4</xdr:col>
      <xdr:colOff>177087</xdr:colOff>
      <xdr:row>7</xdr:row>
      <xdr:rowOff>116633</xdr:rowOff>
    </xdr:from>
    <xdr:to>
      <xdr:col>10</xdr:col>
      <xdr:colOff>57442</xdr:colOff>
      <xdr:row>20</xdr:row>
      <xdr:rowOff>48601</xdr:rowOff>
    </xdr:to>
    <xdr:sp macro="" textlink="">
      <xdr:nvSpPr>
        <xdr:cNvPr id="21" name="Retângulo: Cantos Arredondados 20">
          <a:extLst>
            <a:ext uri="{FF2B5EF4-FFF2-40B4-BE49-F238E27FC236}">
              <a16:creationId xmlns:a16="http://schemas.microsoft.com/office/drawing/2014/main" id="{8358C5D7-AF4C-469E-B70F-8986592B83BB}"/>
            </a:ext>
          </a:extLst>
        </xdr:cNvPr>
        <xdr:cNvSpPr/>
      </xdr:nvSpPr>
      <xdr:spPr>
        <a:xfrm rot="5400000">
          <a:off x="2814392" y="667287"/>
          <a:ext cx="1953601" cy="3029436"/>
        </a:xfrm>
        <a:prstGeom prst="roundRect">
          <a:avLst>
            <a:gd name="adj" fmla="val 387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218200</xdr:colOff>
      <xdr:row>7</xdr:row>
      <xdr:rowOff>103804</xdr:rowOff>
    </xdr:from>
    <xdr:to>
      <xdr:col>18</xdr:col>
      <xdr:colOff>189140</xdr:colOff>
      <xdr:row>20</xdr:row>
      <xdr:rowOff>35772</xdr:rowOff>
    </xdr:to>
    <xdr:sp macro="" textlink="">
      <xdr:nvSpPr>
        <xdr:cNvPr id="22" name="Retângulo: Cantos Arredondados 21">
          <a:extLst>
            <a:ext uri="{FF2B5EF4-FFF2-40B4-BE49-F238E27FC236}">
              <a16:creationId xmlns:a16="http://schemas.microsoft.com/office/drawing/2014/main" id="{30C6A416-80D3-4166-9382-2315EDEC5E95}"/>
            </a:ext>
          </a:extLst>
        </xdr:cNvPr>
        <xdr:cNvSpPr/>
      </xdr:nvSpPr>
      <xdr:spPr>
        <a:xfrm rot="5400000">
          <a:off x="6574726" y="84318"/>
          <a:ext cx="1953601" cy="4169716"/>
        </a:xfrm>
        <a:prstGeom prst="roundRect">
          <a:avLst>
            <a:gd name="adj" fmla="val 387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155510</xdr:colOff>
      <xdr:row>8</xdr:row>
      <xdr:rowOff>38877</xdr:rowOff>
    </xdr:from>
    <xdr:to>
      <xdr:col>3</xdr:col>
      <xdr:colOff>291581</xdr:colOff>
      <xdr:row>10</xdr:row>
      <xdr:rowOff>38878</xdr:rowOff>
    </xdr:to>
    <xdr:sp macro="" textlink="">
      <xdr:nvSpPr>
        <xdr:cNvPr id="23" name="CaixaDeTexto 22">
          <a:extLst>
            <a:ext uri="{FF2B5EF4-FFF2-40B4-BE49-F238E27FC236}">
              <a16:creationId xmlns:a16="http://schemas.microsoft.com/office/drawing/2014/main" id="{DC53EC93-29B1-453A-84C5-0950B610F695}"/>
            </a:ext>
          </a:extLst>
        </xdr:cNvPr>
        <xdr:cNvSpPr txBox="1"/>
      </xdr:nvSpPr>
      <xdr:spPr>
        <a:xfrm>
          <a:off x="155510" y="1282959"/>
          <a:ext cx="1710612" cy="31102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500">
              <a:solidFill>
                <a:schemeClr val="tx1">
                  <a:lumMod val="50000"/>
                  <a:lumOff val="50000"/>
                </a:schemeClr>
              </a:solidFill>
              <a:latin typeface="Agency FB" panose="020B0503020202020204" pitchFamily="34" charset="0"/>
            </a:rPr>
            <a:t>Filtros</a:t>
          </a:r>
        </a:p>
      </xdr:txBody>
    </xdr:sp>
    <xdr:clientData/>
  </xdr:twoCellAnchor>
  <xdr:twoCellAnchor>
    <xdr:from>
      <xdr:col>4</xdr:col>
      <xdr:colOff>259313</xdr:colOff>
      <xdr:row>21</xdr:row>
      <xdr:rowOff>55206</xdr:rowOff>
    </xdr:from>
    <xdr:to>
      <xdr:col>7</xdr:col>
      <xdr:colOff>395384</xdr:colOff>
      <xdr:row>23</xdr:row>
      <xdr:rowOff>55206</xdr:rowOff>
    </xdr:to>
    <xdr:sp macro="" textlink="">
      <xdr:nvSpPr>
        <xdr:cNvPr id="24" name="CaixaDeTexto 23">
          <a:extLst>
            <a:ext uri="{FF2B5EF4-FFF2-40B4-BE49-F238E27FC236}">
              <a16:creationId xmlns:a16="http://schemas.microsoft.com/office/drawing/2014/main" id="{4B0F3ACD-1B5C-4E3B-93CF-3448B125C627}"/>
            </a:ext>
          </a:extLst>
        </xdr:cNvPr>
        <xdr:cNvSpPr txBox="1"/>
      </xdr:nvSpPr>
      <xdr:spPr>
        <a:xfrm>
          <a:off x="2358701" y="3320920"/>
          <a:ext cx="1710612" cy="31102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500">
              <a:solidFill>
                <a:schemeClr val="tx1">
                  <a:lumMod val="50000"/>
                  <a:lumOff val="50000"/>
                </a:schemeClr>
              </a:solidFill>
              <a:latin typeface="Agency FB" panose="020B0503020202020204" pitchFamily="34" charset="0"/>
            </a:rPr>
            <a:t>Data</a:t>
          </a:r>
        </a:p>
        <a:p>
          <a:endParaRPr lang="pt-BR" sz="1500">
            <a:solidFill>
              <a:schemeClr val="tx1">
                <a:lumMod val="50000"/>
                <a:lumOff val="50000"/>
              </a:schemeClr>
            </a:solidFill>
            <a:latin typeface="Agency FB" panose="020B0503020202020204" pitchFamily="34" charset="0"/>
          </a:endParaRPr>
        </a:p>
      </xdr:txBody>
    </xdr:sp>
    <xdr:clientData/>
  </xdr:twoCellAnchor>
  <xdr:twoCellAnchor>
    <xdr:from>
      <xdr:col>18</xdr:col>
      <xdr:colOff>349898</xdr:colOff>
      <xdr:row>7</xdr:row>
      <xdr:rowOff>83394</xdr:rowOff>
    </xdr:from>
    <xdr:to>
      <xdr:col>21</xdr:col>
      <xdr:colOff>485969</xdr:colOff>
      <xdr:row>9</xdr:row>
      <xdr:rowOff>83394</xdr:rowOff>
    </xdr:to>
    <xdr:sp macro="" textlink="">
      <xdr:nvSpPr>
        <xdr:cNvPr id="25" name="CaixaDeTexto 24">
          <a:extLst>
            <a:ext uri="{FF2B5EF4-FFF2-40B4-BE49-F238E27FC236}">
              <a16:creationId xmlns:a16="http://schemas.microsoft.com/office/drawing/2014/main" id="{18523FAA-2E52-44FD-AE4B-A6FE840AA198}"/>
            </a:ext>
          </a:extLst>
        </xdr:cNvPr>
        <xdr:cNvSpPr txBox="1"/>
      </xdr:nvSpPr>
      <xdr:spPr>
        <a:xfrm>
          <a:off x="9797143" y="1171965"/>
          <a:ext cx="1710612" cy="31102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500">
              <a:solidFill>
                <a:schemeClr val="tx1">
                  <a:lumMod val="50000"/>
                  <a:lumOff val="50000"/>
                </a:schemeClr>
              </a:solidFill>
              <a:latin typeface="Agency FB" panose="020B0503020202020204" pitchFamily="34" charset="0"/>
            </a:rPr>
            <a:t>Estado</a:t>
          </a:r>
        </a:p>
      </xdr:txBody>
    </xdr:sp>
    <xdr:clientData/>
  </xdr:twoCellAnchor>
  <xdr:twoCellAnchor>
    <xdr:from>
      <xdr:col>4</xdr:col>
      <xdr:colOff>177087</xdr:colOff>
      <xdr:row>7</xdr:row>
      <xdr:rowOff>116633</xdr:rowOff>
    </xdr:from>
    <xdr:to>
      <xdr:col>7</xdr:col>
      <xdr:colOff>313158</xdr:colOff>
      <xdr:row>9</xdr:row>
      <xdr:rowOff>116633</xdr:rowOff>
    </xdr:to>
    <xdr:sp macro="" textlink="">
      <xdr:nvSpPr>
        <xdr:cNvPr id="26" name="CaixaDeTexto 25">
          <a:extLst>
            <a:ext uri="{FF2B5EF4-FFF2-40B4-BE49-F238E27FC236}">
              <a16:creationId xmlns:a16="http://schemas.microsoft.com/office/drawing/2014/main" id="{4FFB8B4A-3898-4343-89B3-FF184E91EA78}"/>
            </a:ext>
          </a:extLst>
        </xdr:cNvPr>
        <xdr:cNvSpPr txBox="1"/>
      </xdr:nvSpPr>
      <xdr:spPr>
        <a:xfrm>
          <a:off x="2276475" y="1205204"/>
          <a:ext cx="1710612" cy="31102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500">
              <a:solidFill>
                <a:schemeClr val="tx1">
                  <a:lumMod val="50000"/>
                  <a:lumOff val="50000"/>
                </a:schemeClr>
              </a:solidFill>
              <a:latin typeface="Agency FB" panose="020B0503020202020204" pitchFamily="34" charset="0"/>
            </a:rPr>
            <a:t>Segmento</a:t>
          </a:r>
        </a:p>
      </xdr:txBody>
    </xdr:sp>
    <xdr:clientData/>
  </xdr:twoCellAnchor>
  <xdr:twoCellAnchor>
    <xdr:from>
      <xdr:col>10</xdr:col>
      <xdr:colOff>218200</xdr:colOff>
      <xdr:row>7</xdr:row>
      <xdr:rowOff>103804</xdr:rowOff>
    </xdr:from>
    <xdr:to>
      <xdr:col>13</xdr:col>
      <xdr:colOff>354271</xdr:colOff>
      <xdr:row>9</xdr:row>
      <xdr:rowOff>103804</xdr:rowOff>
    </xdr:to>
    <xdr:sp macro="" textlink="">
      <xdr:nvSpPr>
        <xdr:cNvPr id="27" name="CaixaDeTexto 26">
          <a:extLst>
            <a:ext uri="{FF2B5EF4-FFF2-40B4-BE49-F238E27FC236}">
              <a16:creationId xmlns:a16="http://schemas.microsoft.com/office/drawing/2014/main" id="{6D5007EF-E893-40A6-A5AA-EF977BF479FE}"/>
            </a:ext>
          </a:extLst>
        </xdr:cNvPr>
        <xdr:cNvSpPr txBox="1"/>
      </xdr:nvSpPr>
      <xdr:spPr>
        <a:xfrm>
          <a:off x="5466669" y="1192375"/>
          <a:ext cx="1710612" cy="31102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500">
              <a:solidFill>
                <a:schemeClr val="tx1">
                  <a:lumMod val="50000"/>
                  <a:lumOff val="50000"/>
                </a:schemeClr>
              </a:solidFill>
              <a:latin typeface="Agency FB" panose="020B0503020202020204" pitchFamily="34" charset="0"/>
            </a:rPr>
            <a:t>Lojista</a:t>
          </a:r>
        </a:p>
      </xdr:txBody>
    </xdr:sp>
    <xdr:clientData/>
  </xdr:twoCellAnchor>
  <xdr:twoCellAnchor>
    <xdr:from>
      <xdr:col>18</xdr:col>
      <xdr:colOff>427654</xdr:colOff>
      <xdr:row>10</xdr:row>
      <xdr:rowOff>16328</xdr:rowOff>
    </xdr:from>
    <xdr:to>
      <xdr:col>23</xdr:col>
      <xdr:colOff>389553</xdr:colOff>
      <xdr:row>32</xdr:row>
      <xdr:rowOff>77755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28" name="Gráfico 27">
              <a:extLst>
                <a:ext uri="{FF2B5EF4-FFF2-40B4-BE49-F238E27FC236}">
                  <a16:creationId xmlns:a16="http://schemas.microsoft.com/office/drawing/2014/main" id="{23330C85-59CE-4D6B-B6D7-249F7D151D4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874899" y="1571430"/>
              <a:ext cx="2586134" cy="348265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4</xdr:col>
      <xdr:colOff>331305</xdr:colOff>
      <xdr:row>10</xdr:row>
      <xdr:rowOff>62119</xdr:rowOff>
    </xdr:from>
    <xdr:to>
      <xdr:col>10</xdr:col>
      <xdr:colOff>20708</xdr:colOff>
      <xdr:row>19</xdr:row>
      <xdr:rowOff>41413</xdr:rowOff>
    </xdr:to>
    <xdr:graphicFrame macro="">
      <xdr:nvGraphicFramePr>
        <xdr:cNvPr id="29" name="Gráfico 28">
          <a:extLst>
            <a:ext uri="{FF2B5EF4-FFF2-40B4-BE49-F238E27FC236}">
              <a16:creationId xmlns:a16="http://schemas.microsoft.com/office/drawing/2014/main" id="{B6A98BAF-A78B-45F1-8EC8-560B7CF118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331305</xdr:colOff>
      <xdr:row>10</xdr:row>
      <xdr:rowOff>82828</xdr:rowOff>
    </xdr:from>
    <xdr:to>
      <xdr:col>17</xdr:col>
      <xdr:colOff>343663</xdr:colOff>
      <xdr:row>19</xdr:row>
      <xdr:rowOff>63368</xdr:rowOff>
    </xdr:to>
    <xdr:graphicFrame macro="">
      <xdr:nvGraphicFramePr>
        <xdr:cNvPr id="30" name="Gráfico 29">
          <a:extLst>
            <a:ext uri="{FF2B5EF4-FFF2-40B4-BE49-F238E27FC236}">
              <a16:creationId xmlns:a16="http://schemas.microsoft.com/office/drawing/2014/main" id="{0BB97C77-9BA8-46E5-BE67-78EBC8F26A9A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496955</xdr:colOff>
      <xdr:row>24</xdr:row>
      <xdr:rowOff>7</xdr:rowOff>
    </xdr:from>
    <xdr:to>
      <xdr:col>16</xdr:col>
      <xdr:colOff>425713</xdr:colOff>
      <xdr:row>32</xdr:row>
      <xdr:rowOff>124244</xdr:rowOff>
    </xdr:to>
    <xdr:graphicFrame macro="">
      <xdr:nvGraphicFramePr>
        <xdr:cNvPr id="31" name="Gráfico 30">
          <a:extLst>
            <a:ext uri="{FF2B5EF4-FFF2-40B4-BE49-F238E27FC236}">
              <a16:creationId xmlns:a16="http://schemas.microsoft.com/office/drawing/2014/main" id="{00F45369-D199-49EF-937E-147799B92D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0</xdr:col>
      <xdr:colOff>207064</xdr:colOff>
      <xdr:row>10</xdr:row>
      <xdr:rowOff>41413</xdr:rowOff>
    </xdr:from>
    <xdr:to>
      <xdr:col>3</xdr:col>
      <xdr:colOff>482875</xdr:colOff>
      <xdr:row>17</xdr:row>
      <xdr:rowOff>26919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3" name="Anos 1">
              <a:extLst>
                <a:ext uri="{FF2B5EF4-FFF2-40B4-BE49-F238E27FC236}">
                  <a16:creationId xmlns:a16="http://schemas.microsoft.com/office/drawing/2014/main" id="{24C02CEE-85CB-4A28-8C94-849D1FB8434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s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7064" y="1561360"/>
              <a:ext cx="1856556" cy="104946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191328</xdr:colOff>
      <xdr:row>17</xdr:row>
      <xdr:rowOff>62534</xdr:rowOff>
    </xdr:from>
    <xdr:to>
      <xdr:col>3</xdr:col>
      <xdr:colOff>467139</xdr:colOff>
      <xdr:row>34</xdr:row>
      <xdr:rowOff>122583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4" name="Produto 1">
              <a:extLst>
                <a:ext uri="{FF2B5EF4-FFF2-40B4-BE49-F238E27FC236}">
                  <a16:creationId xmlns:a16="http://schemas.microsoft.com/office/drawing/2014/main" id="{FEB0B626-363E-4F2B-8E9E-46F46C6ADF4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duto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1328" y="2646444"/>
              <a:ext cx="1856556" cy="264395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68582</xdr:colOff>
      <xdr:row>1</xdr:row>
      <xdr:rowOff>1</xdr:rowOff>
    </xdr:from>
    <xdr:to>
      <xdr:col>3</xdr:col>
      <xdr:colOff>533400</xdr:colOff>
      <xdr:row>3</xdr:row>
      <xdr:rowOff>171868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86B8A0DC-FF8A-8EC2-783B-74D0932A66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3362" y="129541"/>
          <a:ext cx="2278378" cy="537627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C" refreshedDate="45537.765426157406" createdVersion="7" refreshedVersion="7" minRefreshableVersion="3" recordCount="2105" xr:uid="{E578AD16-B646-4E4D-B04C-7715E4D90EC3}">
  <cacheSource type="worksheet">
    <worksheetSource ref="B6:M2111" sheet="ExtraçãoDados"/>
  </cacheSource>
  <cacheFields count="14">
    <cacheField name="Lojista" numFmtId="0">
      <sharedItems count="5">
        <s v="Americanas"/>
        <s v="Kalunga"/>
        <s v="Fast Shop"/>
        <s v="Carrefour"/>
        <s v="Magazine Luiza"/>
      </sharedItems>
    </cacheField>
    <cacheField name="Categoria" numFmtId="0">
      <sharedItems count="2">
        <s v="Loja Fisica"/>
        <s v="E-Commerce"/>
      </sharedItems>
    </cacheField>
    <cacheField name="Data" numFmtId="14">
      <sharedItems containsSemiMixedTypes="0" containsNonDate="0" containsDate="1" containsString="0" minDate="2022-01-01T00:00:00" maxDate="2023-08-28T00:00:00" count="106">
        <d v="2022-01-01T00:00:00"/>
        <d v="2022-01-16T00:00:00"/>
        <d v="2022-01-23T00:00:00"/>
        <d v="2022-01-30T00:00:00"/>
        <d v="2022-02-06T00:00:00"/>
        <d v="2022-02-13T00:00:00"/>
        <d v="2022-02-20T00:00:00"/>
        <d v="2022-02-27T00:00:00"/>
        <d v="2022-03-06T00:00:00"/>
        <d v="2022-03-13T00:00:00"/>
        <d v="2022-03-20T00:00:00"/>
        <d v="2022-03-27T00:00:00"/>
        <d v="2022-04-03T00:00:00"/>
        <d v="2022-04-10T00:00:00"/>
        <d v="2022-04-17T00:00:00"/>
        <d v="2022-04-24T00:00:00"/>
        <d v="2022-05-01T00:00:00"/>
        <d v="2022-05-08T00:00:00"/>
        <d v="2022-05-15T00:00:00"/>
        <d v="2022-05-22T00:00:00"/>
        <d v="2022-05-29T00:00:00"/>
        <d v="2022-06-05T00:00:00"/>
        <d v="2022-06-12T00:00:00"/>
        <d v="2022-06-19T00:00:00"/>
        <d v="2022-06-26T00:00:00"/>
        <d v="2022-07-03T00:00:00"/>
        <d v="2022-07-10T00:00:00"/>
        <d v="2022-07-17T00:00:00"/>
        <d v="2022-07-24T00:00:00"/>
        <d v="2022-07-31T00:00:00"/>
        <d v="2022-08-07T00:00:00"/>
        <d v="2022-08-14T00:00:00"/>
        <d v="2022-08-21T00:00:00"/>
        <d v="2022-08-28T00:00:00"/>
        <d v="2022-09-04T00:00:00"/>
        <d v="2022-09-11T00:00:00"/>
        <d v="2022-09-18T00:00:00"/>
        <d v="2022-09-25T00:00:00"/>
        <d v="2022-10-02T00:00:00"/>
        <d v="2022-10-09T00:00:00"/>
        <d v="2022-10-16T00:00:00"/>
        <d v="2022-10-23T00:00:00"/>
        <d v="2022-10-30T00:00:00"/>
        <d v="2022-11-06T00:00:00"/>
        <d v="2022-11-13T00:00:00"/>
        <d v="2022-11-20T00:00:00"/>
        <d v="2022-11-27T00:00:00"/>
        <d v="2022-12-04T00:00:00"/>
        <d v="2022-12-11T00:00:00"/>
        <d v="2022-12-18T00:00:00"/>
        <d v="2022-12-25T00:00:00"/>
        <d v="2023-01-01T00:00:00"/>
        <d v="2023-01-08T00:00:00"/>
        <d v="2023-01-15T00:00:00"/>
        <d v="2023-01-22T00:00:00"/>
        <d v="2023-01-29T00:00:00"/>
        <d v="2023-02-05T00:00:00"/>
        <d v="2023-02-12T00:00:00"/>
        <d v="2023-02-19T00:00:00"/>
        <d v="2023-02-26T00:00:00"/>
        <d v="2023-03-05T00:00:00"/>
        <d v="2023-03-12T00:00:00"/>
        <d v="2023-03-19T00:00:00"/>
        <d v="2023-03-26T00:00:00"/>
        <d v="2023-04-02T00:00:00"/>
        <d v="2023-04-09T00:00:00"/>
        <d v="2023-04-16T00:00:00"/>
        <d v="2023-04-23T00:00:00"/>
        <d v="2023-04-30T00:00:00"/>
        <d v="2023-05-07T00:00:00"/>
        <d v="2023-05-14T00:00:00"/>
        <d v="2023-05-21T00:00:00"/>
        <d v="2023-05-28T00:00:00"/>
        <d v="2023-06-04T00:00:00"/>
        <d v="2023-06-11T00:00:00"/>
        <d v="2023-06-18T00:00:00"/>
        <d v="2023-06-25T00:00:00"/>
        <d v="2023-07-02T00:00:00"/>
        <d v="2023-07-09T00:00:00"/>
        <d v="2023-07-16T00:00:00"/>
        <d v="2023-07-23T00:00:00"/>
        <d v="2023-07-30T00:00:00"/>
        <d v="2023-08-06T00:00:00"/>
        <d v="2023-08-13T00:00:00"/>
        <d v="2023-08-20T00:00:00"/>
        <d v="2023-08-27T00:00:00"/>
        <d v="2023-08-01T00:00:00"/>
        <d v="2023-08-08T00:00:00"/>
        <d v="2023-08-15T00:00:00"/>
        <d v="2023-08-22T00:00:00"/>
        <d v="2022-01-31T00:00:00"/>
        <d v="2022-03-02T00:00:00"/>
        <d v="2022-04-01T00:00:00"/>
        <d v="2022-05-31T00:00:00"/>
        <d v="2022-06-30T00:00:00"/>
        <d v="2022-07-30T00:00:00"/>
        <d v="2022-08-29T00:00:00"/>
        <d v="2022-09-28T00:00:00"/>
        <d v="2022-10-28T00:00:00"/>
        <d v="2022-12-27T00:00:00"/>
        <d v="2023-01-26T00:00:00"/>
        <d v="2023-02-25T00:00:00"/>
        <d v="2023-03-27T00:00:00"/>
        <d v="2023-04-26T00:00:00"/>
        <d v="2023-05-26T00:00:00"/>
        <d v="2023-07-25T00:00:00"/>
      </sharedItems>
      <fieldGroup par="13" base="2">
        <rangePr groupBy="months" startDate="2022-01-01T00:00:00" endDate="2023-08-28T00:00:00"/>
        <groupItems count="14">
          <s v="&lt;01/01/2022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28/08/2023"/>
        </groupItems>
      </fieldGroup>
    </cacheField>
    <cacheField name="Região" numFmtId="0">
      <sharedItems/>
    </cacheField>
    <cacheField name="Estado" numFmtId="0">
      <sharedItems count="27">
        <s v="Distrito Federal"/>
        <s v="Goias"/>
        <s v="Mato Grosso"/>
        <s v="Mato Grosso do Sul"/>
        <s v="Bahia"/>
        <s v="Ceará"/>
        <s v="Pernambuco"/>
        <s v="Sergipe"/>
        <s v="Piaui"/>
        <s v="Maranhão"/>
        <s v="Paraiba"/>
        <s v="Alagoas"/>
        <s v="Rio Grande Do Norte"/>
        <s v="Amazonas"/>
        <s v="Pará"/>
        <s v="Tocantins"/>
        <s v="Acre"/>
        <s v="Roraima"/>
        <s v="Amapá"/>
        <s v="Rondonia"/>
        <s v="Minas Gerais"/>
        <s v="Espirito Santo"/>
        <s v="Rio de Janeiro"/>
        <s v="São Paulo"/>
        <s v="Paraná"/>
        <s v="Rio Grande do Sul"/>
        <s v="Santa Catarina"/>
      </sharedItems>
    </cacheField>
    <cacheField name="Cidade" numFmtId="0">
      <sharedItems/>
    </cacheField>
    <cacheField name="Produto" numFmtId="0">
      <sharedItems count="13">
        <s v="Desktop Ultra"/>
        <s v="Teclado Gamer"/>
        <s v="Monitor 20 pol"/>
        <s v="TV Ultra"/>
        <s v="Teclado"/>
        <s v="Monitor 27 pol"/>
        <s v="Monitor 24 pol"/>
        <s v="Desktop Pro"/>
        <s v="TV LED HD"/>
        <s v="Notebook 20"/>
        <s v="Notebook 15"/>
        <s v="Desktop Basic"/>
        <s v="Notebook 17"/>
      </sharedItems>
    </cacheField>
    <cacheField name="Preço Unitário" numFmtId="165">
      <sharedItems containsSemiMixedTypes="0" containsString="0" containsNumber="1" containsInteger="1" minValue="300" maxValue="8902"/>
    </cacheField>
    <cacheField name="Quantidade" numFmtId="0">
      <sharedItems containsSemiMixedTypes="0" containsString="0" containsNumber="1" containsInteger="1" minValue="1" maxValue="21"/>
    </cacheField>
    <cacheField name="Receita Bruta" numFmtId="165">
      <sharedItems containsSemiMixedTypes="0" containsString="0" containsNumber="1" containsInteger="1" minValue="300" maxValue="186942" count="150">
        <n v="35608"/>
        <n v="2000"/>
        <n v="6000"/>
        <n v="186942"/>
        <n v="10260"/>
        <n v="53412"/>
        <n v="300"/>
        <n v="17000"/>
        <n v="4500"/>
        <n v="64080"/>
        <n v="17804"/>
        <n v="41040"/>
        <n v="26706"/>
        <n v="27200"/>
        <n v="53000"/>
        <n v="97922"/>
        <n v="3300"/>
        <n v="16000"/>
        <n v="3000"/>
        <n v="38400"/>
        <n v="32200"/>
        <n v="10800"/>
        <n v="50600"/>
        <n v="48060"/>
        <n v="26500"/>
        <n v="32000"/>
        <n v="12000"/>
        <n v="2400"/>
        <n v="20400"/>
        <n v="1200"/>
        <n v="500"/>
        <n v="10200"/>
        <n v="5340"/>
        <n v="71216"/>
        <n v="2500"/>
        <n v="22500"/>
        <n v="5300"/>
        <n v="36800"/>
        <n v="19200"/>
        <n v="25650"/>
        <n v="49500"/>
        <n v="55200"/>
        <n v="3400"/>
        <n v="42720"/>
        <n v="5000"/>
        <n v="22400"/>
        <n v="7500"/>
        <n v="36000"/>
        <n v="18000"/>
        <n v="27000"/>
        <n v="4800"/>
        <n v="76950"/>
        <n v="1500"/>
        <n v="35200"/>
        <n v="10680"/>
        <n v="9600"/>
        <n v="42400"/>
        <n v="106824"/>
        <n v="13500"/>
        <n v="80118"/>
        <n v="47700"/>
        <n v="3600"/>
        <n v="1800"/>
        <n v="31500"/>
        <n v="1000"/>
        <n v="21200"/>
        <n v="23000"/>
        <n v="7200"/>
        <n v="3200"/>
        <n v="63600"/>
        <n v="35910"/>
        <n v="31800"/>
        <n v="26700"/>
        <n v="900"/>
        <n v="89020"/>
        <n v="6400"/>
        <n v="10600"/>
        <n v="16500"/>
        <n v="41400"/>
        <n v="3500"/>
        <n v="48000"/>
        <n v="8400"/>
        <n v="40800"/>
        <n v="6800"/>
        <n v="27600"/>
        <n v="11900"/>
        <n v="169138"/>
        <n v="2100"/>
        <n v="21600"/>
        <n v="23800"/>
        <n v="61560"/>
        <n v="9000"/>
        <n v="600"/>
        <n v="62314"/>
        <n v="32040"/>
        <n v="13800"/>
        <n v="51200"/>
        <n v="133530"/>
        <n v="15900"/>
        <n v="25600"/>
        <n v="44510"/>
        <n v="46000"/>
        <n v="56430"/>
        <n v="18400"/>
        <n v="20520"/>
        <n v="37380"/>
        <n v="5130"/>
        <n v="15000"/>
        <n v="4000"/>
        <n v="45000"/>
        <n v="54000"/>
        <n v="5100"/>
        <n v="30780"/>
        <n v="8902"/>
        <n v="58300"/>
        <n v="4600"/>
        <n v="151334"/>
        <n v="8500"/>
        <n v="13600"/>
        <n v="58740"/>
        <n v="10500"/>
        <n v="16020"/>
        <n v="9200"/>
        <n v="5500"/>
        <n v="15390"/>
        <n v="67500"/>
        <n v="18700"/>
        <n v="12800"/>
        <n v="53400"/>
        <n v="46170"/>
        <n v="40500"/>
        <n v="28800"/>
        <n v="37400"/>
        <n v="2700"/>
        <n v="13200"/>
        <n v="34000"/>
        <n v="64000"/>
        <n v="14400"/>
        <n v="37100"/>
        <n v="1700"/>
        <n v="30600"/>
        <n v="21360"/>
        <n v="69420"/>
        <n v="25500"/>
        <n v="72000"/>
        <n v="15300"/>
        <n v="51300"/>
        <n v="66690"/>
        <n v="30000"/>
        <n v="178040"/>
      </sharedItems>
    </cacheField>
    <cacheField name="Margem Bruta" numFmtId="165">
      <sharedItems containsSemiMixedTypes="0" containsString="0" containsNumber="1" minValue="45" maxValue="65429.7"/>
    </cacheField>
    <cacheField name="%Margem" numFmtId="164">
      <sharedItems containsSemiMixedTypes="0" containsString="0" containsNumber="1" minValue="0.15" maxValue="0.5"/>
    </cacheField>
    <cacheField name="Trimestres" numFmtId="0" databaseField="0">
      <fieldGroup base="2">
        <rangePr groupBy="quarters" startDate="2022-01-01T00:00:00" endDate="2023-08-28T00:00:00"/>
        <groupItems count="6">
          <s v="&lt;01/01/2022"/>
          <s v="Trim1"/>
          <s v="Trim2"/>
          <s v="Trim3"/>
          <s v="Trim4"/>
          <s v="&gt;28/08/2023"/>
        </groupItems>
      </fieldGroup>
    </cacheField>
    <cacheField name="Anos" numFmtId="0" databaseField="0">
      <fieldGroup base="2">
        <rangePr groupBy="years" startDate="2022-01-01T00:00:00" endDate="2023-08-28T00:00:00"/>
        <groupItems count="4">
          <s v="&lt;01/01/2022"/>
          <s v="2022"/>
          <s v="2023"/>
          <s v="&gt;28/08/2023"/>
        </groupItems>
      </fieldGroup>
    </cacheField>
  </cacheFields>
  <extLst>
    <ext xmlns:x14="http://schemas.microsoft.com/office/spreadsheetml/2009/9/main" uri="{725AE2AE-9491-48be-B2B4-4EB974FC3084}">
      <x14:pivotCacheDefinition pivotCacheId="1035153455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05">
  <r>
    <x v="0"/>
    <x v="0"/>
    <x v="0"/>
    <s v="Centro-oeste"/>
    <x v="0"/>
    <s v="Brasilia"/>
    <x v="0"/>
    <n v="8902"/>
    <n v="4"/>
    <x v="0"/>
    <n v="12462.8"/>
    <n v="0.35"/>
  </r>
  <r>
    <x v="0"/>
    <x v="0"/>
    <x v="1"/>
    <s v="Centro-oeste"/>
    <x v="0"/>
    <s v="Brasilia"/>
    <x v="1"/>
    <n v="500"/>
    <n v="4"/>
    <x v="1"/>
    <n v="500"/>
    <n v="0.25"/>
  </r>
  <r>
    <x v="0"/>
    <x v="1"/>
    <x v="2"/>
    <s v="Centro-oeste"/>
    <x v="0"/>
    <s v="Brasilia"/>
    <x v="2"/>
    <n v="1200"/>
    <n v="5"/>
    <x v="2"/>
    <n v="1800"/>
    <n v="0.3"/>
  </r>
  <r>
    <x v="0"/>
    <x v="1"/>
    <x v="3"/>
    <s v="Centro-oeste"/>
    <x v="0"/>
    <s v="Brasilia"/>
    <x v="1"/>
    <n v="500"/>
    <n v="12"/>
    <x v="2"/>
    <n v="1500"/>
    <n v="0.25"/>
  </r>
  <r>
    <x v="1"/>
    <x v="1"/>
    <x v="4"/>
    <s v="Centro-oeste"/>
    <x v="0"/>
    <s v="Brasilia"/>
    <x v="0"/>
    <n v="8902"/>
    <n v="21"/>
    <x v="3"/>
    <n v="65429.7"/>
    <n v="0.35"/>
  </r>
  <r>
    <x v="0"/>
    <x v="0"/>
    <x v="5"/>
    <s v="Centro-oeste"/>
    <x v="0"/>
    <s v="Brasilia"/>
    <x v="3"/>
    <n v="5130"/>
    <n v="2"/>
    <x v="4"/>
    <n v="4104"/>
    <n v="0.4"/>
  </r>
  <r>
    <x v="0"/>
    <x v="1"/>
    <x v="6"/>
    <s v="Centro-oeste"/>
    <x v="0"/>
    <s v="Brasilia"/>
    <x v="0"/>
    <n v="8902"/>
    <n v="6"/>
    <x v="5"/>
    <n v="18694.199999999997"/>
    <n v="0.35"/>
  </r>
  <r>
    <x v="2"/>
    <x v="1"/>
    <x v="7"/>
    <s v="Centro-oeste"/>
    <x v="0"/>
    <s v="Brasilia"/>
    <x v="4"/>
    <n v="300"/>
    <n v="1"/>
    <x v="6"/>
    <n v="45"/>
    <n v="0.15"/>
  </r>
  <r>
    <x v="1"/>
    <x v="0"/>
    <x v="8"/>
    <s v="Centro-oeste"/>
    <x v="0"/>
    <s v="Brasilia"/>
    <x v="5"/>
    <n v="1700"/>
    <n v="10"/>
    <x v="7"/>
    <n v="8500"/>
    <n v="0.5"/>
  </r>
  <r>
    <x v="3"/>
    <x v="0"/>
    <x v="9"/>
    <s v="Centro-oeste"/>
    <x v="0"/>
    <s v="Brasilia"/>
    <x v="6"/>
    <n v="1500"/>
    <n v="3"/>
    <x v="8"/>
    <n v="1800"/>
    <n v="0.4"/>
  </r>
  <r>
    <x v="1"/>
    <x v="1"/>
    <x v="10"/>
    <s v="Centro-oeste"/>
    <x v="0"/>
    <s v="Brasilia"/>
    <x v="7"/>
    <n v="5340"/>
    <n v="12"/>
    <x v="9"/>
    <n v="19224"/>
    <n v="0.3"/>
  </r>
  <r>
    <x v="0"/>
    <x v="1"/>
    <x v="11"/>
    <s v="Centro-oeste"/>
    <x v="0"/>
    <s v="Brasilia"/>
    <x v="0"/>
    <n v="8902"/>
    <n v="2"/>
    <x v="10"/>
    <n v="6231.4"/>
    <n v="0.35"/>
  </r>
  <r>
    <x v="0"/>
    <x v="1"/>
    <x v="12"/>
    <s v="Centro-oeste"/>
    <x v="0"/>
    <s v="Brasilia"/>
    <x v="3"/>
    <n v="5130"/>
    <n v="8"/>
    <x v="11"/>
    <n v="16416"/>
    <n v="0.4"/>
  </r>
  <r>
    <x v="3"/>
    <x v="1"/>
    <x v="13"/>
    <s v="Centro-oeste"/>
    <x v="0"/>
    <s v="Brasilia"/>
    <x v="0"/>
    <n v="8902"/>
    <n v="3"/>
    <x v="12"/>
    <n v="9347.0999999999985"/>
    <n v="0.35"/>
  </r>
  <r>
    <x v="1"/>
    <x v="0"/>
    <x v="14"/>
    <s v="Centro-oeste"/>
    <x v="0"/>
    <s v="Brasilia"/>
    <x v="8"/>
    <n v="3400"/>
    <n v="8"/>
    <x v="13"/>
    <n v="9520"/>
    <n v="0.35"/>
  </r>
  <r>
    <x v="1"/>
    <x v="1"/>
    <x v="15"/>
    <s v="Centro-oeste"/>
    <x v="0"/>
    <s v="Brasilia"/>
    <x v="9"/>
    <n v="5300"/>
    <n v="10"/>
    <x v="14"/>
    <n v="15900"/>
    <n v="0.3"/>
  </r>
  <r>
    <x v="0"/>
    <x v="0"/>
    <x v="16"/>
    <s v="Centro-oeste"/>
    <x v="0"/>
    <s v="Brasilia"/>
    <x v="0"/>
    <n v="8902"/>
    <n v="11"/>
    <x v="15"/>
    <n v="34272.699999999997"/>
    <n v="0.35"/>
  </r>
  <r>
    <x v="0"/>
    <x v="1"/>
    <x v="17"/>
    <s v="Centro-oeste"/>
    <x v="0"/>
    <s v="Brasilia"/>
    <x v="3"/>
    <n v="5130"/>
    <n v="2"/>
    <x v="4"/>
    <n v="4104"/>
    <n v="0.4"/>
  </r>
  <r>
    <x v="2"/>
    <x v="0"/>
    <x v="18"/>
    <s v="Centro-oeste"/>
    <x v="0"/>
    <s v="Brasilia"/>
    <x v="4"/>
    <n v="300"/>
    <n v="11"/>
    <x v="16"/>
    <n v="495"/>
    <n v="0.15"/>
  </r>
  <r>
    <x v="3"/>
    <x v="1"/>
    <x v="19"/>
    <s v="Centro-oeste"/>
    <x v="0"/>
    <s v="Brasilia"/>
    <x v="10"/>
    <n v="3200"/>
    <n v="5"/>
    <x v="17"/>
    <n v="3200"/>
    <n v="0.2"/>
  </r>
  <r>
    <x v="0"/>
    <x v="1"/>
    <x v="20"/>
    <s v="Centro-oeste"/>
    <x v="0"/>
    <s v="Brasilia"/>
    <x v="0"/>
    <n v="8902"/>
    <n v="2"/>
    <x v="10"/>
    <n v="6231.4"/>
    <n v="0.35"/>
  </r>
  <r>
    <x v="1"/>
    <x v="1"/>
    <x v="21"/>
    <s v="Centro-oeste"/>
    <x v="0"/>
    <s v="Brasilia"/>
    <x v="4"/>
    <n v="300"/>
    <n v="10"/>
    <x v="18"/>
    <n v="450"/>
    <n v="0.15"/>
  </r>
  <r>
    <x v="2"/>
    <x v="0"/>
    <x v="22"/>
    <s v="Centro-oeste"/>
    <x v="0"/>
    <s v="Brasilia"/>
    <x v="10"/>
    <n v="3200"/>
    <n v="12"/>
    <x v="19"/>
    <n v="7680"/>
    <n v="0.2"/>
  </r>
  <r>
    <x v="0"/>
    <x v="1"/>
    <x v="23"/>
    <s v="Centro-oeste"/>
    <x v="0"/>
    <s v="Brasilia"/>
    <x v="11"/>
    <n v="4600"/>
    <n v="7"/>
    <x v="20"/>
    <n v="8050"/>
    <n v="0.25"/>
  </r>
  <r>
    <x v="2"/>
    <x v="0"/>
    <x v="24"/>
    <s v="Centro-oeste"/>
    <x v="0"/>
    <s v="Brasilia"/>
    <x v="2"/>
    <n v="1200"/>
    <n v="9"/>
    <x v="21"/>
    <n v="3240"/>
    <n v="0.3"/>
  </r>
  <r>
    <x v="3"/>
    <x v="0"/>
    <x v="25"/>
    <s v="Centro-oeste"/>
    <x v="0"/>
    <s v="Brasilia"/>
    <x v="11"/>
    <n v="4600"/>
    <n v="11"/>
    <x v="22"/>
    <n v="12650"/>
    <n v="0.25"/>
  </r>
  <r>
    <x v="4"/>
    <x v="1"/>
    <x v="26"/>
    <s v="Centro-oeste"/>
    <x v="0"/>
    <s v="Brasilia"/>
    <x v="7"/>
    <n v="5340"/>
    <n v="9"/>
    <x v="23"/>
    <n v="14418"/>
    <n v="0.3"/>
  </r>
  <r>
    <x v="0"/>
    <x v="1"/>
    <x v="27"/>
    <s v="Centro-oeste"/>
    <x v="0"/>
    <s v="Brasilia"/>
    <x v="9"/>
    <n v="5300"/>
    <n v="5"/>
    <x v="24"/>
    <n v="7950"/>
    <n v="0.3"/>
  </r>
  <r>
    <x v="0"/>
    <x v="1"/>
    <x v="28"/>
    <s v="Centro-oeste"/>
    <x v="0"/>
    <s v="Brasilia"/>
    <x v="6"/>
    <n v="1500"/>
    <n v="3"/>
    <x v="8"/>
    <n v="1800"/>
    <n v="0.4"/>
  </r>
  <r>
    <x v="1"/>
    <x v="1"/>
    <x v="28"/>
    <s v="Centro-oeste"/>
    <x v="0"/>
    <s v="Brasilia"/>
    <x v="10"/>
    <n v="3200"/>
    <n v="10"/>
    <x v="25"/>
    <n v="6400"/>
    <n v="0.2"/>
  </r>
  <r>
    <x v="0"/>
    <x v="0"/>
    <x v="29"/>
    <s v="Centro-oeste"/>
    <x v="0"/>
    <s v="Brasilia"/>
    <x v="6"/>
    <n v="1500"/>
    <n v="8"/>
    <x v="26"/>
    <n v="4800"/>
    <n v="0.4"/>
  </r>
  <r>
    <x v="2"/>
    <x v="0"/>
    <x v="30"/>
    <s v="Centro-oeste"/>
    <x v="0"/>
    <s v="Brasilia"/>
    <x v="1"/>
    <n v="500"/>
    <n v="12"/>
    <x v="2"/>
    <n v="1500"/>
    <n v="0.25"/>
  </r>
  <r>
    <x v="0"/>
    <x v="1"/>
    <x v="31"/>
    <s v="Centro-oeste"/>
    <x v="0"/>
    <s v="Brasilia"/>
    <x v="4"/>
    <n v="300"/>
    <n v="8"/>
    <x v="27"/>
    <n v="360"/>
    <n v="0.15"/>
  </r>
  <r>
    <x v="3"/>
    <x v="0"/>
    <x v="32"/>
    <s v="Centro-oeste"/>
    <x v="0"/>
    <s v="Brasilia"/>
    <x v="5"/>
    <n v="1700"/>
    <n v="10"/>
    <x v="7"/>
    <n v="8500"/>
    <n v="0.5"/>
  </r>
  <r>
    <x v="0"/>
    <x v="1"/>
    <x v="33"/>
    <s v="Centro-oeste"/>
    <x v="0"/>
    <s v="Brasilia"/>
    <x v="8"/>
    <n v="3400"/>
    <n v="6"/>
    <x v="28"/>
    <n v="7140"/>
    <n v="0.35"/>
  </r>
  <r>
    <x v="0"/>
    <x v="1"/>
    <x v="34"/>
    <s v="Centro-oeste"/>
    <x v="0"/>
    <s v="Brasilia"/>
    <x v="4"/>
    <n v="300"/>
    <n v="4"/>
    <x v="29"/>
    <n v="180"/>
    <n v="0.15"/>
  </r>
  <r>
    <x v="0"/>
    <x v="1"/>
    <x v="35"/>
    <s v="Centro-oeste"/>
    <x v="0"/>
    <s v="Brasilia"/>
    <x v="1"/>
    <n v="500"/>
    <n v="9"/>
    <x v="8"/>
    <n v="1125"/>
    <n v="0.25"/>
  </r>
  <r>
    <x v="3"/>
    <x v="1"/>
    <x v="36"/>
    <s v="Centro-oeste"/>
    <x v="0"/>
    <s v="Brasilia"/>
    <x v="10"/>
    <n v="3200"/>
    <n v="5"/>
    <x v="17"/>
    <n v="3200"/>
    <n v="0.2"/>
  </r>
  <r>
    <x v="0"/>
    <x v="1"/>
    <x v="37"/>
    <s v="Centro-oeste"/>
    <x v="0"/>
    <s v="Brasilia"/>
    <x v="1"/>
    <n v="500"/>
    <n v="1"/>
    <x v="30"/>
    <n v="125"/>
    <n v="0.25"/>
  </r>
  <r>
    <x v="3"/>
    <x v="1"/>
    <x v="38"/>
    <s v="Centro-oeste"/>
    <x v="0"/>
    <s v="Brasilia"/>
    <x v="5"/>
    <n v="1700"/>
    <n v="6"/>
    <x v="31"/>
    <n v="5100"/>
    <n v="0.5"/>
  </r>
  <r>
    <x v="0"/>
    <x v="1"/>
    <x v="39"/>
    <s v="Centro-oeste"/>
    <x v="0"/>
    <s v="Brasilia"/>
    <x v="0"/>
    <n v="8902"/>
    <n v="4"/>
    <x v="0"/>
    <n v="12462.8"/>
    <n v="0.35"/>
  </r>
  <r>
    <x v="1"/>
    <x v="1"/>
    <x v="40"/>
    <s v="Centro-oeste"/>
    <x v="0"/>
    <s v="Brasilia"/>
    <x v="7"/>
    <n v="5340"/>
    <n v="1"/>
    <x v="32"/>
    <n v="1602"/>
    <n v="0.3"/>
  </r>
  <r>
    <x v="0"/>
    <x v="1"/>
    <x v="41"/>
    <s v="Centro-oeste"/>
    <x v="0"/>
    <s v="Brasilia"/>
    <x v="0"/>
    <n v="8902"/>
    <n v="8"/>
    <x v="33"/>
    <n v="24925.599999999999"/>
    <n v="0.35"/>
  </r>
  <r>
    <x v="3"/>
    <x v="0"/>
    <x v="42"/>
    <s v="Centro-oeste"/>
    <x v="0"/>
    <s v="Brasilia"/>
    <x v="1"/>
    <n v="500"/>
    <n v="5"/>
    <x v="34"/>
    <n v="625"/>
    <n v="0.25"/>
  </r>
  <r>
    <x v="4"/>
    <x v="1"/>
    <x v="43"/>
    <s v="Centro-oeste"/>
    <x v="0"/>
    <s v="Brasilia"/>
    <x v="2"/>
    <n v="1200"/>
    <n v="2"/>
    <x v="27"/>
    <n v="720"/>
    <n v="0.3"/>
  </r>
  <r>
    <x v="2"/>
    <x v="0"/>
    <x v="44"/>
    <s v="Centro-oeste"/>
    <x v="0"/>
    <s v="Brasilia"/>
    <x v="12"/>
    <n v="4500"/>
    <n v="5"/>
    <x v="35"/>
    <n v="5625"/>
    <n v="0.25"/>
  </r>
  <r>
    <x v="0"/>
    <x v="1"/>
    <x v="45"/>
    <s v="Centro-oeste"/>
    <x v="0"/>
    <s v="Brasilia"/>
    <x v="0"/>
    <n v="8902"/>
    <n v="8"/>
    <x v="33"/>
    <n v="24925.599999999999"/>
    <n v="0.35"/>
  </r>
  <r>
    <x v="4"/>
    <x v="1"/>
    <x v="46"/>
    <s v="Centro-oeste"/>
    <x v="0"/>
    <s v="Brasilia"/>
    <x v="9"/>
    <n v="5300"/>
    <n v="1"/>
    <x v="36"/>
    <n v="1590"/>
    <n v="0.3"/>
  </r>
  <r>
    <x v="2"/>
    <x v="1"/>
    <x v="47"/>
    <s v="Centro-oeste"/>
    <x v="0"/>
    <s v="Brasilia"/>
    <x v="9"/>
    <n v="5300"/>
    <n v="1"/>
    <x v="36"/>
    <n v="1590"/>
    <n v="0.3"/>
  </r>
  <r>
    <x v="0"/>
    <x v="1"/>
    <x v="48"/>
    <s v="Centro-oeste"/>
    <x v="0"/>
    <s v="Brasilia"/>
    <x v="11"/>
    <n v="4600"/>
    <n v="8"/>
    <x v="37"/>
    <n v="9200"/>
    <n v="0.25"/>
  </r>
  <r>
    <x v="1"/>
    <x v="0"/>
    <x v="49"/>
    <s v="Centro-oeste"/>
    <x v="0"/>
    <s v="Brasilia"/>
    <x v="10"/>
    <n v="3200"/>
    <n v="6"/>
    <x v="38"/>
    <n v="3840"/>
    <n v="0.2"/>
  </r>
  <r>
    <x v="0"/>
    <x v="0"/>
    <x v="50"/>
    <s v="Centro-oeste"/>
    <x v="0"/>
    <s v="Brasilia"/>
    <x v="3"/>
    <n v="5130"/>
    <n v="5"/>
    <x v="39"/>
    <n v="10260"/>
    <n v="0.4"/>
  </r>
  <r>
    <x v="1"/>
    <x v="1"/>
    <x v="51"/>
    <s v="Centro-oeste"/>
    <x v="0"/>
    <s v="Brasilia"/>
    <x v="12"/>
    <n v="4500"/>
    <n v="11"/>
    <x v="40"/>
    <n v="12375"/>
    <n v="0.25"/>
  </r>
  <r>
    <x v="4"/>
    <x v="1"/>
    <x v="52"/>
    <s v="Centro-oeste"/>
    <x v="0"/>
    <s v="Brasilia"/>
    <x v="4"/>
    <n v="300"/>
    <n v="4"/>
    <x v="29"/>
    <n v="180"/>
    <n v="0.15"/>
  </r>
  <r>
    <x v="0"/>
    <x v="0"/>
    <x v="53"/>
    <s v="Centro-oeste"/>
    <x v="0"/>
    <s v="Brasilia"/>
    <x v="0"/>
    <n v="8902"/>
    <n v="3"/>
    <x v="12"/>
    <n v="9347.0999999999985"/>
    <n v="0.35"/>
  </r>
  <r>
    <x v="0"/>
    <x v="0"/>
    <x v="54"/>
    <s v="Centro-oeste"/>
    <x v="0"/>
    <s v="Brasilia"/>
    <x v="11"/>
    <n v="4600"/>
    <n v="12"/>
    <x v="41"/>
    <n v="13800"/>
    <n v="0.25"/>
  </r>
  <r>
    <x v="0"/>
    <x v="0"/>
    <x v="55"/>
    <s v="Centro-oeste"/>
    <x v="0"/>
    <s v="Brasilia"/>
    <x v="8"/>
    <n v="3400"/>
    <n v="1"/>
    <x v="42"/>
    <n v="1190"/>
    <n v="0.35"/>
  </r>
  <r>
    <x v="4"/>
    <x v="1"/>
    <x v="56"/>
    <s v="Centro-oeste"/>
    <x v="0"/>
    <s v="Brasilia"/>
    <x v="7"/>
    <n v="5340"/>
    <n v="8"/>
    <x v="43"/>
    <n v="12816"/>
    <n v="0.3"/>
  </r>
  <r>
    <x v="0"/>
    <x v="0"/>
    <x v="57"/>
    <s v="Centro-oeste"/>
    <x v="0"/>
    <s v="Brasilia"/>
    <x v="5"/>
    <n v="1700"/>
    <n v="12"/>
    <x v="28"/>
    <n v="10200"/>
    <n v="0.5"/>
  </r>
  <r>
    <x v="3"/>
    <x v="0"/>
    <x v="58"/>
    <s v="Centro-oeste"/>
    <x v="0"/>
    <s v="Brasilia"/>
    <x v="10"/>
    <n v="3200"/>
    <n v="12"/>
    <x v="19"/>
    <n v="7680"/>
    <n v="0.2"/>
  </r>
  <r>
    <x v="3"/>
    <x v="1"/>
    <x v="59"/>
    <s v="Centro-oeste"/>
    <x v="0"/>
    <s v="Brasilia"/>
    <x v="1"/>
    <n v="500"/>
    <n v="10"/>
    <x v="44"/>
    <n v="1250"/>
    <n v="0.25"/>
  </r>
  <r>
    <x v="3"/>
    <x v="1"/>
    <x v="60"/>
    <s v="Centro-oeste"/>
    <x v="0"/>
    <s v="Brasilia"/>
    <x v="9"/>
    <n v="5300"/>
    <n v="10"/>
    <x v="14"/>
    <n v="15900"/>
    <n v="0.3"/>
  </r>
  <r>
    <x v="0"/>
    <x v="1"/>
    <x v="61"/>
    <s v="Centro-oeste"/>
    <x v="0"/>
    <s v="Brasilia"/>
    <x v="10"/>
    <n v="3200"/>
    <n v="7"/>
    <x v="45"/>
    <n v="4480"/>
    <n v="0.2"/>
  </r>
  <r>
    <x v="4"/>
    <x v="0"/>
    <x v="62"/>
    <s v="Centro-oeste"/>
    <x v="0"/>
    <s v="Brasilia"/>
    <x v="1"/>
    <n v="500"/>
    <n v="15"/>
    <x v="46"/>
    <n v="1875"/>
    <n v="0.25"/>
  </r>
  <r>
    <x v="3"/>
    <x v="0"/>
    <x v="63"/>
    <s v="Centro-oeste"/>
    <x v="0"/>
    <s v="Brasilia"/>
    <x v="10"/>
    <n v="3200"/>
    <n v="10"/>
    <x v="25"/>
    <n v="6400"/>
    <n v="0.2"/>
  </r>
  <r>
    <x v="0"/>
    <x v="1"/>
    <x v="64"/>
    <s v="Centro-oeste"/>
    <x v="0"/>
    <s v="Brasilia"/>
    <x v="12"/>
    <n v="4500"/>
    <n v="8"/>
    <x v="47"/>
    <n v="9000"/>
    <n v="0.25"/>
  </r>
  <r>
    <x v="3"/>
    <x v="1"/>
    <x v="65"/>
    <s v="Centro-oeste"/>
    <x v="0"/>
    <s v="Brasilia"/>
    <x v="12"/>
    <n v="4500"/>
    <n v="4"/>
    <x v="48"/>
    <n v="4500"/>
    <n v="0.25"/>
  </r>
  <r>
    <x v="1"/>
    <x v="1"/>
    <x v="66"/>
    <s v="Centro-oeste"/>
    <x v="0"/>
    <s v="Brasilia"/>
    <x v="12"/>
    <n v="4500"/>
    <n v="5"/>
    <x v="35"/>
    <n v="5625"/>
    <n v="0.25"/>
  </r>
  <r>
    <x v="4"/>
    <x v="1"/>
    <x v="67"/>
    <s v="Centro-oeste"/>
    <x v="0"/>
    <s v="Brasilia"/>
    <x v="12"/>
    <n v="4500"/>
    <n v="6"/>
    <x v="49"/>
    <n v="6750"/>
    <n v="0.25"/>
  </r>
  <r>
    <x v="1"/>
    <x v="1"/>
    <x v="68"/>
    <s v="Centro-oeste"/>
    <x v="0"/>
    <s v="Brasilia"/>
    <x v="2"/>
    <n v="1200"/>
    <n v="4"/>
    <x v="50"/>
    <n v="1440"/>
    <n v="0.3"/>
  </r>
  <r>
    <x v="2"/>
    <x v="1"/>
    <x v="69"/>
    <s v="Centro-oeste"/>
    <x v="0"/>
    <s v="Brasilia"/>
    <x v="8"/>
    <n v="3400"/>
    <n v="1"/>
    <x v="42"/>
    <n v="1190"/>
    <n v="0.35"/>
  </r>
  <r>
    <x v="3"/>
    <x v="0"/>
    <x v="70"/>
    <s v="Centro-oeste"/>
    <x v="0"/>
    <s v="Brasilia"/>
    <x v="1"/>
    <n v="500"/>
    <n v="10"/>
    <x v="44"/>
    <n v="1250"/>
    <n v="0.25"/>
  </r>
  <r>
    <x v="3"/>
    <x v="1"/>
    <x v="71"/>
    <s v="Centro-oeste"/>
    <x v="0"/>
    <s v="Brasilia"/>
    <x v="8"/>
    <n v="3400"/>
    <n v="8"/>
    <x v="13"/>
    <n v="9520"/>
    <n v="0.35"/>
  </r>
  <r>
    <x v="0"/>
    <x v="1"/>
    <x v="72"/>
    <s v="Centro-oeste"/>
    <x v="0"/>
    <s v="Brasilia"/>
    <x v="11"/>
    <n v="4600"/>
    <n v="12"/>
    <x v="41"/>
    <n v="13800"/>
    <n v="0.25"/>
  </r>
  <r>
    <x v="3"/>
    <x v="0"/>
    <x v="73"/>
    <s v="Centro-oeste"/>
    <x v="0"/>
    <s v="Brasilia"/>
    <x v="1"/>
    <n v="500"/>
    <n v="10"/>
    <x v="44"/>
    <n v="1250"/>
    <n v="0.25"/>
  </r>
  <r>
    <x v="2"/>
    <x v="1"/>
    <x v="74"/>
    <s v="Centro-oeste"/>
    <x v="0"/>
    <s v="Brasilia"/>
    <x v="3"/>
    <n v="5130"/>
    <n v="15"/>
    <x v="51"/>
    <n v="30780"/>
    <n v="0.4"/>
  </r>
  <r>
    <x v="4"/>
    <x v="0"/>
    <x v="75"/>
    <s v="Centro-oeste"/>
    <x v="0"/>
    <s v="Brasilia"/>
    <x v="6"/>
    <n v="1500"/>
    <n v="1"/>
    <x v="52"/>
    <n v="600"/>
    <n v="0.4"/>
  </r>
  <r>
    <x v="0"/>
    <x v="1"/>
    <x v="76"/>
    <s v="Centro-oeste"/>
    <x v="0"/>
    <s v="Brasilia"/>
    <x v="10"/>
    <n v="3200"/>
    <n v="11"/>
    <x v="53"/>
    <n v="7040"/>
    <n v="0.2"/>
  </r>
  <r>
    <x v="0"/>
    <x v="1"/>
    <x v="77"/>
    <s v="Centro-oeste"/>
    <x v="0"/>
    <s v="Brasilia"/>
    <x v="7"/>
    <n v="5340"/>
    <n v="2"/>
    <x v="54"/>
    <n v="3204"/>
    <n v="0.3"/>
  </r>
  <r>
    <x v="3"/>
    <x v="0"/>
    <x v="78"/>
    <s v="Centro-oeste"/>
    <x v="0"/>
    <s v="Brasilia"/>
    <x v="7"/>
    <n v="5340"/>
    <n v="1"/>
    <x v="32"/>
    <n v="1602"/>
    <n v="0.3"/>
  </r>
  <r>
    <x v="0"/>
    <x v="0"/>
    <x v="79"/>
    <s v="Centro-oeste"/>
    <x v="0"/>
    <s v="Brasilia"/>
    <x v="1"/>
    <n v="500"/>
    <n v="5"/>
    <x v="34"/>
    <n v="625"/>
    <n v="0.25"/>
  </r>
  <r>
    <x v="0"/>
    <x v="0"/>
    <x v="80"/>
    <s v="Centro-oeste"/>
    <x v="0"/>
    <s v="Brasilia"/>
    <x v="7"/>
    <n v="5340"/>
    <n v="12"/>
    <x v="9"/>
    <n v="19224"/>
    <n v="0.3"/>
  </r>
  <r>
    <x v="4"/>
    <x v="1"/>
    <x v="81"/>
    <s v="Centro-oeste"/>
    <x v="0"/>
    <s v="Brasilia"/>
    <x v="2"/>
    <n v="1200"/>
    <n v="8"/>
    <x v="55"/>
    <n v="2880"/>
    <n v="0.3"/>
  </r>
  <r>
    <x v="0"/>
    <x v="0"/>
    <x v="82"/>
    <s v="Centro-oeste"/>
    <x v="0"/>
    <s v="Brasilia"/>
    <x v="9"/>
    <n v="5300"/>
    <n v="8"/>
    <x v="56"/>
    <n v="12720"/>
    <n v="0.3"/>
  </r>
  <r>
    <x v="1"/>
    <x v="1"/>
    <x v="83"/>
    <s v="Centro-oeste"/>
    <x v="0"/>
    <s v="Brasilia"/>
    <x v="0"/>
    <n v="8902"/>
    <n v="11"/>
    <x v="15"/>
    <n v="34272.699999999997"/>
    <n v="0.35"/>
  </r>
  <r>
    <x v="3"/>
    <x v="1"/>
    <x v="84"/>
    <s v="Centro-oeste"/>
    <x v="0"/>
    <s v="Brasilia"/>
    <x v="0"/>
    <n v="8902"/>
    <n v="12"/>
    <x v="57"/>
    <n v="37388.399999999994"/>
    <n v="0.35"/>
  </r>
  <r>
    <x v="1"/>
    <x v="1"/>
    <x v="85"/>
    <s v="Centro-oeste"/>
    <x v="0"/>
    <s v="Brasilia"/>
    <x v="12"/>
    <n v="4500"/>
    <n v="3"/>
    <x v="58"/>
    <n v="3375"/>
    <n v="0.25"/>
  </r>
  <r>
    <x v="0"/>
    <x v="0"/>
    <x v="0"/>
    <s v="Centro-oeste"/>
    <x v="1"/>
    <s v="Goiania"/>
    <x v="0"/>
    <n v="8902"/>
    <n v="13"/>
    <x v="0"/>
    <n v="12462.8"/>
    <n v="0.35"/>
  </r>
  <r>
    <x v="0"/>
    <x v="0"/>
    <x v="1"/>
    <s v="Centro-oeste"/>
    <x v="1"/>
    <s v="Goiania"/>
    <x v="1"/>
    <n v="500"/>
    <n v="13"/>
    <x v="1"/>
    <n v="500"/>
    <n v="0.25"/>
  </r>
  <r>
    <x v="0"/>
    <x v="1"/>
    <x v="2"/>
    <s v="Centro-oeste"/>
    <x v="1"/>
    <s v="Goiania"/>
    <x v="2"/>
    <n v="1200"/>
    <n v="13"/>
    <x v="2"/>
    <n v="1800"/>
    <n v="0.3"/>
  </r>
  <r>
    <x v="0"/>
    <x v="1"/>
    <x v="3"/>
    <s v="Centro-oeste"/>
    <x v="1"/>
    <s v="Goiania"/>
    <x v="1"/>
    <n v="500"/>
    <n v="12"/>
    <x v="2"/>
    <n v="1500"/>
    <n v="0.25"/>
  </r>
  <r>
    <x v="1"/>
    <x v="1"/>
    <x v="4"/>
    <s v="Centro-oeste"/>
    <x v="1"/>
    <s v="Goiania"/>
    <x v="0"/>
    <n v="8902"/>
    <n v="9"/>
    <x v="59"/>
    <n v="28041.3"/>
    <n v="0.35"/>
  </r>
  <r>
    <x v="0"/>
    <x v="0"/>
    <x v="5"/>
    <s v="Centro-oeste"/>
    <x v="1"/>
    <s v="Goiania"/>
    <x v="3"/>
    <n v="5130"/>
    <n v="2"/>
    <x v="4"/>
    <n v="4104"/>
    <n v="0.4"/>
  </r>
  <r>
    <x v="0"/>
    <x v="1"/>
    <x v="6"/>
    <s v="Centro-oeste"/>
    <x v="1"/>
    <s v="Goiania"/>
    <x v="0"/>
    <n v="8902"/>
    <n v="6"/>
    <x v="5"/>
    <n v="18694.199999999997"/>
    <n v="0.35"/>
  </r>
  <r>
    <x v="2"/>
    <x v="1"/>
    <x v="7"/>
    <s v="Centro-oeste"/>
    <x v="1"/>
    <s v="Goiania"/>
    <x v="4"/>
    <n v="300"/>
    <n v="1"/>
    <x v="6"/>
    <n v="45"/>
    <n v="0.15"/>
  </r>
  <r>
    <x v="1"/>
    <x v="0"/>
    <x v="8"/>
    <s v="Centro-oeste"/>
    <x v="1"/>
    <s v="Goiania"/>
    <x v="5"/>
    <n v="1700"/>
    <n v="10"/>
    <x v="7"/>
    <n v="8500"/>
    <n v="0.5"/>
  </r>
  <r>
    <x v="3"/>
    <x v="0"/>
    <x v="9"/>
    <s v="Centro-oeste"/>
    <x v="1"/>
    <s v="Goiania"/>
    <x v="6"/>
    <n v="1500"/>
    <n v="3"/>
    <x v="8"/>
    <n v="1800"/>
    <n v="0.4"/>
  </r>
  <r>
    <x v="1"/>
    <x v="1"/>
    <x v="10"/>
    <s v="Centro-oeste"/>
    <x v="1"/>
    <s v="Goiania"/>
    <x v="7"/>
    <n v="5340"/>
    <n v="12"/>
    <x v="9"/>
    <n v="19224"/>
    <n v="0.3"/>
  </r>
  <r>
    <x v="0"/>
    <x v="1"/>
    <x v="11"/>
    <s v="Centro-oeste"/>
    <x v="1"/>
    <s v="Goiania"/>
    <x v="0"/>
    <n v="8902"/>
    <n v="2"/>
    <x v="10"/>
    <n v="6231.4"/>
    <n v="0.35"/>
  </r>
  <r>
    <x v="0"/>
    <x v="1"/>
    <x v="12"/>
    <s v="Centro-oeste"/>
    <x v="1"/>
    <s v="Goiania"/>
    <x v="3"/>
    <n v="5130"/>
    <n v="8"/>
    <x v="11"/>
    <n v="16416"/>
    <n v="0.4"/>
  </r>
  <r>
    <x v="3"/>
    <x v="1"/>
    <x v="13"/>
    <s v="Centro-oeste"/>
    <x v="1"/>
    <s v="Goiania"/>
    <x v="0"/>
    <n v="8902"/>
    <n v="3"/>
    <x v="12"/>
    <n v="9347.0999999999985"/>
    <n v="0.35"/>
  </r>
  <r>
    <x v="1"/>
    <x v="0"/>
    <x v="14"/>
    <s v="Centro-oeste"/>
    <x v="1"/>
    <s v="Goiania"/>
    <x v="8"/>
    <n v="3400"/>
    <n v="8"/>
    <x v="13"/>
    <n v="9520"/>
    <n v="0.35"/>
  </r>
  <r>
    <x v="1"/>
    <x v="1"/>
    <x v="15"/>
    <s v="Centro-oeste"/>
    <x v="1"/>
    <s v="Goiania"/>
    <x v="9"/>
    <n v="5300"/>
    <n v="10"/>
    <x v="14"/>
    <n v="15900"/>
    <n v="0.3"/>
  </r>
  <r>
    <x v="0"/>
    <x v="0"/>
    <x v="16"/>
    <s v="Centro-oeste"/>
    <x v="1"/>
    <s v="Goiania"/>
    <x v="0"/>
    <n v="8902"/>
    <n v="11"/>
    <x v="15"/>
    <n v="34272.699999999997"/>
    <n v="0.35"/>
  </r>
  <r>
    <x v="0"/>
    <x v="1"/>
    <x v="17"/>
    <s v="Centro-oeste"/>
    <x v="1"/>
    <s v="Goiania"/>
    <x v="3"/>
    <n v="5130"/>
    <n v="2"/>
    <x v="4"/>
    <n v="4104"/>
    <n v="0.4"/>
  </r>
  <r>
    <x v="2"/>
    <x v="0"/>
    <x v="18"/>
    <s v="Centro-oeste"/>
    <x v="1"/>
    <s v="Goiania"/>
    <x v="4"/>
    <n v="300"/>
    <n v="11"/>
    <x v="16"/>
    <n v="495"/>
    <n v="0.15"/>
  </r>
  <r>
    <x v="3"/>
    <x v="1"/>
    <x v="19"/>
    <s v="Centro-oeste"/>
    <x v="1"/>
    <s v="Goiania"/>
    <x v="10"/>
    <n v="3200"/>
    <n v="5"/>
    <x v="17"/>
    <n v="3200"/>
    <n v="0.2"/>
  </r>
  <r>
    <x v="0"/>
    <x v="1"/>
    <x v="20"/>
    <s v="Centro-oeste"/>
    <x v="1"/>
    <s v="Goiania"/>
    <x v="0"/>
    <n v="8902"/>
    <n v="2"/>
    <x v="10"/>
    <n v="6231.4"/>
    <n v="0.35"/>
  </r>
  <r>
    <x v="1"/>
    <x v="1"/>
    <x v="21"/>
    <s v="Centro-oeste"/>
    <x v="1"/>
    <s v="Goiania"/>
    <x v="4"/>
    <n v="300"/>
    <n v="10"/>
    <x v="18"/>
    <n v="450"/>
    <n v="0.15"/>
  </r>
  <r>
    <x v="2"/>
    <x v="0"/>
    <x v="22"/>
    <s v="Centro-oeste"/>
    <x v="1"/>
    <s v="Goiania"/>
    <x v="10"/>
    <n v="3200"/>
    <n v="12"/>
    <x v="19"/>
    <n v="7680"/>
    <n v="0.2"/>
  </r>
  <r>
    <x v="0"/>
    <x v="1"/>
    <x v="23"/>
    <s v="Centro-oeste"/>
    <x v="1"/>
    <s v="Goiania"/>
    <x v="11"/>
    <n v="4600"/>
    <n v="7"/>
    <x v="20"/>
    <n v="8050"/>
    <n v="0.25"/>
  </r>
  <r>
    <x v="2"/>
    <x v="0"/>
    <x v="24"/>
    <s v="Centro-oeste"/>
    <x v="1"/>
    <s v="Goiania"/>
    <x v="2"/>
    <n v="1200"/>
    <n v="9"/>
    <x v="21"/>
    <n v="3240"/>
    <n v="0.3"/>
  </r>
  <r>
    <x v="3"/>
    <x v="0"/>
    <x v="25"/>
    <s v="Centro-oeste"/>
    <x v="1"/>
    <s v="Goiania"/>
    <x v="11"/>
    <n v="4600"/>
    <n v="11"/>
    <x v="22"/>
    <n v="12650"/>
    <n v="0.25"/>
  </r>
  <r>
    <x v="4"/>
    <x v="1"/>
    <x v="26"/>
    <s v="Centro-oeste"/>
    <x v="1"/>
    <s v="Goiania"/>
    <x v="7"/>
    <n v="5340"/>
    <n v="9"/>
    <x v="23"/>
    <n v="14418"/>
    <n v="0.3"/>
  </r>
  <r>
    <x v="0"/>
    <x v="1"/>
    <x v="27"/>
    <s v="Centro-oeste"/>
    <x v="1"/>
    <s v="Goiania"/>
    <x v="9"/>
    <n v="5300"/>
    <n v="5"/>
    <x v="24"/>
    <n v="7950"/>
    <n v="0.3"/>
  </r>
  <r>
    <x v="0"/>
    <x v="1"/>
    <x v="28"/>
    <s v="Centro-oeste"/>
    <x v="1"/>
    <s v="Goiania"/>
    <x v="6"/>
    <n v="1500"/>
    <n v="3"/>
    <x v="8"/>
    <n v="1800"/>
    <n v="0.4"/>
  </r>
  <r>
    <x v="1"/>
    <x v="1"/>
    <x v="28"/>
    <s v="Centro-oeste"/>
    <x v="1"/>
    <s v="Goiania"/>
    <x v="10"/>
    <n v="3200"/>
    <n v="10"/>
    <x v="25"/>
    <n v="6400"/>
    <n v="0.2"/>
  </r>
  <r>
    <x v="0"/>
    <x v="0"/>
    <x v="29"/>
    <s v="Centro-oeste"/>
    <x v="1"/>
    <s v="Goiania"/>
    <x v="6"/>
    <n v="1500"/>
    <n v="8"/>
    <x v="26"/>
    <n v="4800"/>
    <n v="0.4"/>
  </r>
  <r>
    <x v="2"/>
    <x v="0"/>
    <x v="30"/>
    <s v="Centro-oeste"/>
    <x v="1"/>
    <s v="Goiania"/>
    <x v="1"/>
    <n v="500"/>
    <n v="12"/>
    <x v="2"/>
    <n v="1500"/>
    <n v="0.25"/>
  </r>
  <r>
    <x v="0"/>
    <x v="1"/>
    <x v="31"/>
    <s v="Centro-oeste"/>
    <x v="1"/>
    <s v="Goiania"/>
    <x v="4"/>
    <n v="300"/>
    <n v="8"/>
    <x v="27"/>
    <n v="360"/>
    <n v="0.15"/>
  </r>
  <r>
    <x v="3"/>
    <x v="0"/>
    <x v="32"/>
    <s v="Centro-oeste"/>
    <x v="1"/>
    <s v="Goiania"/>
    <x v="5"/>
    <n v="1700"/>
    <n v="10"/>
    <x v="7"/>
    <n v="8500"/>
    <n v="0.5"/>
  </r>
  <r>
    <x v="0"/>
    <x v="1"/>
    <x v="33"/>
    <s v="Centro-oeste"/>
    <x v="1"/>
    <s v="Goiania"/>
    <x v="8"/>
    <n v="3400"/>
    <n v="6"/>
    <x v="28"/>
    <n v="7140"/>
    <n v="0.35"/>
  </r>
  <r>
    <x v="0"/>
    <x v="1"/>
    <x v="34"/>
    <s v="Centro-oeste"/>
    <x v="1"/>
    <s v="Goiania"/>
    <x v="4"/>
    <n v="300"/>
    <n v="4"/>
    <x v="29"/>
    <n v="180"/>
    <n v="0.15"/>
  </r>
  <r>
    <x v="0"/>
    <x v="1"/>
    <x v="35"/>
    <s v="Centro-oeste"/>
    <x v="1"/>
    <s v="Goiania"/>
    <x v="1"/>
    <n v="500"/>
    <n v="9"/>
    <x v="8"/>
    <n v="1125"/>
    <n v="0.25"/>
  </r>
  <r>
    <x v="3"/>
    <x v="1"/>
    <x v="36"/>
    <s v="Centro-oeste"/>
    <x v="1"/>
    <s v="Goiania"/>
    <x v="10"/>
    <n v="3200"/>
    <n v="5"/>
    <x v="17"/>
    <n v="3200"/>
    <n v="0.2"/>
  </r>
  <r>
    <x v="0"/>
    <x v="1"/>
    <x v="37"/>
    <s v="Centro-oeste"/>
    <x v="1"/>
    <s v="Goiania"/>
    <x v="1"/>
    <n v="500"/>
    <n v="1"/>
    <x v="30"/>
    <n v="125"/>
    <n v="0.25"/>
  </r>
  <r>
    <x v="3"/>
    <x v="1"/>
    <x v="38"/>
    <s v="Centro-oeste"/>
    <x v="1"/>
    <s v="Goiania"/>
    <x v="5"/>
    <n v="1700"/>
    <n v="6"/>
    <x v="31"/>
    <n v="5100"/>
    <n v="0.5"/>
  </r>
  <r>
    <x v="0"/>
    <x v="1"/>
    <x v="39"/>
    <s v="Centro-oeste"/>
    <x v="1"/>
    <s v="Goiania"/>
    <x v="0"/>
    <n v="8902"/>
    <n v="4"/>
    <x v="0"/>
    <n v="12462.8"/>
    <n v="0.35"/>
  </r>
  <r>
    <x v="1"/>
    <x v="1"/>
    <x v="40"/>
    <s v="Centro-oeste"/>
    <x v="1"/>
    <s v="Goiania"/>
    <x v="7"/>
    <n v="5340"/>
    <n v="1"/>
    <x v="32"/>
    <n v="1602"/>
    <n v="0.3"/>
  </r>
  <r>
    <x v="0"/>
    <x v="1"/>
    <x v="41"/>
    <s v="Centro-oeste"/>
    <x v="1"/>
    <s v="Goiania"/>
    <x v="0"/>
    <n v="8902"/>
    <n v="8"/>
    <x v="33"/>
    <n v="24925.599999999999"/>
    <n v="0.35"/>
  </r>
  <r>
    <x v="3"/>
    <x v="0"/>
    <x v="42"/>
    <s v="Centro-oeste"/>
    <x v="1"/>
    <s v="Goiania"/>
    <x v="1"/>
    <n v="500"/>
    <n v="5"/>
    <x v="34"/>
    <n v="625"/>
    <n v="0.25"/>
  </r>
  <r>
    <x v="4"/>
    <x v="1"/>
    <x v="43"/>
    <s v="Centro-oeste"/>
    <x v="1"/>
    <s v="Goiania"/>
    <x v="2"/>
    <n v="1200"/>
    <n v="2"/>
    <x v="27"/>
    <n v="720"/>
    <n v="0.3"/>
  </r>
  <r>
    <x v="2"/>
    <x v="0"/>
    <x v="44"/>
    <s v="Centro-oeste"/>
    <x v="1"/>
    <s v="Goiania"/>
    <x v="12"/>
    <n v="4500"/>
    <n v="5"/>
    <x v="35"/>
    <n v="5625"/>
    <n v="0.25"/>
  </r>
  <r>
    <x v="0"/>
    <x v="1"/>
    <x v="45"/>
    <s v="Centro-oeste"/>
    <x v="1"/>
    <s v="Goiania"/>
    <x v="0"/>
    <n v="8902"/>
    <n v="8"/>
    <x v="33"/>
    <n v="24925.599999999999"/>
    <n v="0.35"/>
  </r>
  <r>
    <x v="4"/>
    <x v="1"/>
    <x v="46"/>
    <s v="Centro-oeste"/>
    <x v="1"/>
    <s v="Goiania"/>
    <x v="9"/>
    <n v="5300"/>
    <n v="1"/>
    <x v="36"/>
    <n v="1590"/>
    <n v="0.3"/>
  </r>
  <r>
    <x v="2"/>
    <x v="1"/>
    <x v="47"/>
    <s v="Centro-oeste"/>
    <x v="1"/>
    <s v="Goiania"/>
    <x v="9"/>
    <n v="5300"/>
    <n v="1"/>
    <x v="36"/>
    <n v="1590"/>
    <n v="0.3"/>
  </r>
  <r>
    <x v="0"/>
    <x v="1"/>
    <x v="48"/>
    <s v="Centro-oeste"/>
    <x v="1"/>
    <s v="Goiania"/>
    <x v="11"/>
    <n v="4600"/>
    <n v="8"/>
    <x v="37"/>
    <n v="9200"/>
    <n v="0.25"/>
  </r>
  <r>
    <x v="1"/>
    <x v="0"/>
    <x v="49"/>
    <s v="Centro-oeste"/>
    <x v="1"/>
    <s v="Goiania"/>
    <x v="10"/>
    <n v="3200"/>
    <n v="6"/>
    <x v="38"/>
    <n v="3840"/>
    <n v="0.2"/>
  </r>
  <r>
    <x v="0"/>
    <x v="0"/>
    <x v="50"/>
    <s v="Centro-oeste"/>
    <x v="1"/>
    <s v="Goiania"/>
    <x v="3"/>
    <n v="5130"/>
    <n v="5"/>
    <x v="39"/>
    <n v="10260"/>
    <n v="0.4"/>
  </r>
  <r>
    <x v="1"/>
    <x v="1"/>
    <x v="51"/>
    <s v="Centro-oeste"/>
    <x v="1"/>
    <s v="Goiania"/>
    <x v="12"/>
    <n v="4500"/>
    <n v="11"/>
    <x v="40"/>
    <n v="12375"/>
    <n v="0.25"/>
  </r>
  <r>
    <x v="4"/>
    <x v="1"/>
    <x v="52"/>
    <s v="Centro-oeste"/>
    <x v="1"/>
    <s v="Goiania"/>
    <x v="4"/>
    <n v="300"/>
    <n v="4"/>
    <x v="29"/>
    <n v="180"/>
    <n v="0.15"/>
  </r>
  <r>
    <x v="0"/>
    <x v="0"/>
    <x v="53"/>
    <s v="Centro-oeste"/>
    <x v="1"/>
    <s v="Goiania"/>
    <x v="0"/>
    <n v="8902"/>
    <n v="3"/>
    <x v="12"/>
    <n v="9347.0999999999985"/>
    <n v="0.35"/>
  </r>
  <r>
    <x v="0"/>
    <x v="0"/>
    <x v="54"/>
    <s v="Centro-oeste"/>
    <x v="1"/>
    <s v="Goiania"/>
    <x v="11"/>
    <n v="4600"/>
    <n v="12"/>
    <x v="41"/>
    <n v="13800"/>
    <n v="0.25"/>
  </r>
  <r>
    <x v="0"/>
    <x v="0"/>
    <x v="55"/>
    <s v="Centro-oeste"/>
    <x v="1"/>
    <s v="Goiania"/>
    <x v="8"/>
    <n v="3400"/>
    <n v="1"/>
    <x v="42"/>
    <n v="1190"/>
    <n v="0.35"/>
  </r>
  <r>
    <x v="4"/>
    <x v="1"/>
    <x v="56"/>
    <s v="Centro-oeste"/>
    <x v="1"/>
    <s v="Goiania"/>
    <x v="7"/>
    <n v="5340"/>
    <n v="8"/>
    <x v="43"/>
    <n v="12816"/>
    <n v="0.3"/>
  </r>
  <r>
    <x v="0"/>
    <x v="0"/>
    <x v="57"/>
    <s v="Centro-oeste"/>
    <x v="1"/>
    <s v="Goiania"/>
    <x v="5"/>
    <n v="1700"/>
    <n v="12"/>
    <x v="28"/>
    <n v="10200"/>
    <n v="0.5"/>
  </r>
  <r>
    <x v="3"/>
    <x v="0"/>
    <x v="58"/>
    <s v="Centro-oeste"/>
    <x v="1"/>
    <s v="Goiania"/>
    <x v="10"/>
    <n v="3200"/>
    <n v="12"/>
    <x v="19"/>
    <n v="7680"/>
    <n v="0.2"/>
  </r>
  <r>
    <x v="3"/>
    <x v="1"/>
    <x v="59"/>
    <s v="Centro-oeste"/>
    <x v="1"/>
    <s v="Goiania"/>
    <x v="1"/>
    <n v="500"/>
    <n v="10"/>
    <x v="44"/>
    <n v="1250"/>
    <n v="0.25"/>
  </r>
  <r>
    <x v="3"/>
    <x v="1"/>
    <x v="60"/>
    <s v="Centro-oeste"/>
    <x v="1"/>
    <s v="Goiania"/>
    <x v="9"/>
    <n v="5300"/>
    <n v="10"/>
    <x v="14"/>
    <n v="15900"/>
    <n v="0.3"/>
  </r>
  <r>
    <x v="0"/>
    <x v="1"/>
    <x v="61"/>
    <s v="Centro-oeste"/>
    <x v="1"/>
    <s v="Goiania"/>
    <x v="10"/>
    <n v="3200"/>
    <n v="7"/>
    <x v="45"/>
    <n v="4480"/>
    <n v="0.2"/>
  </r>
  <r>
    <x v="4"/>
    <x v="0"/>
    <x v="62"/>
    <s v="Centro-oeste"/>
    <x v="1"/>
    <s v="Goiania"/>
    <x v="1"/>
    <n v="500"/>
    <n v="15"/>
    <x v="46"/>
    <n v="1875"/>
    <n v="0.25"/>
  </r>
  <r>
    <x v="3"/>
    <x v="0"/>
    <x v="63"/>
    <s v="Centro-oeste"/>
    <x v="1"/>
    <s v="Goiania"/>
    <x v="10"/>
    <n v="3200"/>
    <n v="10"/>
    <x v="25"/>
    <n v="6400"/>
    <n v="0.2"/>
  </r>
  <r>
    <x v="0"/>
    <x v="1"/>
    <x v="64"/>
    <s v="Centro-oeste"/>
    <x v="1"/>
    <s v="Goiania"/>
    <x v="12"/>
    <n v="4500"/>
    <n v="8"/>
    <x v="47"/>
    <n v="9000"/>
    <n v="0.25"/>
  </r>
  <r>
    <x v="3"/>
    <x v="1"/>
    <x v="65"/>
    <s v="Centro-oeste"/>
    <x v="1"/>
    <s v="Goiania"/>
    <x v="12"/>
    <n v="4500"/>
    <n v="4"/>
    <x v="48"/>
    <n v="4500"/>
    <n v="0.25"/>
  </r>
  <r>
    <x v="1"/>
    <x v="1"/>
    <x v="66"/>
    <s v="Centro-oeste"/>
    <x v="1"/>
    <s v="Goiania"/>
    <x v="12"/>
    <n v="4500"/>
    <n v="5"/>
    <x v="35"/>
    <n v="5625"/>
    <n v="0.25"/>
  </r>
  <r>
    <x v="4"/>
    <x v="1"/>
    <x v="67"/>
    <s v="Centro-oeste"/>
    <x v="1"/>
    <s v="Goiania"/>
    <x v="12"/>
    <n v="4500"/>
    <n v="6"/>
    <x v="49"/>
    <n v="6750"/>
    <n v="0.25"/>
  </r>
  <r>
    <x v="1"/>
    <x v="1"/>
    <x v="68"/>
    <s v="Centro-oeste"/>
    <x v="1"/>
    <s v="Goiania"/>
    <x v="2"/>
    <n v="1200"/>
    <n v="4"/>
    <x v="50"/>
    <n v="1440"/>
    <n v="0.3"/>
  </r>
  <r>
    <x v="2"/>
    <x v="1"/>
    <x v="69"/>
    <s v="Centro-oeste"/>
    <x v="1"/>
    <s v="Goiania"/>
    <x v="8"/>
    <n v="3400"/>
    <n v="10"/>
    <x v="42"/>
    <n v="1190"/>
    <n v="0.35"/>
  </r>
  <r>
    <x v="3"/>
    <x v="0"/>
    <x v="70"/>
    <s v="Centro-oeste"/>
    <x v="1"/>
    <s v="Goiania"/>
    <x v="1"/>
    <n v="500"/>
    <n v="10"/>
    <x v="44"/>
    <n v="1250"/>
    <n v="0.25"/>
  </r>
  <r>
    <x v="3"/>
    <x v="1"/>
    <x v="71"/>
    <s v="Centro-oeste"/>
    <x v="1"/>
    <s v="Goiania"/>
    <x v="8"/>
    <n v="3400"/>
    <n v="8"/>
    <x v="13"/>
    <n v="9520"/>
    <n v="0.35"/>
  </r>
  <r>
    <x v="0"/>
    <x v="1"/>
    <x v="72"/>
    <s v="Centro-oeste"/>
    <x v="1"/>
    <s v="Goiania"/>
    <x v="11"/>
    <n v="4600"/>
    <n v="12"/>
    <x v="41"/>
    <n v="13800"/>
    <n v="0.25"/>
  </r>
  <r>
    <x v="3"/>
    <x v="0"/>
    <x v="73"/>
    <s v="Centro-oeste"/>
    <x v="1"/>
    <s v="Goiania"/>
    <x v="1"/>
    <n v="500"/>
    <n v="10"/>
    <x v="44"/>
    <n v="1250"/>
    <n v="0.25"/>
  </r>
  <r>
    <x v="2"/>
    <x v="1"/>
    <x v="74"/>
    <s v="Centro-oeste"/>
    <x v="1"/>
    <s v="Goiania"/>
    <x v="3"/>
    <n v="5130"/>
    <n v="15"/>
    <x v="51"/>
    <n v="30780"/>
    <n v="0.4"/>
  </r>
  <r>
    <x v="4"/>
    <x v="0"/>
    <x v="75"/>
    <s v="Centro-oeste"/>
    <x v="1"/>
    <s v="Goiania"/>
    <x v="6"/>
    <n v="1500"/>
    <n v="1"/>
    <x v="52"/>
    <n v="600"/>
    <n v="0.4"/>
  </r>
  <r>
    <x v="0"/>
    <x v="1"/>
    <x v="76"/>
    <s v="Centro-oeste"/>
    <x v="1"/>
    <s v="Goiania"/>
    <x v="10"/>
    <n v="3200"/>
    <n v="20"/>
    <x v="53"/>
    <n v="7040"/>
    <n v="0.2"/>
  </r>
  <r>
    <x v="0"/>
    <x v="1"/>
    <x v="77"/>
    <s v="Centro-oeste"/>
    <x v="1"/>
    <s v="Goiania"/>
    <x v="7"/>
    <n v="5340"/>
    <n v="20"/>
    <x v="54"/>
    <n v="3204"/>
    <n v="0.3"/>
  </r>
  <r>
    <x v="3"/>
    <x v="0"/>
    <x v="78"/>
    <s v="Centro-oeste"/>
    <x v="1"/>
    <s v="Goiania"/>
    <x v="7"/>
    <n v="5340"/>
    <n v="1"/>
    <x v="32"/>
    <n v="1602"/>
    <n v="0.3"/>
  </r>
  <r>
    <x v="0"/>
    <x v="0"/>
    <x v="79"/>
    <s v="Centro-oeste"/>
    <x v="1"/>
    <s v="Goiania"/>
    <x v="1"/>
    <n v="500"/>
    <n v="5"/>
    <x v="34"/>
    <n v="625"/>
    <n v="0.25"/>
  </r>
  <r>
    <x v="0"/>
    <x v="0"/>
    <x v="80"/>
    <s v="Centro-oeste"/>
    <x v="1"/>
    <s v="Goiania"/>
    <x v="7"/>
    <n v="5340"/>
    <n v="12"/>
    <x v="9"/>
    <n v="19224"/>
    <n v="0.3"/>
  </r>
  <r>
    <x v="4"/>
    <x v="1"/>
    <x v="81"/>
    <s v="Centro-oeste"/>
    <x v="1"/>
    <s v="Goiania"/>
    <x v="2"/>
    <n v="1200"/>
    <n v="8"/>
    <x v="55"/>
    <n v="2880"/>
    <n v="0.3"/>
  </r>
  <r>
    <x v="0"/>
    <x v="0"/>
    <x v="82"/>
    <s v="Centro-oeste"/>
    <x v="1"/>
    <s v="Goiania"/>
    <x v="9"/>
    <n v="5300"/>
    <n v="20"/>
    <x v="56"/>
    <n v="12720"/>
    <n v="0.3"/>
  </r>
  <r>
    <x v="1"/>
    <x v="1"/>
    <x v="83"/>
    <s v="Centro-oeste"/>
    <x v="1"/>
    <s v="Goiania"/>
    <x v="0"/>
    <n v="8902"/>
    <n v="20"/>
    <x v="15"/>
    <n v="34272.699999999997"/>
    <n v="0.35"/>
  </r>
  <r>
    <x v="3"/>
    <x v="1"/>
    <x v="84"/>
    <s v="Centro-oeste"/>
    <x v="1"/>
    <s v="Goiania"/>
    <x v="0"/>
    <n v="8902"/>
    <n v="12"/>
    <x v="57"/>
    <n v="37388.399999999994"/>
    <n v="0.35"/>
  </r>
  <r>
    <x v="1"/>
    <x v="1"/>
    <x v="85"/>
    <s v="Centro-oeste"/>
    <x v="1"/>
    <s v="Goiania"/>
    <x v="12"/>
    <n v="4500"/>
    <n v="3"/>
    <x v="58"/>
    <n v="3375"/>
    <n v="0.25"/>
  </r>
  <r>
    <x v="0"/>
    <x v="0"/>
    <x v="0"/>
    <s v="Centro-oeste"/>
    <x v="2"/>
    <s v="Cuiabá"/>
    <x v="0"/>
    <n v="8902"/>
    <n v="4"/>
    <x v="0"/>
    <n v="12462.8"/>
    <n v="0.35"/>
  </r>
  <r>
    <x v="0"/>
    <x v="0"/>
    <x v="1"/>
    <s v="Centro-oeste"/>
    <x v="2"/>
    <s v="Cuiabá"/>
    <x v="1"/>
    <n v="500"/>
    <n v="4"/>
    <x v="1"/>
    <n v="500"/>
    <n v="0.25"/>
  </r>
  <r>
    <x v="0"/>
    <x v="1"/>
    <x v="2"/>
    <s v="Centro-oeste"/>
    <x v="2"/>
    <s v="Cuiabá"/>
    <x v="2"/>
    <n v="1200"/>
    <n v="5"/>
    <x v="2"/>
    <n v="1800"/>
    <n v="0.3"/>
  </r>
  <r>
    <x v="0"/>
    <x v="1"/>
    <x v="3"/>
    <s v="Centro-oeste"/>
    <x v="2"/>
    <s v="Cuiabá"/>
    <x v="1"/>
    <n v="500"/>
    <n v="12"/>
    <x v="2"/>
    <n v="1500"/>
    <n v="0.25"/>
  </r>
  <r>
    <x v="1"/>
    <x v="1"/>
    <x v="4"/>
    <s v="Centro-oeste"/>
    <x v="2"/>
    <s v="Cuiabá"/>
    <x v="0"/>
    <n v="8902"/>
    <n v="21"/>
    <x v="3"/>
    <n v="65429.7"/>
    <n v="0.35"/>
  </r>
  <r>
    <x v="0"/>
    <x v="0"/>
    <x v="5"/>
    <s v="Centro-oeste"/>
    <x v="2"/>
    <s v="Cuiabá"/>
    <x v="3"/>
    <n v="5130"/>
    <n v="2"/>
    <x v="4"/>
    <n v="4104"/>
    <n v="0.4"/>
  </r>
  <r>
    <x v="0"/>
    <x v="1"/>
    <x v="6"/>
    <s v="Centro-oeste"/>
    <x v="2"/>
    <s v="Cuiabá"/>
    <x v="0"/>
    <n v="8902"/>
    <n v="6"/>
    <x v="5"/>
    <n v="18694.199999999997"/>
    <n v="0.35"/>
  </r>
  <r>
    <x v="2"/>
    <x v="1"/>
    <x v="7"/>
    <s v="Centro-oeste"/>
    <x v="2"/>
    <s v="Cuiabá"/>
    <x v="4"/>
    <n v="300"/>
    <n v="1"/>
    <x v="6"/>
    <n v="45"/>
    <n v="0.15"/>
  </r>
  <r>
    <x v="1"/>
    <x v="0"/>
    <x v="8"/>
    <s v="Centro-oeste"/>
    <x v="2"/>
    <s v="Cuiabá"/>
    <x v="5"/>
    <n v="1700"/>
    <n v="10"/>
    <x v="7"/>
    <n v="8500"/>
    <n v="0.5"/>
  </r>
  <r>
    <x v="3"/>
    <x v="0"/>
    <x v="9"/>
    <s v="Centro-oeste"/>
    <x v="2"/>
    <s v="Cuiabá"/>
    <x v="6"/>
    <n v="1500"/>
    <n v="3"/>
    <x v="8"/>
    <n v="1800"/>
    <n v="0.4"/>
  </r>
  <r>
    <x v="1"/>
    <x v="1"/>
    <x v="10"/>
    <s v="Centro-oeste"/>
    <x v="2"/>
    <s v="Cuiabá"/>
    <x v="7"/>
    <n v="5340"/>
    <n v="12"/>
    <x v="9"/>
    <n v="19224"/>
    <n v="0.3"/>
  </r>
  <r>
    <x v="0"/>
    <x v="1"/>
    <x v="11"/>
    <s v="Centro-oeste"/>
    <x v="2"/>
    <s v="Cuiabá"/>
    <x v="0"/>
    <n v="8902"/>
    <n v="2"/>
    <x v="10"/>
    <n v="6231.4"/>
    <n v="0.35"/>
  </r>
  <r>
    <x v="0"/>
    <x v="1"/>
    <x v="12"/>
    <s v="Centro-oeste"/>
    <x v="2"/>
    <s v="Cuiabá"/>
    <x v="3"/>
    <n v="5130"/>
    <n v="8"/>
    <x v="11"/>
    <n v="16416"/>
    <n v="0.4"/>
  </r>
  <r>
    <x v="3"/>
    <x v="1"/>
    <x v="13"/>
    <s v="Centro-oeste"/>
    <x v="2"/>
    <s v="Cuiabá"/>
    <x v="0"/>
    <n v="8902"/>
    <n v="3"/>
    <x v="12"/>
    <n v="9347.0999999999985"/>
    <n v="0.35"/>
  </r>
  <r>
    <x v="1"/>
    <x v="0"/>
    <x v="14"/>
    <s v="Centro-oeste"/>
    <x v="2"/>
    <s v="Cuiabá"/>
    <x v="8"/>
    <n v="3400"/>
    <n v="8"/>
    <x v="13"/>
    <n v="9520"/>
    <n v="0.35"/>
  </r>
  <r>
    <x v="1"/>
    <x v="1"/>
    <x v="15"/>
    <s v="Centro-oeste"/>
    <x v="2"/>
    <s v="Cuiabá"/>
    <x v="9"/>
    <n v="5300"/>
    <n v="10"/>
    <x v="14"/>
    <n v="15900"/>
    <n v="0.3"/>
  </r>
  <r>
    <x v="0"/>
    <x v="0"/>
    <x v="16"/>
    <s v="Centro-oeste"/>
    <x v="2"/>
    <s v="Cuiabá"/>
    <x v="0"/>
    <n v="8902"/>
    <n v="11"/>
    <x v="15"/>
    <n v="34272.699999999997"/>
    <n v="0.35"/>
  </r>
  <r>
    <x v="0"/>
    <x v="1"/>
    <x v="17"/>
    <s v="Centro-oeste"/>
    <x v="2"/>
    <s v="Cuiabá"/>
    <x v="3"/>
    <n v="5130"/>
    <n v="2"/>
    <x v="4"/>
    <n v="4104"/>
    <n v="0.4"/>
  </r>
  <r>
    <x v="2"/>
    <x v="0"/>
    <x v="18"/>
    <s v="Centro-oeste"/>
    <x v="2"/>
    <s v="Cuiabá"/>
    <x v="4"/>
    <n v="300"/>
    <n v="11"/>
    <x v="16"/>
    <n v="495"/>
    <n v="0.15"/>
  </r>
  <r>
    <x v="3"/>
    <x v="1"/>
    <x v="19"/>
    <s v="Centro-oeste"/>
    <x v="2"/>
    <s v="Cuiabá"/>
    <x v="10"/>
    <n v="3200"/>
    <n v="5"/>
    <x v="17"/>
    <n v="3200"/>
    <n v="0.2"/>
  </r>
  <r>
    <x v="0"/>
    <x v="1"/>
    <x v="20"/>
    <s v="Centro-oeste"/>
    <x v="2"/>
    <s v="Cuiabá"/>
    <x v="0"/>
    <n v="8902"/>
    <n v="2"/>
    <x v="10"/>
    <n v="6231.4"/>
    <n v="0.35"/>
  </r>
  <r>
    <x v="1"/>
    <x v="1"/>
    <x v="21"/>
    <s v="Centro-oeste"/>
    <x v="2"/>
    <s v="Cuiabá"/>
    <x v="4"/>
    <n v="300"/>
    <n v="10"/>
    <x v="18"/>
    <n v="450"/>
    <n v="0.15"/>
  </r>
  <r>
    <x v="2"/>
    <x v="0"/>
    <x v="22"/>
    <s v="Centro-oeste"/>
    <x v="2"/>
    <s v="Cuiabá"/>
    <x v="10"/>
    <n v="3200"/>
    <n v="12"/>
    <x v="19"/>
    <n v="7680"/>
    <n v="0.2"/>
  </r>
  <r>
    <x v="0"/>
    <x v="1"/>
    <x v="23"/>
    <s v="Centro-oeste"/>
    <x v="2"/>
    <s v="Cuiabá"/>
    <x v="11"/>
    <n v="4600"/>
    <n v="7"/>
    <x v="20"/>
    <n v="8050"/>
    <n v="0.25"/>
  </r>
  <r>
    <x v="2"/>
    <x v="0"/>
    <x v="24"/>
    <s v="Centro-oeste"/>
    <x v="2"/>
    <s v="Cuiabá"/>
    <x v="2"/>
    <n v="1200"/>
    <n v="9"/>
    <x v="21"/>
    <n v="3240"/>
    <n v="0.3"/>
  </r>
  <r>
    <x v="3"/>
    <x v="0"/>
    <x v="25"/>
    <s v="Centro-oeste"/>
    <x v="2"/>
    <s v="Cuiabá"/>
    <x v="11"/>
    <n v="4600"/>
    <n v="11"/>
    <x v="22"/>
    <n v="12650"/>
    <n v="0.25"/>
  </r>
  <r>
    <x v="4"/>
    <x v="1"/>
    <x v="26"/>
    <s v="Centro-oeste"/>
    <x v="2"/>
    <s v="Cuiabá"/>
    <x v="7"/>
    <n v="5340"/>
    <n v="9"/>
    <x v="23"/>
    <n v="14418"/>
    <n v="0.3"/>
  </r>
  <r>
    <x v="0"/>
    <x v="1"/>
    <x v="27"/>
    <s v="Centro-oeste"/>
    <x v="2"/>
    <s v="Cuiabá"/>
    <x v="9"/>
    <n v="5300"/>
    <n v="5"/>
    <x v="24"/>
    <n v="7950"/>
    <n v="0.3"/>
  </r>
  <r>
    <x v="0"/>
    <x v="1"/>
    <x v="28"/>
    <s v="Centro-oeste"/>
    <x v="2"/>
    <s v="Cuiabá"/>
    <x v="6"/>
    <n v="1500"/>
    <n v="3"/>
    <x v="8"/>
    <n v="1800"/>
    <n v="0.4"/>
  </r>
  <r>
    <x v="1"/>
    <x v="1"/>
    <x v="28"/>
    <s v="Centro-oeste"/>
    <x v="2"/>
    <s v="Cuiabá"/>
    <x v="10"/>
    <n v="3200"/>
    <n v="10"/>
    <x v="25"/>
    <n v="6400"/>
    <n v="0.2"/>
  </r>
  <r>
    <x v="0"/>
    <x v="0"/>
    <x v="29"/>
    <s v="Centro-oeste"/>
    <x v="2"/>
    <s v="Cuiabá"/>
    <x v="6"/>
    <n v="1500"/>
    <n v="8"/>
    <x v="26"/>
    <n v="4800"/>
    <n v="0.4"/>
  </r>
  <r>
    <x v="2"/>
    <x v="0"/>
    <x v="30"/>
    <s v="Centro-oeste"/>
    <x v="2"/>
    <s v="Cuiabá"/>
    <x v="1"/>
    <n v="500"/>
    <n v="12"/>
    <x v="2"/>
    <n v="1500"/>
    <n v="0.25"/>
  </r>
  <r>
    <x v="0"/>
    <x v="1"/>
    <x v="31"/>
    <s v="Centro-oeste"/>
    <x v="2"/>
    <s v="Cuiabá"/>
    <x v="4"/>
    <n v="300"/>
    <n v="8"/>
    <x v="27"/>
    <n v="360"/>
    <n v="0.15"/>
  </r>
  <r>
    <x v="3"/>
    <x v="0"/>
    <x v="32"/>
    <s v="Centro-oeste"/>
    <x v="2"/>
    <s v="Cuiabá"/>
    <x v="5"/>
    <n v="1700"/>
    <n v="10"/>
    <x v="7"/>
    <n v="8500"/>
    <n v="0.5"/>
  </r>
  <r>
    <x v="0"/>
    <x v="1"/>
    <x v="33"/>
    <s v="Centro-oeste"/>
    <x v="2"/>
    <s v="Cuiabá"/>
    <x v="8"/>
    <n v="3400"/>
    <n v="6"/>
    <x v="28"/>
    <n v="7140"/>
    <n v="0.35"/>
  </r>
  <r>
    <x v="0"/>
    <x v="1"/>
    <x v="34"/>
    <s v="Centro-oeste"/>
    <x v="2"/>
    <s v="Cuiabá"/>
    <x v="4"/>
    <n v="300"/>
    <n v="4"/>
    <x v="29"/>
    <n v="180"/>
    <n v="0.15"/>
  </r>
  <r>
    <x v="0"/>
    <x v="1"/>
    <x v="35"/>
    <s v="Centro-oeste"/>
    <x v="2"/>
    <s v="Cuiabá"/>
    <x v="1"/>
    <n v="500"/>
    <n v="9"/>
    <x v="8"/>
    <n v="1125"/>
    <n v="0.25"/>
  </r>
  <r>
    <x v="3"/>
    <x v="1"/>
    <x v="36"/>
    <s v="Centro-oeste"/>
    <x v="2"/>
    <s v="Cuiabá"/>
    <x v="10"/>
    <n v="3200"/>
    <n v="5"/>
    <x v="17"/>
    <n v="3200"/>
    <n v="0.2"/>
  </r>
  <r>
    <x v="0"/>
    <x v="1"/>
    <x v="37"/>
    <s v="Centro-oeste"/>
    <x v="2"/>
    <s v="Cuiabá"/>
    <x v="1"/>
    <n v="500"/>
    <n v="1"/>
    <x v="30"/>
    <n v="125"/>
    <n v="0.25"/>
  </r>
  <r>
    <x v="3"/>
    <x v="1"/>
    <x v="38"/>
    <s v="Centro-oeste"/>
    <x v="2"/>
    <s v="Cuiabá"/>
    <x v="5"/>
    <n v="1700"/>
    <n v="6"/>
    <x v="31"/>
    <n v="5100"/>
    <n v="0.5"/>
  </r>
  <r>
    <x v="0"/>
    <x v="1"/>
    <x v="39"/>
    <s v="Centro-oeste"/>
    <x v="2"/>
    <s v="Cuiabá"/>
    <x v="0"/>
    <n v="8902"/>
    <n v="4"/>
    <x v="0"/>
    <n v="12462.8"/>
    <n v="0.35"/>
  </r>
  <r>
    <x v="1"/>
    <x v="1"/>
    <x v="40"/>
    <s v="Centro-oeste"/>
    <x v="2"/>
    <s v="Cuiabá"/>
    <x v="7"/>
    <n v="5340"/>
    <n v="1"/>
    <x v="32"/>
    <n v="1602"/>
    <n v="0.3"/>
  </r>
  <r>
    <x v="0"/>
    <x v="1"/>
    <x v="41"/>
    <s v="Centro-oeste"/>
    <x v="2"/>
    <s v="Cuiabá"/>
    <x v="0"/>
    <n v="8902"/>
    <n v="8"/>
    <x v="33"/>
    <n v="24925.599999999999"/>
    <n v="0.35"/>
  </r>
  <r>
    <x v="3"/>
    <x v="0"/>
    <x v="42"/>
    <s v="Centro-oeste"/>
    <x v="2"/>
    <s v="Cuiabá"/>
    <x v="1"/>
    <n v="500"/>
    <n v="5"/>
    <x v="34"/>
    <n v="625"/>
    <n v="0.25"/>
  </r>
  <r>
    <x v="4"/>
    <x v="1"/>
    <x v="43"/>
    <s v="Centro-oeste"/>
    <x v="2"/>
    <s v="Cuiabá"/>
    <x v="2"/>
    <n v="1200"/>
    <n v="2"/>
    <x v="27"/>
    <n v="720"/>
    <n v="0.3"/>
  </r>
  <r>
    <x v="2"/>
    <x v="0"/>
    <x v="44"/>
    <s v="Centro-oeste"/>
    <x v="2"/>
    <s v="Cuiabá"/>
    <x v="12"/>
    <n v="4500"/>
    <n v="5"/>
    <x v="35"/>
    <n v="5625"/>
    <n v="0.25"/>
  </r>
  <r>
    <x v="0"/>
    <x v="1"/>
    <x v="45"/>
    <s v="Centro-oeste"/>
    <x v="2"/>
    <s v="Cuiabá"/>
    <x v="0"/>
    <n v="8902"/>
    <n v="8"/>
    <x v="33"/>
    <n v="24925.599999999999"/>
    <n v="0.35"/>
  </r>
  <r>
    <x v="4"/>
    <x v="1"/>
    <x v="46"/>
    <s v="Centro-oeste"/>
    <x v="2"/>
    <s v="Cuiabá"/>
    <x v="9"/>
    <n v="5300"/>
    <n v="1"/>
    <x v="36"/>
    <n v="1590"/>
    <n v="0.3"/>
  </r>
  <r>
    <x v="2"/>
    <x v="1"/>
    <x v="47"/>
    <s v="Centro-oeste"/>
    <x v="2"/>
    <s v="Cuiabá"/>
    <x v="9"/>
    <n v="5300"/>
    <n v="1"/>
    <x v="36"/>
    <n v="1590"/>
    <n v="0.3"/>
  </r>
  <r>
    <x v="0"/>
    <x v="1"/>
    <x v="48"/>
    <s v="Centro-oeste"/>
    <x v="2"/>
    <s v="Cuiabá"/>
    <x v="11"/>
    <n v="4600"/>
    <n v="8"/>
    <x v="37"/>
    <n v="9200"/>
    <n v="0.25"/>
  </r>
  <r>
    <x v="1"/>
    <x v="0"/>
    <x v="49"/>
    <s v="Centro-oeste"/>
    <x v="2"/>
    <s v="Cuiabá"/>
    <x v="10"/>
    <n v="3200"/>
    <n v="6"/>
    <x v="38"/>
    <n v="3840"/>
    <n v="0.2"/>
  </r>
  <r>
    <x v="0"/>
    <x v="0"/>
    <x v="50"/>
    <s v="Centro-oeste"/>
    <x v="2"/>
    <s v="Cuiabá"/>
    <x v="3"/>
    <n v="5130"/>
    <n v="5"/>
    <x v="39"/>
    <n v="10260"/>
    <n v="0.4"/>
  </r>
  <r>
    <x v="1"/>
    <x v="1"/>
    <x v="51"/>
    <s v="Centro-oeste"/>
    <x v="2"/>
    <s v="Cuiabá"/>
    <x v="12"/>
    <n v="4500"/>
    <n v="11"/>
    <x v="40"/>
    <n v="12375"/>
    <n v="0.25"/>
  </r>
  <r>
    <x v="4"/>
    <x v="1"/>
    <x v="52"/>
    <s v="Centro-oeste"/>
    <x v="2"/>
    <s v="Cuiabá"/>
    <x v="4"/>
    <n v="300"/>
    <n v="4"/>
    <x v="29"/>
    <n v="180"/>
    <n v="0.15"/>
  </r>
  <r>
    <x v="0"/>
    <x v="0"/>
    <x v="53"/>
    <s v="Centro-oeste"/>
    <x v="2"/>
    <s v="Cuiabá"/>
    <x v="0"/>
    <n v="8902"/>
    <n v="3"/>
    <x v="12"/>
    <n v="9347.0999999999985"/>
    <n v="0.35"/>
  </r>
  <r>
    <x v="0"/>
    <x v="0"/>
    <x v="54"/>
    <s v="Centro-oeste"/>
    <x v="2"/>
    <s v="Cuiabá"/>
    <x v="11"/>
    <n v="4600"/>
    <n v="12"/>
    <x v="41"/>
    <n v="13800"/>
    <n v="0.25"/>
  </r>
  <r>
    <x v="0"/>
    <x v="0"/>
    <x v="55"/>
    <s v="Centro-oeste"/>
    <x v="2"/>
    <s v="Cuiabá"/>
    <x v="8"/>
    <n v="3400"/>
    <n v="1"/>
    <x v="42"/>
    <n v="1190"/>
    <n v="0.35"/>
  </r>
  <r>
    <x v="4"/>
    <x v="1"/>
    <x v="56"/>
    <s v="Centro-oeste"/>
    <x v="2"/>
    <s v="Cuiabá"/>
    <x v="7"/>
    <n v="5340"/>
    <n v="8"/>
    <x v="43"/>
    <n v="12816"/>
    <n v="0.3"/>
  </r>
  <r>
    <x v="0"/>
    <x v="0"/>
    <x v="57"/>
    <s v="Centro-oeste"/>
    <x v="2"/>
    <s v="Cuiabá"/>
    <x v="5"/>
    <n v="1700"/>
    <n v="12"/>
    <x v="28"/>
    <n v="10200"/>
    <n v="0.5"/>
  </r>
  <r>
    <x v="3"/>
    <x v="0"/>
    <x v="58"/>
    <s v="Centro-oeste"/>
    <x v="2"/>
    <s v="Cuiabá"/>
    <x v="10"/>
    <n v="3200"/>
    <n v="12"/>
    <x v="19"/>
    <n v="7680"/>
    <n v="0.2"/>
  </r>
  <r>
    <x v="3"/>
    <x v="1"/>
    <x v="59"/>
    <s v="Centro-oeste"/>
    <x v="2"/>
    <s v="Cuiabá"/>
    <x v="1"/>
    <n v="500"/>
    <n v="10"/>
    <x v="44"/>
    <n v="1250"/>
    <n v="0.25"/>
  </r>
  <r>
    <x v="3"/>
    <x v="1"/>
    <x v="60"/>
    <s v="Centro-oeste"/>
    <x v="2"/>
    <s v="Cuiabá"/>
    <x v="9"/>
    <n v="5300"/>
    <n v="10"/>
    <x v="14"/>
    <n v="15900"/>
    <n v="0.3"/>
  </r>
  <r>
    <x v="0"/>
    <x v="1"/>
    <x v="61"/>
    <s v="Centro-oeste"/>
    <x v="2"/>
    <s v="Cuiabá"/>
    <x v="10"/>
    <n v="3200"/>
    <n v="7"/>
    <x v="45"/>
    <n v="4480"/>
    <n v="0.2"/>
  </r>
  <r>
    <x v="4"/>
    <x v="0"/>
    <x v="62"/>
    <s v="Centro-oeste"/>
    <x v="2"/>
    <s v="Cuiabá"/>
    <x v="1"/>
    <n v="500"/>
    <n v="15"/>
    <x v="46"/>
    <n v="1875"/>
    <n v="0.25"/>
  </r>
  <r>
    <x v="3"/>
    <x v="0"/>
    <x v="63"/>
    <s v="Centro-oeste"/>
    <x v="2"/>
    <s v="Cuiabá"/>
    <x v="10"/>
    <n v="3200"/>
    <n v="10"/>
    <x v="25"/>
    <n v="6400"/>
    <n v="0.2"/>
  </r>
  <r>
    <x v="0"/>
    <x v="1"/>
    <x v="64"/>
    <s v="Centro-oeste"/>
    <x v="2"/>
    <s v="Cuiabá"/>
    <x v="12"/>
    <n v="4500"/>
    <n v="8"/>
    <x v="47"/>
    <n v="9000"/>
    <n v="0.25"/>
  </r>
  <r>
    <x v="3"/>
    <x v="1"/>
    <x v="65"/>
    <s v="Centro-oeste"/>
    <x v="2"/>
    <s v="Cuiabá"/>
    <x v="12"/>
    <n v="4500"/>
    <n v="4"/>
    <x v="48"/>
    <n v="4500"/>
    <n v="0.25"/>
  </r>
  <r>
    <x v="1"/>
    <x v="1"/>
    <x v="66"/>
    <s v="Centro-oeste"/>
    <x v="2"/>
    <s v="Cuiabá"/>
    <x v="12"/>
    <n v="4500"/>
    <n v="5"/>
    <x v="35"/>
    <n v="5625"/>
    <n v="0.25"/>
  </r>
  <r>
    <x v="4"/>
    <x v="1"/>
    <x v="67"/>
    <s v="Centro-oeste"/>
    <x v="2"/>
    <s v="Cuiabá"/>
    <x v="12"/>
    <n v="4500"/>
    <n v="6"/>
    <x v="49"/>
    <n v="6750"/>
    <n v="0.25"/>
  </r>
  <r>
    <x v="1"/>
    <x v="1"/>
    <x v="68"/>
    <s v="Centro-oeste"/>
    <x v="2"/>
    <s v="Cuiabá"/>
    <x v="2"/>
    <n v="1200"/>
    <n v="4"/>
    <x v="50"/>
    <n v="1440"/>
    <n v="0.3"/>
  </r>
  <r>
    <x v="2"/>
    <x v="1"/>
    <x v="69"/>
    <s v="Centro-oeste"/>
    <x v="2"/>
    <s v="Cuiabá"/>
    <x v="8"/>
    <n v="3400"/>
    <n v="1"/>
    <x v="42"/>
    <n v="1190"/>
    <n v="0.35"/>
  </r>
  <r>
    <x v="3"/>
    <x v="0"/>
    <x v="70"/>
    <s v="Centro-oeste"/>
    <x v="2"/>
    <s v="Cuiabá"/>
    <x v="1"/>
    <n v="500"/>
    <n v="10"/>
    <x v="44"/>
    <n v="1250"/>
    <n v="0.25"/>
  </r>
  <r>
    <x v="3"/>
    <x v="1"/>
    <x v="71"/>
    <s v="Centro-oeste"/>
    <x v="2"/>
    <s v="Cuiabá"/>
    <x v="8"/>
    <n v="3400"/>
    <n v="8"/>
    <x v="13"/>
    <n v="9520"/>
    <n v="0.35"/>
  </r>
  <r>
    <x v="0"/>
    <x v="1"/>
    <x v="72"/>
    <s v="Centro-oeste"/>
    <x v="2"/>
    <s v="Cuiabá"/>
    <x v="11"/>
    <n v="4600"/>
    <n v="12"/>
    <x v="41"/>
    <n v="13800"/>
    <n v="0.25"/>
  </r>
  <r>
    <x v="3"/>
    <x v="0"/>
    <x v="73"/>
    <s v="Centro-oeste"/>
    <x v="2"/>
    <s v="Cuiabá"/>
    <x v="1"/>
    <n v="500"/>
    <n v="10"/>
    <x v="44"/>
    <n v="1250"/>
    <n v="0.25"/>
  </r>
  <r>
    <x v="2"/>
    <x v="1"/>
    <x v="74"/>
    <s v="Centro-oeste"/>
    <x v="2"/>
    <s v="Cuiabá"/>
    <x v="3"/>
    <n v="5130"/>
    <n v="15"/>
    <x v="51"/>
    <n v="30780"/>
    <n v="0.4"/>
  </r>
  <r>
    <x v="4"/>
    <x v="0"/>
    <x v="75"/>
    <s v="Centro-oeste"/>
    <x v="2"/>
    <s v="Cuiabá"/>
    <x v="6"/>
    <n v="1500"/>
    <n v="1"/>
    <x v="52"/>
    <n v="600"/>
    <n v="0.4"/>
  </r>
  <r>
    <x v="0"/>
    <x v="1"/>
    <x v="76"/>
    <s v="Centro-oeste"/>
    <x v="2"/>
    <s v="Cuiabá"/>
    <x v="10"/>
    <n v="3200"/>
    <n v="11"/>
    <x v="53"/>
    <n v="7040"/>
    <n v="0.2"/>
  </r>
  <r>
    <x v="0"/>
    <x v="1"/>
    <x v="77"/>
    <s v="Centro-oeste"/>
    <x v="2"/>
    <s v="Cuiabá"/>
    <x v="7"/>
    <n v="5340"/>
    <n v="2"/>
    <x v="54"/>
    <n v="3204"/>
    <n v="0.3"/>
  </r>
  <r>
    <x v="3"/>
    <x v="0"/>
    <x v="78"/>
    <s v="Centro-oeste"/>
    <x v="2"/>
    <s v="Cuiabá"/>
    <x v="7"/>
    <n v="5340"/>
    <n v="1"/>
    <x v="32"/>
    <n v="1602"/>
    <n v="0.3"/>
  </r>
  <r>
    <x v="0"/>
    <x v="0"/>
    <x v="79"/>
    <s v="Centro-oeste"/>
    <x v="2"/>
    <s v="Cuiabá"/>
    <x v="1"/>
    <n v="500"/>
    <n v="5"/>
    <x v="34"/>
    <n v="625"/>
    <n v="0.25"/>
  </r>
  <r>
    <x v="0"/>
    <x v="0"/>
    <x v="80"/>
    <s v="Centro-oeste"/>
    <x v="2"/>
    <s v="Cuiabá"/>
    <x v="7"/>
    <n v="5340"/>
    <n v="12"/>
    <x v="9"/>
    <n v="19224"/>
    <n v="0.3"/>
  </r>
  <r>
    <x v="4"/>
    <x v="1"/>
    <x v="81"/>
    <s v="Centro-oeste"/>
    <x v="2"/>
    <s v="Cuiabá"/>
    <x v="2"/>
    <n v="1200"/>
    <n v="8"/>
    <x v="55"/>
    <n v="2880"/>
    <n v="0.3"/>
  </r>
  <r>
    <x v="0"/>
    <x v="0"/>
    <x v="82"/>
    <s v="Centro-oeste"/>
    <x v="2"/>
    <s v="Cuiabá"/>
    <x v="9"/>
    <n v="5300"/>
    <n v="8"/>
    <x v="56"/>
    <n v="12720"/>
    <n v="0.3"/>
  </r>
  <r>
    <x v="1"/>
    <x v="1"/>
    <x v="83"/>
    <s v="Centro-oeste"/>
    <x v="2"/>
    <s v="Cuiabá"/>
    <x v="0"/>
    <n v="8902"/>
    <n v="11"/>
    <x v="15"/>
    <n v="34272.699999999997"/>
    <n v="0.35"/>
  </r>
  <r>
    <x v="3"/>
    <x v="1"/>
    <x v="84"/>
    <s v="Centro-oeste"/>
    <x v="2"/>
    <s v="Cuiabá"/>
    <x v="0"/>
    <n v="8902"/>
    <n v="12"/>
    <x v="57"/>
    <n v="37388.399999999994"/>
    <n v="0.35"/>
  </r>
  <r>
    <x v="1"/>
    <x v="1"/>
    <x v="85"/>
    <s v="Centro-oeste"/>
    <x v="2"/>
    <s v="Cuiabá"/>
    <x v="12"/>
    <n v="4500"/>
    <n v="3"/>
    <x v="58"/>
    <n v="3375"/>
    <n v="0.25"/>
  </r>
  <r>
    <x v="0"/>
    <x v="0"/>
    <x v="0"/>
    <s v="Centro-oeste"/>
    <x v="2"/>
    <s v="Cuiabá"/>
    <x v="0"/>
    <n v="8902"/>
    <n v="13"/>
    <x v="0"/>
    <n v="12462.8"/>
    <n v="0.35"/>
  </r>
  <r>
    <x v="0"/>
    <x v="0"/>
    <x v="1"/>
    <s v="Centro-oeste"/>
    <x v="2"/>
    <s v="Cuiabá"/>
    <x v="1"/>
    <n v="500"/>
    <n v="13"/>
    <x v="1"/>
    <n v="500"/>
    <n v="0.25"/>
  </r>
  <r>
    <x v="0"/>
    <x v="1"/>
    <x v="2"/>
    <s v="Centro-oeste"/>
    <x v="2"/>
    <s v="Cuiabá"/>
    <x v="2"/>
    <n v="1200"/>
    <n v="13"/>
    <x v="2"/>
    <n v="1800"/>
    <n v="0.3"/>
  </r>
  <r>
    <x v="0"/>
    <x v="1"/>
    <x v="3"/>
    <s v="Centro-oeste"/>
    <x v="2"/>
    <s v="Cuiabá"/>
    <x v="1"/>
    <n v="500"/>
    <n v="12"/>
    <x v="2"/>
    <n v="1500"/>
    <n v="0.25"/>
  </r>
  <r>
    <x v="1"/>
    <x v="1"/>
    <x v="4"/>
    <s v="Centro-oeste"/>
    <x v="2"/>
    <s v="Cuiabá"/>
    <x v="0"/>
    <n v="8902"/>
    <n v="9"/>
    <x v="59"/>
    <n v="28041.3"/>
    <n v="0.35"/>
  </r>
  <r>
    <x v="0"/>
    <x v="0"/>
    <x v="5"/>
    <s v="Centro-oeste"/>
    <x v="2"/>
    <s v="Cuiabá"/>
    <x v="3"/>
    <n v="5130"/>
    <n v="2"/>
    <x v="4"/>
    <n v="4104"/>
    <n v="0.4"/>
  </r>
  <r>
    <x v="0"/>
    <x v="1"/>
    <x v="6"/>
    <s v="Centro-oeste"/>
    <x v="2"/>
    <s v="Cuiabá"/>
    <x v="0"/>
    <n v="8902"/>
    <n v="6"/>
    <x v="5"/>
    <n v="18694.199999999997"/>
    <n v="0.35"/>
  </r>
  <r>
    <x v="2"/>
    <x v="1"/>
    <x v="7"/>
    <s v="Centro-oeste"/>
    <x v="2"/>
    <s v="Cuiabá"/>
    <x v="4"/>
    <n v="300"/>
    <n v="1"/>
    <x v="6"/>
    <n v="45"/>
    <n v="0.15"/>
  </r>
  <r>
    <x v="1"/>
    <x v="0"/>
    <x v="8"/>
    <s v="Centro-oeste"/>
    <x v="2"/>
    <s v="Cuiabá"/>
    <x v="5"/>
    <n v="1700"/>
    <n v="10"/>
    <x v="7"/>
    <n v="8500"/>
    <n v="0.5"/>
  </r>
  <r>
    <x v="3"/>
    <x v="0"/>
    <x v="9"/>
    <s v="Centro-oeste"/>
    <x v="2"/>
    <s v="Cuiabá"/>
    <x v="6"/>
    <n v="1500"/>
    <n v="3"/>
    <x v="8"/>
    <n v="1800"/>
    <n v="0.4"/>
  </r>
  <r>
    <x v="1"/>
    <x v="1"/>
    <x v="10"/>
    <s v="Centro-oeste"/>
    <x v="2"/>
    <s v="Cuiabá"/>
    <x v="7"/>
    <n v="5340"/>
    <n v="12"/>
    <x v="9"/>
    <n v="19224"/>
    <n v="0.3"/>
  </r>
  <r>
    <x v="0"/>
    <x v="1"/>
    <x v="11"/>
    <s v="Centro-oeste"/>
    <x v="2"/>
    <s v="Cuiabá"/>
    <x v="0"/>
    <n v="8902"/>
    <n v="2"/>
    <x v="10"/>
    <n v="6231.4"/>
    <n v="0.35"/>
  </r>
  <r>
    <x v="0"/>
    <x v="1"/>
    <x v="12"/>
    <s v="Centro-oeste"/>
    <x v="2"/>
    <s v="Cuiabá"/>
    <x v="3"/>
    <n v="5130"/>
    <n v="8"/>
    <x v="11"/>
    <n v="16416"/>
    <n v="0.4"/>
  </r>
  <r>
    <x v="3"/>
    <x v="1"/>
    <x v="13"/>
    <s v="Centro-oeste"/>
    <x v="2"/>
    <s v="Cuiabá"/>
    <x v="0"/>
    <n v="8902"/>
    <n v="3"/>
    <x v="12"/>
    <n v="9347.0999999999985"/>
    <n v="0.35"/>
  </r>
  <r>
    <x v="1"/>
    <x v="0"/>
    <x v="14"/>
    <s v="Centro-oeste"/>
    <x v="2"/>
    <s v="Cuiabá"/>
    <x v="8"/>
    <n v="3400"/>
    <n v="8"/>
    <x v="13"/>
    <n v="9520"/>
    <n v="0.35"/>
  </r>
  <r>
    <x v="1"/>
    <x v="1"/>
    <x v="15"/>
    <s v="Centro-oeste"/>
    <x v="2"/>
    <s v="Cuiabá"/>
    <x v="9"/>
    <n v="5300"/>
    <n v="10"/>
    <x v="14"/>
    <n v="15900"/>
    <n v="0.3"/>
  </r>
  <r>
    <x v="0"/>
    <x v="0"/>
    <x v="16"/>
    <s v="Centro-oeste"/>
    <x v="2"/>
    <s v="Cuiabá"/>
    <x v="0"/>
    <n v="8902"/>
    <n v="11"/>
    <x v="15"/>
    <n v="34272.699999999997"/>
    <n v="0.35"/>
  </r>
  <r>
    <x v="0"/>
    <x v="1"/>
    <x v="17"/>
    <s v="Centro-oeste"/>
    <x v="2"/>
    <s v="Cuiabá"/>
    <x v="3"/>
    <n v="5130"/>
    <n v="2"/>
    <x v="4"/>
    <n v="4104"/>
    <n v="0.4"/>
  </r>
  <r>
    <x v="2"/>
    <x v="0"/>
    <x v="18"/>
    <s v="Centro-oeste"/>
    <x v="2"/>
    <s v="Cuiabá"/>
    <x v="4"/>
    <n v="300"/>
    <n v="11"/>
    <x v="16"/>
    <n v="495"/>
    <n v="0.15"/>
  </r>
  <r>
    <x v="3"/>
    <x v="1"/>
    <x v="19"/>
    <s v="Centro-oeste"/>
    <x v="2"/>
    <s v="Cuiabá"/>
    <x v="10"/>
    <n v="3200"/>
    <n v="5"/>
    <x v="17"/>
    <n v="3200"/>
    <n v="0.2"/>
  </r>
  <r>
    <x v="0"/>
    <x v="1"/>
    <x v="20"/>
    <s v="Centro-oeste"/>
    <x v="2"/>
    <s v="Cuiabá"/>
    <x v="0"/>
    <n v="8902"/>
    <n v="2"/>
    <x v="10"/>
    <n v="6231.4"/>
    <n v="0.35"/>
  </r>
  <r>
    <x v="1"/>
    <x v="1"/>
    <x v="21"/>
    <s v="Centro-oeste"/>
    <x v="2"/>
    <s v="Cuiabá"/>
    <x v="4"/>
    <n v="300"/>
    <n v="10"/>
    <x v="18"/>
    <n v="450"/>
    <n v="0.15"/>
  </r>
  <r>
    <x v="2"/>
    <x v="0"/>
    <x v="22"/>
    <s v="Centro-oeste"/>
    <x v="2"/>
    <s v="Cuiabá"/>
    <x v="10"/>
    <n v="3200"/>
    <n v="12"/>
    <x v="19"/>
    <n v="7680"/>
    <n v="0.2"/>
  </r>
  <r>
    <x v="0"/>
    <x v="1"/>
    <x v="23"/>
    <s v="Centro-oeste"/>
    <x v="2"/>
    <s v="Cuiabá"/>
    <x v="11"/>
    <n v="4600"/>
    <n v="7"/>
    <x v="20"/>
    <n v="8050"/>
    <n v="0.25"/>
  </r>
  <r>
    <x v="2"/>
    <x v="0"/>
    <x v="24"/>
    <s v="Centro-oeste"/>
    <x v="2"/>
    <s v="Cuiabá"/>
    <x v="2"/>
    <n v="1200"/>
    <n v="9"/>
    <x v="21"/>
    <n v="3240"/>
    <n v="0.3"/>
  </r>
  <r>
    <x v="3"/>
    <x v="0"/>
    <x v="25"/>
    <s v="Centro-oeste"/>
    <x v="3"/>
    <s v="Campo Grande"/>
    <x v="11"/>
    <n v="4600"/>
    <n v="11"/>
    <x v="22"/>
    <n v="12650"/>
    <n v="0.25"/>
  </r>
  <r>
    <x v="4"/>
    <x v="1"/>
    <x v="26"/>
    <s v="Centro-oeste"/>
    <x v="3"/>
    <s v="Campo Grande"/>
    <x v="7"/>
    <n v="5340"/>
    <n v="9"/>
    <x v="23"/>
    <n v="14418"/>
    <n v="0.3"/>
  </r>
  <r>
    <x v="0"/>
    <x v="1"/>
    <x v="27"/>
    <s v="Centro-oeste"/>
    <x v="3"/>
    <s v="Campo Grande"/>
    <x v="9"/>
    <n v="5300"/>
    <n v="5"/>
    <x v="24"/>
    <n v="7950"/>
    <n v="0.3"/>
  </r>
  <r>
    <x v="0"/>
    <x v="1"/>
    <x v="28"/>
    <s v="Centro-oeste"/>
    <x v="3"/>
    <s v="Campo Grande"/>
    <x v="6"/>
    <n v="1500"/>
    <n v="3"/>
    <x v="8"/>
    <n v="1800"/>
    <n v="0.4"/>
  </r>
  <r>
    <x v="1"/>
    <x v="1"/>
    <x v="28"/>
    <s v="Centro-oeste"/>
    <x v="3"/>
    <s v="Campo Grande"/>
    <x v="10"/>
    <n v="3200"/>
    <n v="10"/>
    <x v="25"/>
    <n v="6400"/>
    <n v="0.2"/>
  </r>
  <r>
    <x v="0"/>
    <x v="0"/>
    <x v="29"/>
    <s v="Centro-oeste"/>
    <x v="3"/>
    <s v="Campo Grande"/>
    <x v="6"/>
    <n v="1500"/>
    <n v="8"/>
    <x v="26"/>
    <n v="4800"/>
    <n v="0.4"/>
  </r>
  <r>
    <x v="2"/>
    <x v="0"/>
    <x v="30"/>
    <s v="Centro-oeste"/>
    <x v="3"/>
    <s v="Campo Grande"/>
    <x v="1"/>
    <n v="500"/>
    <n v="12"/>
    <x v="2"/>
    <n v="1500"/>
    <n v="0.25"/>
  </r>
  <r>
    <x v="0"/>
    <x v="1"/>
    <x v="31"/>
    <s v="Centro-oeste"/>
    <x v="3"/>
    <s v="Campo Grande"/>
    <x v="4"/>
    <n v="300"/>
    <n v="8"/>
    <x v="27"/>
    <n v="360"/>
    <n v="0.15"/>
  </r>
  <r>
    <x v="3"/>
    <x v="0"/>
    <x v="32"/>
    <s v="Centro-oeste"/>
    <x v="3"/>
    <s v="Campo Grande"/>
    <x v="5"/>
    <n v="1700"/>
    <n v="10"/>
    <x v="7"/>
    <n v="8500"/>
    <n v="0.5"/>
  </r>
  <r>
    <x v="0"/>
    <x v="1"/>
    <x v="33"/>
    <s v="Centro-oeste"/>
    <x v="3"/>
    <s v="Campo Grande"/>
    <x v="8"/>
    <n v="3400"/>
    <n v="6"/>
    <x v="28"/>
    <n v="7140"/>
    <n v="0.35"/>
  </r>
  <r>
    <x v="0"/>
    <x v="1"/>
    <x v="34"/>
    <s v="Centro-oeste"/>
    <x v="3"/>
    <s v="Campo Grande"/>
    <x v="4"/>
    <n v="300"/>
    <n v="4"/>
    <x v="29"/>
    <n v="180"/>
    <n v="0.15"/>
  </r>
  <r>
    <x v="0"/>
    <x v="1"/>
    <x v="35"/>
    <s v="Centro-oeste"/>
    <x v="3"/>
    <s v="Campo Grande"/>
    <x v="1"/>
    <n v="500"/>
    <n v="9"/>
    <x v="8"/>
    <n v="1125"/>
    <n v="0.25"/>
  </r>
  <r>
    <x v="3"/>
    <x v="1"/>
    <x v="36"/>
    <s v="Centro-oeste"/>
    <x v="3"/>
    <s v="Campo Grande"/>
    <x v="10"/>
    <n v="3200"/>
    <n v="5"/>
    <x v="17"/>
    <n v="3200"/>
    <n v="0.2"/>
  </r>
  <r>
    <x v="0"/>
    <x v="1"/>
    <x v="37"/>
    <s v="Centro-oeste"/>
    <x v="3"/>
    <s v="Campo Grande"/>
    <x v="1"/>
    <n v="500"/>
    <n v="1"/>
    <x v="30"/>
    <n v="125"/>
    <n v="0.25"/>
  </r>
  <r>
    <x v="3"/>
    <x v="1"/>
    <x v="38"/>
    <s v="Centro-oeste"/>
    <x v="3"/>
    <s v="Campo Grande"/>
    <x v="5"/>
    <n v="1700"/>
    <n v="6"/>
    <x v="31"/>
    <n v="5100"/>
    <n v="0.5"/>
  </r>
  <r>
    <x v="0"/>
    <x v="1"/>
    <x v="39"/>
    <s v="Centro-oeste"/>
    <x v="3"/>
    <s v="Campo Grande"/>
    <x v="0"/>
    <n v="8902"/>
    <n v="4"/>
    <x v="0"/>
    <n v="12462.8"/>
    <n v="0.35"/>
  </r>
  <r>
    <x v="1"/>
    <x v="1"/>
    <x v="40"/>
    <s v="Centro-oeste"/>
    <x v="3"/>
    <s v="Campo Grande"/>
    <x v="7"/>
    <n v="5340"/>
    <n v="1"/>
    <x v="32"/>
    <n v="1602"/>
    <n v="0.3"/>
  </r>
  <r>
    <x v="0"/>
    <x v="1"/>
    <x v="41"/>
    <s v="Centro-oeste"/>
    <x v="3"/>
    <s v="Campo Grande"/>
    <x v="0"/>
    <n v="8902"/>
    <n v="8"/>
    <x v="33"/>
    <n v="24925.599999999999"/>
    <n v="0.35"/>
  </r>
  <r>
    <x v="3"/>
    <x v="0"/>
    <x v="42"/>
    <s v="Centro-oeste"/>
    <x v="3"/>
    <s v="Campo Grande"/>
    <x v="1"/>
    <n v="500"/>
    <n v="5"/>
    <x v="34"/>
    <n v="625"/>
    <n v="0.25"/>
  </r>
  <r>
    <x v="4"/>
    <x v="1"/>
    <x v="43"/>
    <s v="Centro-oeste"/>
    <x v="3"/>
    <s v="Campo Grande"/>
    <x v="2"/>
    <n v="1200"/>
    <n v="2"/>
    <x v="27"/>
    <n v="720"/>
    <n v="0.3"/>
  </r>
  <r>
    <x v="2"/>
    <x v="0"/>
    <x v="44"/>
    <s v="Centro-oeste"/>
    <x v="3"/>
    <s v="Campo Grande"/>
    <x v="12"/>
    <n v="4500"/>
    <n v="5"/>
    <x v="35"/>
    <n v="5625"/>
    <n v="0.25"/>
  </r>
  <r>
    <x v="0"/>
    <x v="1"/>
    <x v="45"/>
    <s v="Centro-oeste"/>
    <x v="3"/>
    <s v="Campo Grande"/>
    <x v="0"/>
    <n v="8902"/>
    <n v="8"/>
    <x v="33"/>
    <n v="24925.599999999999"/>
    <n v="0.35"/>
  </r>
  <r>
    <x v="4"/>
    <x v="1"/>
    <x v="46"/>
    <s v="Centro-oeste"/>
    <x v="3"/>
    <s v="Campo Grande"/>
    <x v="9"/>
    <n v="5300"/>
    <n v="1"/>
    <x v="36"/>
    <n v="1590"/>
    <n v="0.3"/>
  </r>
  <r>
    <x v="2"/>
    <x v="1"/>
    <x v="47"/>
    <s v="Centro-oeste"/>
    <x v="3"/>
    <s v="Campo Grande"/>
    <x v="9"/>
    <n v="5300"/>
    <n v="1"/>
    <x v="36"/>
    <n v="1590"/>
    <n v="0.3"/>
  </r>
  <r>
    <x v="0"/>
    <x v="1"/>
    <x v="48"/>
    <s v="Centro-oeste"/>
    <x v="3"/>
    <s v="Campo Grande"/>
    <x v="11"/>
    <n v="4600"/>
    <n v="8"/>
    <x v="37"/>
    <n v="9200"/>
    <n v="0.25"/>
  </r>
  <r>
    <x v="1"/>
    <x v="0"/>
    <x v="49"/>
    <s v="Centro-oeste"/>
    <x v="3"/>
    <s v="Campo Grande"/>
    <x v="10"/>
    <n v="3200"/>
    <n v="6"/>
    <x v="38"/>
    <n v="3840"/>
    <n v="0.2"/>
  </r>
  <r>
    <x v="0"/>
    <x v="0"/>
    <x v="50"/>
    <s v="Centro-oeste"/>
    <x v="3"/>
    <s v="Campo Grande"/>
    <x v="3"/>
    <n v="5130"/>
    <n v="5"/>
    <x v="39"/>
    <n v="10260"/>
    <n v="0.4"/>
  </r>
  <r>
    <x v="1"/>
    <x v="1"/>
    <x v="51"/>
    <s v="Centro-oeste"/>
    <x v="3"/>
    <s v="Campo Grande"/>
    <x v="12"/>
    <n v="4500"/>
    <n v="11"/>
    <x v="40"/>
    <n v="12375"/>
    <n v="0.25"/>
  </r>
  <r>
    <x v="4"/>
    <x v="1"/>
    <x v="52"/>
    <s v="Centro-oeste"/>
    <x v="3"/>
    <s v="Campo Grande"/>
    <x v="4"/>
    <n v="300"/>
    <n v="4"/>
    <x v="29"/>
    <n v="180"/>
    <n v="0.15"/>
  </r>
  <r>
    <x v="0"/>
    <x v="0"/>
    <x v="53"/>
    <s v="Centro-oeste"/>
    <x v="3"/>
    <s v="Campo Grande"/>
    <x v="0"/>
    <n v="8902"/>
    <n v="3"/>
    <x v="12"/>
    <n v="9347.0999999999985"/>
    <n v="0.35"/>
  </r>
  <r>
    <x v="0"/>
    <x v="0"/>
    <x v="54"/>
    <s v="Centro-oeste"/>
    <x v="3"/>
    <s v="Campo Grande"/>
    <x v="11"/>
    <n v="4600"/>
    <n v="12"/>
    <x v="41"/>
    <n v="13800"/>
    <n v="0.25"/>
  </r>
  <r>
    <x v="0"/>
    <x v="0"/>
    <x v="55"/>
    <s v="Centro-oeste"/>
    <x v="3"/>
    <s v="Campo Grande"/>
    <x v="8"/>
    <n v="3400"/>
    <n v="1"/>
    <x v="42"/>
    <n v="1190"/>
    <n v="0.35"/>
  </r>
  <r>
    <x v="4"/>
    <x v="1"/>
    <x v="56"/>
    <s v="Centro-oeste"/>
    <x v="3"/>
    <s v="Campo Grande"/>
    <x v="7"/>
    <n v="5340"/>
    <n v="8"/>
    <x v="43"/>
    <n v="12816"/>
    <n v="0.3"/>
  </r>
  <r>
    <x v="0"/>
    <x v="0"/>
    <x v="57"/>
    <s v="Centro-oeste"/>
    <x v="3"/>
    <s v="Campo Grande"/>
    <x v="5"/>
    <n v="1700"/>
    <n v="12"/>
    <x v="28"/>
    <n v="10200"/>
    <n v="0.5"/>
  </r>
  <r>
    <x v="3"/>
    <x v="0"/>
    <x v="58"/>
    <s v="Centro-oeste"/>
    <x v="3"/>
    <s v="Campo Grande"/>
    <x v="10"/>
    <n v="3200"/>
    <n v="12"/>
    <x v="19"/>
    <n v="7680"/>
    <n v="0.2"/>
  </r>
  <r>
    <x v="3"/>
    <x v="1"/>
    <x v="59"/>
    <s v="Centro-oeste"/>
    <x v="3"/>
    <s v="Campo Grande"/>
    <x v="1"/>
    <n v="500"/>
    <n v="10"/>
    <x v="44"/>
    <n v="1250"/>
    <n v="0.25"/>
  </r>
  <r>
    <x v="3"/>
    <x v="1"/>
    <x v="60"/>
    <s v="Centro-oeste"/>
    <x v="3"/>
    <s v="Campo Grande"/>
    <x v="9"/>
    <n v="5300"/>
    <n v="10"/>
    <x v="14"/>
    <n v="15900"/>
    <n v="0.3"/>
  </r>
  <r>
    <x v="0"/>
    <x v="1"/>
    <x v="61"/>
    <s v="Centro-oeste"/>
    <x v="3"/>
    <s v="Campo Grande"/>
    <x v="10"/>
    <n v="3200"/>
    <n v="7"/>
    <x v="45"/>
    <n v="4480"/>
    <n v="0.2"/>
  </r>
  <r>
    <x v="4"/>
    <x v="0"/>
    <x v="62"/>
    <s v="Centro-oeste"/>
    <x v="3"/>
    <s v="Campo Grande"/>
    <x v="1"/>
    <n v="500"/>
    <n v="15"/>
    <x v="46"/>
    <n v="1875"/>
    <n v="0.25"/>
  </r>
  <r>
    <x v="3"/>
    <x v="0"/>
    <x v="63"/>
    <s v="Centro-oeste"/>
    <x v="3"/>
    <s v="Campo Grande"/>
    <x v="10"/>
    <n v="3200"/>
    <n v="10"/>
    <x v="25"/>
    <n v="6400"/>
    <n v="0.2"/>
  </r>
  <r>
    <x v="0"/>
    <x v="1"/>
    <x v="64"/>
    <s v="Centro-oeste"/>
    <x v="3"/>
    <s v="Campo Grande"/>
    <x v="12"/>
    <n v="4500"/>
    <n v="8"/>
    <x v="47"/>
    <n v="9000"/>
    <n v="0.25"/>
  </r>
  <r>
    <x v="3"/>
    <x v="1"/>
    <x v="65"/>
    <s v="Centro-oeste"/>
    <x v="3"/>
    <s v="Campo Grande"/>
    <x v="12"/>
    <n v="4500"/>
    <n v="4"/>
    <x v="48"/>
    <n v="4500"/>
    <n v="0.25"/>
  </r>
  <r>
    <x v="1"/>
    <x v="1"/>
    <x v="66"/>
    <s v="Centro-oeste"/>
    <x v="3"/>
    <s v="Campo Grande"/>
    <x v="12"/>
    <n v="4500"/>
    <n v="5"/>
    <x v="35"/>
    <n v="5625"/>
    <n v="0.25"/>
  </r>
  <r>
    <x v="4"/>
    <x v="1"/>
    <x v="67"/>
    <s v="Centro-oeste"/>
    <x v="3"/>
    <s v="Campo Grande"/>
    <x v="12"/>
    <n v="4500"/>
    <n v="6"/>
    <x v="49"/>
    <n v="6750"/>
    <n v="0.25"/>
  </r>
  <r>
    <x v="1"/>
    <x v="1"/>
    <x v="68"/>
    <s v="Centro-oeste"/>
    <x v="3"/>
    <s v="Campo Grande"/>
    <x v="2"/>
    <n v="1200"/>
    <n v="4"/>
    <x v="50"/>
    <n v="1440"/>
    <n v="0.3"/>
  </r>
  <r>
    <x v="2"/>
    <x v="1"/>
    <x v="69"/>
    <s v="Centro-oeste"/>
    <x v="3"/>
    <s v="Campo Grande"/>
    <x v="8"/>
    <n v="3400"/>
    <n v="10"/>
    <x v="42"/>
    <n v="1190"/>
    <n v="0.35"/>
  </r>
  <r>
    <x v="3"/>
    <x v="0"/>
    <x v="70"/>
    <s v="Centro-oeste"/>
    <x v="3"/>
    <s v="Campo Grande"/>
    <x v="1"/>
    <n v="500"/>
    <n v="10"/>
    <x v="44"/>
    <n v="1250"/>
    <n v="0.25"/>
  </r>
  <r>
    <x v="3"/>
    <x v="1"/>
    <x v="71"/>
    <s v="Centro-oeste"/>
    <x v="3"/>
    <s v="Campo Grande"/>
    <x v="8"/>
    <n v="3400"/>
    <n v="8"/>
    <x v="13"/>
    <n v="9520"/>
    <n v="0.35"/>
  </r>
  <r>
    <x v="0"/>
    <x v="1"/>
    <x v="72"/>
    <s v="Centro-oeste"/>
    <x v="3"/>
    <s v="Campo Grande"/>
    <x v="11"/>
    <n v="4600"/>
    <n v="12"/>
    <x v="41"/>
    <n v="13800"/>
    <n v="0.25"/>
  </r>
  <r>
    <x v="3"/>
    <x v="0"/>
    <x v="73"/>
    <s v="Centro-oeste"/>
    <x v="3"/>
    <s v="Campo Grande"/>
    <x v="1"/>
    <n v="500"/>
    <n v="10"/>
    <x v="44"/>
    <n v="1250"/>
    <n v="0.25"/>
  </r>
  <r>
    <x v="2"/>
    <x v="1"/>
    <x v="74"/>
    <s v="Centro-oeste"/>
    <x v="3"/>
    <s v="Campo Grande"/>
    <x v="3"/>
    <n v="5130"/>
    <n v="15"/>
    <x v="51"/>
    <n v="30780"/>
    <n v="0.4"/>
  </r>
  <r>
    <x v="4"/>
    <x v="0"/>
    <x v="75"/>
    <s v="Centro-oeste"/>
    <x v="3"/>
    <s v="Campo Grande"/>
    <x v="6"/>
    <n v="1500"/>
    <n v="1"/>
    <x v="52"/>
    <n v="600"/>
    <n v="0.4"/>
  </r>
  <r>
    <x v="0"/>
    <x v="1"/>
    <x v="76"/>
    <s v="Centro-oeste"/>
    <x v="3"/>
    <s v="Campo Grande"/>
    <x v="10"/>
    <n v="3200"/>
    <n v="20"/>
    <x v="53"/>
    <n v="7040"/>
    <n v="0.2"/>
  </r>
  <r>
    <x v="0"/>
    <x v="1"/>
    <x v="77"/>
    <s v="Centro-oeste"/>
    <x v="3"/>
    <s v="Campo Grande"/>
    <x v="7"/>
    <n v="5340"/>
    <n v="20"/>
    <x v="54"/>
    <n v="3204"/>
    <n v="0.3"/>
  </r>
  <r>
    <x v="3"/>
    <x v="0"/>
    <x v="78"/>
    <s v="Centro-oeste"/>
    <x v="3"/>
    <s v="Campo Grande"/>
    <x v="7"/>
    <n v="5340"/>
    <n v="1"/>
    <x v="32"/>
    <n v="1602"/>
    <n v="0.3"/>
  </r>
  <r>
    <x v="0"/>
    <x v="0"/>
    <x v="79"/>
    <s v="Centro-oeste"/>
    <x v="3"/>
    <s v="Campo Grande"/>
    <x v="1"/>
    <n v="500"/>
    <n v="5"/>
    <x v="34"/>
    <n v="625"/>
    <n v="0.25"/>
  </r>
  <r>
    <x v="0"/>
    <x v="0"/>
    <x v="80"/>
    <s v="Centro-oeste"/>
    <x v="3"/>
    <s v="Campo Grande"/>
    <x v="7"/>
    <n v="5340"/>
    <n v="12"/>
    <x v="9"/>
    <n v="19224"/>
    <n v="0.3"/>
  </r>
  <r>
    <x v="4"/>
    <x v="1"/>
    <x v="81"/>
    <s v="Centro-oeste"/>
    <x v="3"/>
    <s v="Campo Grande"/>
    <x v="2"/>
    <n v="1200"/>
    <n v="8"/>
    <x v="55"/>
    <n v="2880"/>
    <n v="0.3"/>
  </r>
  <r>
    <x v="0"/>
    <x v="0"/>
    <x v="82"/>
    <s v="Centro-oeste"/>
    <x v="3"/>
    <s v="Campo Grande"/>
    <x v="9"/>
    <n v="5300"/>
    <n v="20"/>
    <x v="56"/>
    <n v="12720"/>
    <n v="0.3"/>
  </r>
  <r>
    <x v="1"/>
    <x v="1"/>
    <x v="83"/>
    <s v="Centro-oeste"/>
    <x v="3"/>
    <s v="Campo Grande"/>
    <x v="0"/>
    <n v="8902"/>
    <n v="20"/>
    <x v="15"/>
    <n v="34272.699999999997"/>
    <n v="0.35"/>
  </r>
  <r>
    <x v="3"/>
    <x v="1"/>
    <x v="84"/>
    <s v="Centro-oeste"/>
    <x v="3"/>
    <s v="Campo Grande"/>
    <x v="0"/>
    <n v="8902"/>
    <n v="12"/>
    <x v="57"/>
    <n v="37388.399999999994"/>
    <n v="0.35"/>
  </r>
  <r>
    <x v="1"/>
    <x v="1"/>
    <x v="85"/>
    <s v="Centro-oeste"/>
    <x v="3"/>
    <s v="Campo Grande"/>
    <x v="12"/>
    <n v="4500"/>
    <n v="3"/>
    <x v="58"/>
    <n v="3375"/>
    <n v="0.25"/>
  </r>
  <r>
    <x v="1"/>
    <x v="1"/>
    <x v="28"/>
    <s v="Nordeste"/>
    <x v="4"/>
    <s v="Salvador"/>
    <x v="9"/>
    <n v="5300"/>
    <n v="9"/>
    <x v="60"/>
    <n v="14310"/>
    <n v="0.3"/>
  </r>
  <r>
    <x v="3"/>
    <x v="1"/>
    <x v="29"/>
    <s v="Nordeste"/>
    <x v="4"/>
    <s v="Salvador"/>
    <x v="2"/>
    <n v="1200"/>
    <n v="3"/>
    <x v="61"/>
    <n v="1080"/>
    <n v="0.3"/>
  </r>
  <r>
    <x v="0"/>
    <x v="1"/>
    <x v="30"/>
    <s v="Nordeste"/>
    <x v="4"/>
    <s v="Salvador"/>
    <x v="4"/>
    <n v="300"/>
    <n v="6"/>
    <x v="62"/>
    <n v="270"/>
    <n v="0.15"/>
  </r>
  <r>
    <x v="0"/>
    <x v="0"/>
    <x v="31"/>
    <s v="Nordeste"/>
    <x v="4"/>
    <s v="Salvador"/>
    <x v="12"/>
    <n v="4500"/>
    <n v="6"/>
    <x v="49"/>
    <n v="6750"/>
    <n v="0.25"/>
  </r>
  <r>
    <x v="0"/>
    <x v="0"/>
    <x v="32"/>
    <s v="Nordeste"/>
    <x v="4"/>
    <s v="Salvador"/>
    <x v="6"/>
    <n v="1500"/>
    <n v="5"/>
    <x v="46"/>
    <n v="3000"/>
    <n v="0.4"/>
  </r>
  <r>
    <x v="0"/>
    <x v="0"/>
    <x v="33"/>
    <s v="Nordeste"/>
    <x v="4"/>
    <s v="Salvador"/>
    <x v="12"/>
    <n v="4500"/>
    <n v="7"/>
    <x v="63"/>
    <n v="7875"/>
    <n v="0.25"/>
  </r>
  <r>
    <x v="0"/>
    <x v="1"/>
    <x v="34"/>
    <s v="Nordeste"/>
    <x v="4"/>
    <s v="Salvador"/>
    <x v="10"/>
    <n v="3200"/>
    <n v="7"/>
    <x v="45"/>
    <n v="4480"/>
    <n v="0.2"/>
  </r>
  <r>
    <x v="0"/>
    <x v="1"/>
    <x v="35"/>
    <s v="Nordeste"/>
    <x v="4"/>
    <s v="Salvador"/>
    <x v="6"/>
    <n v="1500"/>
    <n v="9"/>
    <x v="58"/>
    <n v="5400"/>
    <n v="0.4"/>
  </r>
  <r>
    <x v="3"/>
    <x v="1"/>
    <x v="36"/>
    <s v="Nordeste"/>
    <x v="4"/>
    <s v="Salvador"/>
    <x v="1"/>
    <n v="500"/>
    <n v="2"/>
    <x v="64"/>
    <n v="250"/>
    <n v="0.25"/>
  </r>
  <r>
    <x v="0"/>
    <x v="0"/>
    <x v="37"/>
    <s v="Nordeste"/>
    <x v="4"/>
    <s v="Salvador"/>
    <x v="1"/>
    <n v="500"/>
    <n v="9"/>
    <x v="8"/>
    <n v="1125"/>
    <n v="0.25"/>
  </r>
  <r>
    <x v="0"/>
    <x v="1"/>
    <x v="38"/>
    <s v="Nordeste"/>
    <x v="4"/>
    <s v="Salvador"/>
    <x v="9"/>
    <n v="5300"/>
    <n v="4"/>
    <x v="65"/>
    <n v="6360"/>
    <n v="0.3"/>
  </r>
  <r>
    <x v="3"/>
    <x v="1"/>
    <x v="39"/>
    <s v="Nordeste"/>
    <x v="4"/>
    <s v="Salvador"/>
    <x v="11"/>
    <n v="4600"/>
    <n v="5"/>
    <x v="66"/>
    <n v="5750"/>
    <n v="0.25"/>
  </r>
  <r>
    <x v="3"/>
    <x v="1"/>
    <x v="40"/>
    <s v="Nordeste"/>
    <x v="4"/>
    <s v="Salvador"/>
    <x v="11"/>
    <n v="4600"/>
    <n v="11"/>
    <x v="22"/>
    <n v="12650"/>
    <n v="0.25"/>
  </r>
  <r>
    <x v="0"/>
    <x v="1"/>
    <x v="41"/>
    <s v="Nordeste"/>
    <x v="4"/>
    <s v="Salvador"/>
    <x v="2"/>
    <n v="1200"/>
    <n v="6"/>
    <x v="67"/>
    <n v="2160"/>
    <n v="0.3"/>
  </r>
  <r>
    <x v="0"/>
    <x v="0"/>
    <x v="42"/>
    <s v="Nordeste"/>
    <x v="4"/>
    <s v="Salvador"/>
    <x v="10"/>
    <n v="3200"/>
    <n v="1"/>
    <x v="68"/>
    <n v="640"/>
    <n v="0.2"/>
  </r>
  <r>
    <x v="0"/>
    <x v="0"/>
    <x v="43"/>
    <s v="Nordeste"/>
    <x v="4"/>
    <s v="Salvador"/>
    <x v="9"/>
    <n v="5300"/>
    <n v="12"/>
    <x v="69"/>
    <n v="19080"/>
    <n v="0.3"/>
  </r>
  <r>
    <x v="3"/>
    <x v="1"/>
    <x v="44"/>
    <s v="Nordeste"/>
    <x v="4"/>
    <s v="Salvador"/>
    <x v="1"/>
    <n v="500"/>
    <n v="5"/>
    <x v="34"/>
    <n v="625"/>
    <n v="0.25"/>
  </r>
  <r>
    <x v="4"/>
    <x v="1"/>
    <x v="45"/>
    <s v="Nordeste"/>
    <x v="4"/>
    <s v="Salvador"/>
    <x v="3"/>
    <n v="5130"/>
    <n v="7"/>
    <x v="70"/>
    <n v="14364"/>
    <n v="0.4"/>
  </r>
  <r>
    <x v="0"/>
    <x v="0"/>
    <x v="46"/>
    <s v="Nordeste"/>
    <x v="4"/>
    <s v="Salvador"/>
    <x v="6"/>
    <n v="1500"/>
    <n v="5"/>
    <x v="46"/>
    <n v="3000"/>
    <n v="0.4"/>
  </r>
  <r>
    <x v="3"/>
    <x v="1"/>
    <x v="47"/>
    <s v="Nordeste"/>
    <x v="4"/>
    <s v="Salvador"/>
    <x v="9"/>
    <n v="5300"/>
    <n v="10"/>
    <x v="14"/>
    <n v="15900"/>
    <n v="0.3"/>
  </r>
  <r>
    <x v="0"/>
    <x v="1"/>
    <x v="48"/>
    <s v="Nordeste"/>
    <x v="4"/>
    <s v="Salvador"/>
    <x v="7"/>
    <n v="5340"/>
    <n v="8"/>
    <x v="43"/>
    <n v="12816"/>
    <n v="0.3"/>
  </r>
  <r>
    <x v="2"/>
    <x v="1"/>
    <x v="49"/>
    <s v="Nordeste"/>
    <x v="4"/>
    <s v="Salvador"/>
    <x v="9"/>
    <n v="5300"/>
    <n v="6"/>
    <x v="71"/>
    <n v="9540"/>
    <n v="0.3"/>
  </r>
  <r>
    <x v="3"/>
    <x v="0"/>
    <x v="50"/>
    <s v="Nordeste"/>
    <x v="4"/>
    <s v="Salvador"/>
    <x v="1"/>
    <n v="500"/>
    <n v="5"/>
    <x v="34"/>
    <n v="625"/>
    <n v="0.25"/>
  </r>
  <r>
    <x v="0"/>
    <x v="1"/>
    <x v="51"/>
    <s v="Nordeste"/>
    <x v="4"/>
    <s v="Salvador"/>
    <x v="0"/>
    <n v="8902"/>
    <n v="11"/>
    <x v="15"/>
    <n v="34272.699999999997"/>
    <n v="0.35"/>
  </r>
  <r>
    <x v="2"/>
    <x v="1"/>
    <x v="52"/>
    <s v="Nordeste"/>
    <x v="4"/>
    <s v="Salvador"/>
    <x v="7"/>
    <n v="5340"/>
    <n v="5"/>
    <x v="72"/>
    <n v="8010"/>
    <n v="0.3"/>
  </r>
  <r>
    <x v="2"/>
    <x v="0"/>
    <x v="53"/>
    <s v="Nordeste"/>
    <x v="4"/>
    <s v="Salvador"/>
    <x v="4"/>
    <n v="300"/>
    <n v="3"/>
    <x v="73"/>
    <n v="135"/>
    <n v="0.15"/>
  </r>
  <r>
    <x v="0"/>
    <x v="0"/>
    <x v="54"/>
    <s v="Nordeste"/>
    <x v="4"/>
    <s v="Salvador"/>
    <x v="10"/>
    <n v="3200"/>
    <n v="3"/>
    <x v="55"/>
    <n v="1920"/>
    <n v="0.2"/>
  </r>
  <r>
    <x v="4"/>
    <x v="1"/>
    <x v="55"/>
    <s v="Nordeste"/>
    <x v="4"/>
    <s v="Salvador"/>
    <x v="9"/>
    <n v="5300"/>
    <n v="1"/>
    <x v="36"/>
    <n v="1590"/>
    <n v="0.3"/>
  </r>
  <r>
    <x v="3"/>
    <x v="0"/>
    <x v="56"/>
    <s v="Nordeste"/>
    <x v="4"/>
    <s v="Salvador"/>
    <x v="8"/>
    <n v="3400"/>
    <n v="1"/>
    <x v="42"/>
    <n v="1190"/>
    <n v="0.35"/>
  </r>
  <r>
    <x v="0"/>
    <x v="1"/>
    <x v="57"/>
    <s v="Nordeste"/>
    <x v="4"/>
    <s v="Salvador"/>
    <x v="10"/>
    <n v="3200"/>
    <n v="7"/>
    <x v="45"/>
    <n v="4480"/>
    <n v="0.2"/>
  </r>
  <r>
    <x v="0"/>
    <x v="1"/>
    <x v="58"/>
    <s v="Nordeste"/>
    <x v="4"/>
    <s v="Salvador"/>
    <x v="1"/>
    <n v="500"/>
    <n v="5"/>
    <x v="34"/>
    <n v="625"/>
    <n v="0.25"/>
  </r>
  <r>
    <x v="0"/>
    <x v="1"/>
    <x v="59"/>
    <s v="Nordeste"/>
    <x v="4"/>
    <s v="Salvador"/>
    <x v="11"/>
    <n v="4600"/>
    <n v="12"/>
    <x v="41"/>
    <n v="13800"/>
    <n v="0.25"/>
  </r>
  <r>
    <x v="2"/>
    <x v="1"/>
    <x v="60"/>
    <s v="Nordeste"/>
    <x v="4"/>
    <s v="Salvador"/>
    <x v="3"/>
    <n v="5130"/>
    <n v="7"/>
    <x v="70"/>
    <n v="14364"/>
    <n v="0.4"/>
  </r>
  <r>
    <x v="0"/>
    <x v="1"/>
    <x v="61"/>
    <s v="Nordeste"/>
    <x v="4"/>
    <s v="Salvador"/>
    <x v="0"/>
    <n v="8902"/>
    <n v="10"/>
    <x v="74"/>
    <n v="31156.999999999996"/>
    <n v="0.35"/>
  </r>
  <r>
    <x v="3"/>
    <x v="1"/>
    <x v="62"/>
    <s v="Nordeste"/>
    <x v="4"/>
    <s v="Salvador"/>
    <x v="0"/>
    <n v="8902"/>
    <n v="9"/>
    <x v="59"/>
    <n v="28041.3"/>
    <n v="0.35"/>
  </r>
  <r>
    <x v="3"/>
    <x v="1"/>
    <x v="63"/>
    <s v="Nordeste"/>
    <x v="4"/>
    <s v="Salvador"/>
    <x v="0"/>
    <n v="8902"/>
    <n v="9"/>
    <x v="59"/>
    <n v="28041.3"/>
    <n v="0.35"/>
  </r>
  <r>
    <x v="3"/>
    <x v="1"/>
    <x v="64"/>
    <s v="Nordeste"/>
    <x v="4"/>
    <s v="Salvador"/>
    <x v="1"/>
    <n v="500"/>
    <n v="6"/>
    <x v="18"/>
    <n v="750"/>
    <n v="0.25"/>
  </r>
  <r>
    <x v="4"/>
    <x v="1"/>
    <x v="65"/>
    <s v="Nordeste"/>
    <x v="4"/>
    <s v="Salvador"/>
    <x v="0"/>
    <n v="8902"/>
    <n v="6"/>
    <x v="5"/>
    <n v="18694.199999999997"/>
    <n v="0.35"/>
  </r>
  <r>
    <x v="0"/>
    <x v="1"/>
    <x v="66"/>
    <s v="Nordeste"/>
    <x v="4"/>
    <s v="Salvador"/>
    <x v="2"/>
    <n v="1200"/>
    <n v="8"/>
    <x v="55"/>
    <n v="2880"/>
    <n v="0.3"/>
  </r>
  <r>
    <x v="0"/>
    <x v="1"/>
    <x v="67"/>
    <s v="Nordeste"/>
    <x v="4"/>
    <s v="Salvador"/>
    <x v="6"/>
    <n v="1500"/>
    <n v="5"/>
    <x v="46"/>
    <n v="3000"/>
    <n v="0.4"/>
  </r>
  <r>
    <x v="2"/>
    <x v="1"/>
    <x v="68"/>
    <s v="Nordeste"/>
    <x v="4"/>
    <s v="Salvador"/>
    <x v="7"/>
    <n v="5340"/>
    <n v="9"/>
    <x v="23"/>
    <n v="14418"/>
    <n v="0.3"/>
  </r>
  <r>
    <x v="2"/>
    <x v="1"/>
    <x v="69"/>
    <s v="Nordeste"/>
    <x v="4"/>
    <s v="Salvador"/>
    <x v="10"/>
    <n v="3200"/>
    <n v="2"/>
    <x v="75"/>
    <n v="1280"/>
    <n v="0.2"/>
  </r>
  <r>
    <x v="0"/>
    <x v="0"/>
    <x v="70"/>
    <s v="Nordeste"/>
    <x v="4"/>
    <s v="Salvador"/>
    <x v="9"/>
    <n v="5300"/>
    <n v="2"/>
    <x v="76"/>
    <n v="3180"/>
    <n v="0.3"/>
  </r>
  <r>
    <x v="2"/>
    <x v="1"/>
    <x v="71"/>
    <s v="Nordeste"/>
    <x v="4"/>
    <s v="Salvador"/>
    <x v="6"/>
    <n v="1500"/>
    <n v="11"/>
    <x v="77"/>
    <n v="6600"/>
    <n v="0.4"/>
  </r>
  <r>
    <x v="1"/>
    <x v="1"/>
    <x v="72"/>
    <s v="Nordeste"/>
    <x v="4"/>
    <s v="Salvador"/>
    <x v="11"/>
    <n v="4600"/>
    <n v="9"/>
    <x v="78"/>
    <n v="10350"/>
    <n v="0.25"/>
  </r>
  <r>
    <x v="3"/>
    <x v="1"/>
    <x v="73"/>
    <s v="Nordeste"/>
    <x v="4"/>
    <s v="Salvador"/>
    <x v="5"/>
    <n v="1700"/>
    <n v="6"/>
    <x v="31"/>
    <n v="5100"/>
    <n v="0.5"/>
  </r>
  <r>
    <x v="3"/>
    <x v="0"/>
    <x v="74"/>
    <s v="Nordeste"/>
    <x v="4"/>
    <s v="Salvador"/>
    <x v="1"/>
    <n v="500"/>
    <n v="7"/>
    <x v="79"/>
    <n v="875"/>
    <n v="0.25"/>
  </r>
  <r>
    <x v="0"/>
    <x v="1"/>
    <x v="75"/>
    <s v="Nordeste"/>
    <x v="4"/>
    <s v="Salvador"/>
    <x v="4"/>
    <n v="300"/>
    <n v="12"/>
    <x v="61"/>
    <n v="540"/>
    <n v="0.15"/>
  </r>
  <r>
    <x v="0"/>
    <x v="1"/>
    <x v="76"/>
    <s v="Nordeste"/>
    <x v="4"/>
    <s v="Salvador"/>
    <x v="10"/>
    <n v="3200"/>
    <n v="15"/>
    <x v="80"/>
    <n v="9600"/>
    <n v="0.2"/>
  </r>
  <r>
    <x v="3"/>
    <x v="0"/>
    <x v="77"/>
    <s v="Nordeste"/>
    <x v="4"/>
    <s v="Salvador"/>
    <x v="1"/>
    <n v="500"/>
    <n v="12"/>
    <x v="2"/>
    <n v="1500"/>
    <n v="0.25"/>
  </r>
  <r>
    <x v="3"/>
    <x v="1"/>
    <x v="78"/>
    <s v="Nordeste"/>
    <x v="4"/>
    <s v="Salvador"/>
    <x v="2"/>
    <n v="1200"/>
    <n v="7"/>
    <x v="81"/>
    <n v="2520"/>
    <n v="0.3"/>
  </r>
  <r>
    <x v="4"/>
    <x v="1"/>
    <x v="79"/>
    <s v="Nordeste"/>
    <x v="4"/>
    <s v="Salvador"/>
    <x v="5"/>
    <n v="1700"/>
    <n v="2"/>
    <x v="42"/>
    <n v="1700"/>
    <n v="0.5"/>
  </r>
  <r>
    <x v="0"/>
    <x v="1"/>
    <x v="80"/>
    <s v="Nordeste"/>
    <x v="4"/>
    <s v="Salvador"/>
    <x v="8"/>
    <n v="3400"/>
    <n v="12"/>
    <x v="82"/>
    <n v="14280"/>
    <n v="0.35"/>
  </r>
  <r>
    <x v="0"/>
    <x v="1"/>
    <x v="81"/>
    <s v="Nordeste"/>
    <x v="4"/>
    <s v="Salvador"/>
    <x v="10"/>
    <n v="3200"/>
    <n v="3"/>
    <x v="55"/>
    <n v="1920"/>
    <n v="0.2"/>
  </r>
  <r>
    <x v="4"/>
    <x v="1"/>
    <x v="86"/>
    <s v="Nordeste"/>
    <x v="4"/>
    <s v="Salvador"/>
    <x v="8"/>
    <n v="3400"/>
    <n v="1"/>
    <x v="42"/>
    <n v="1190"/>
    <n v="0.35"/>
  </r>
  <r>
    <x v="3"/>
    <x v="1"/>
    <x v="82"/>
    <s v="Nordeste"/>
    <x v="4"/>
    <s v="Salvador"/>
    <x v="5"/>
    <n v="1700"/>
    <n v="4"/>
    <x v="83"/>
    <n v="3400"/>
    <n v="0.5"/>
  </r>
  <r>
    <x v="0"/>
    <x v="1"/>
    <x v="87"/>
    <s v="Nordeste"/>
    <x v="4"/>
    <s v="Salvador"/>
    <x v="11"/>
    <n v="4600"/>
    <n v="6"/>
    <x v="84"/>
    <n v="6900"/>
    <n v="0.25"/>
  </r>
  <r>
    <x v="3"/>
    <x v="1"/>
    <x v="83"/>
    <s v="Nordeste"/>
    <x v="4"/>
    <s v="Salvador"/>
    <x v="5"/>
    <n v="1700"/>
    <n v="7"/>
    <x v="85"/>
    <n v="5950"/>
    <n v="0.5"/>
  </r>
  <r>
    <x v="3"/>
    <x v="1"/>
    <x v="88"/>
    <s v="Nordeste"/>
    <x v="4"/>
    <s v="Salvador"/>
    <x v="12"/>
    <n v="4500"/>
    <n v="5"/>
    <x v="35"/>
    <n v="5625"/>
    <n v="0.25"/>
  </r>
  <r>
    <x v="3"/>
    <x v="0"/>
    <x v="84"/>
    <s v="Nordeste"/>
    <x v="4"/>
    <s v="Salvador"/>
    <x v="2"/>
    <n v="1200"/>
    <n v="5"/>
    <x v="2"/>
    <n v="1800"/>
    <n v="0.3"/>
  </r>
  <r>
    <x v="0"/>
    <x v="0"/>
    <x v="89"/>
    <s v="Nordeste"/>
    <x v="4"/>
    <s v="Salvador"/>
    <x v="0"/>
    <n v="8902"/>
    <n v="19"/>
    <x v="86"/>
    <n v="59198.299999999996"/>
    <n v="0.35"/>
  </r>
  <r>
    <x v="3"/>
    <x v="0"/>
    <x v="85"/>
    <s v="Nordeste"/>
    <x v="4"/>
    <s v="Salvador"/>
    <x v="4"/>
    <n v="300"/>
    <n v="1"/>
    <x v="6"/>
    <n v="45"/>
    <n v="0.15"/>
  </r>
  <r>
    <x v="3"/>
    <x v="1"/>
    <x v="85"/>
    <s v="Nordeste"/>
    <x v="4"/>
    <s v="Salvador"/>
    <x v="4"/>
    <n v="300"/>
    <n v="7"/>
    <x v="87"/>
    <n v="315"/>
    <n v="0.15"/>
  </r>
  <r>
    <x v="3"/>
    <x v="1"/>
    <x v="85"/>
    <s v="Nordeste"/>
    <x v="4"/>
    <s v="Salvador"/>
    <x v="2"/>
    <n v="1200"/>
    <n v="18"/>
    <x v="88"/>
    <n v="6480"/>
    <n v="0.3"/>
  </r>
  <r>
    <x v="0"/>
    <x v="0"/>
    <x v="85"/>
    <s v="Nordeste"/>
    <x v="4"/>
    <s v="Salvador"/>
    <x v="10"/>
    <n v="3200"/>
    <n v="7"/>
    <x v="45"/>
    <n v="4480"/>
    <n v="0.2"/>
  </r>
  <r>
    <x v="0"/>
    <x v="1"/>
    <x v="85"/>
    <s v="Nordeste"/>
    <x v="4"/>
    <s v="Salvador"/>
    <x v="8"/>
    <n v="3400"/>
    <n v="7"/>
    <x v="89"/>
    <n v="8330"/>
    <n v="0.35"/>
  </r>
  <r>
    <x v="2"/>
    <x v="1"/>
    <x v="85"/>
    <s v="Nordeste"/>
    <x v="4"/>
    <s v="Salvador"/>
    <x v="3"/>
    <n v="5130"/>
    <n v="15"/>
    <x v="51"/>
    <n v="30780"/>
    <n v="0.4"/>
  </r>
  <r>
    <x v="4"/>
    <x v="1"/>
    <x v="47"/>
    <s v="Nordeste"/>
    <x v="5"/>
    <s v="Fortaleza"/>
    <x v="6"/>
    <n v="1500"/>
    <n v="3"/>
    <x v="8"/>
    <n v="1800"/>
    <n v="0.4"/>
  </r>
  <r>
    <x v="0"/>
    <x v="1"/>
    <x v="48"/>
    <s v="Nordeste"/>
    <x v="5"/>
    <s v="Fortaleza"/>
    <x v="3"/>
    <n v="5130"/>
    <n v="12"/>
    <x v="90"/>
    <n v="24624"/>
    <n v="0.4"/>
  </r>
  <r>
    <x v="2"/>
    <x v="0"/>
    <x v="49"/>
    <s v="Nordeste"/>
    <x v="5"/>
    <s v="Fortaleza"/>
    <x v="12"/>
    <n v="4500"/>
    <n v="1"/>
    <x v="8"/>
    <n v="1125"/>
    <n v="0.25"/>
  </r>
  <r>
    <x v="3"/>
    <x v="1"/>
    <x v="50"/>
    <s v="Nordeste"/>
    <x v="5"/>
    <s v="Fortaleza"/>
    <x v="10"/>
    <n v="3200"/>
    <n v="6"/>
    <x v="38"/>
    <n v="3840"/>
    <n v="0.2"/>
  </r>
  <r>
    <x v="3"/>
    <x v="0"/>
    <x v="51"/>
    <s v="Nordeste"/>
    <x v="5"/>
    <s v="Fortaleza"/>
    <x v="10"/>
    <n v="3200"/>
    <n v="10"/>
    <x v="25"/>
    <n v="6400"/>
    <n v="0.2"/>
  </r>
  <r>
    <x v="0"/>
    <x v="1"/>
    <x v="52"/>
    <s v="Nordeste"/>
    <x v="5"/>
    <s v="Fortaleza"/>
    <x v="6"/>
    <n v="1500"/>
    <n v="6"/>
    <x v="91"/>
    <n v="3600"/>
    <n v="0.4"/>
  </r>
  <r>
    <x v="2"/>
    <x v="1"/>
    <x v="53"/>
    <s v="Nordeste"/>
    <x v="5"/>
    <s v="Fortaleza"/>
    <x v="0"/>
    <n v="8902"/>
    <n v="6"/>
    <x v="5"/>
    <n v="18694.199999999997"/>
    <n v="0.35"/>
  </r>
  <r>
    <x v="0"/>
    <x v="0"/>
    <x v="54"/>
    <s v="Nordeste"/>
    <x v="5"/>
    <s v="Fortaleza"/>
    <x v="5"/>
    <n v="1700"/>
    <n v="2"/>
    <x v="42"/>
    <n v="1700"/>
    <n v="0.5"/>
  </r>
  <r>
    <x v="0"/>
    <x v="1"/>
    <x v="55"/>
    <s v="Nordeste"/>
    <x v="5"/>
    <s v="Fortaleza"/>
    <x v="8"/>
    <n v="3400"/>
    <n v="1"/>
    <x v="42"/>
    <n v="1190"/>
    <n v="0.35"/>
  </r>
  <r>
    <x v="2"/>
    <x v="1"/>
    <x v="56"/>
    <s v="Nordeste"/>
    <x v="5"/>
    <s v="Fortaleza"/>
    <x v="2"/>
    <n v="1200"/>
    <n v="2"/>
    <x v="27"/>
    <n v="720"/>
    <n v="0.3"/>
  </r>
  <r>
    <x v="1"/>
    <x v="1"/>
    <x v="57"/>
    <s v="Nordeste"/>
    <x v="5"/>
    <s v="Fortaleza"/>
    <x v="12"/>
    <n v="4500"/>
    <n v="5"/>
    <x v="35"/>
    <n v="5625"/>
    <n v="0.25"/>
  </r>
  <r>
    <x v="0"/>
    <x v="1"/>
    <x v="58"/>
    <s v="Nordeste"/>
    <x v="5"/>
    <s v="Fortaleza"/>
    <x v="2"/>
    <n v="1200"/>
    <n v="6"/>
    <x v="67"/>
    <n v="2160"/>
    <n v="0.3"/>
  </r>
  <r>
    <x v="4"/>
    <x v="0"/>
    <x v="59"/>
    <s v="Nordeste"/>
    <x v="5"/>
    <s v="Fortaleza"/>
    <x v="3"/>
    <n v="5130"/>
    <n v="2"/>
    <x v="4"/>
    <n v="4104"/>
    <n v="0.4"/>
  </r>
  <r>
    <x v="1"/>
    <x v="1"/>
    <x v="60"/>
    <s v="Nordeste"/>
    <x v="5"/>
    <s v="Fortaleza"/>
    <x v="2"/>
    <n v="1200"/>
    <n v="9"/>
    <x v="21"/>
    <n v="3240"/>
    <n v="0.3"/>
  </r>
  <r>
    <x v="0"/>
    <x v="0"/>
    <x v="61"/>
    <s v="Nordeste"/>
    <x v="5"/>
    <s v="Fortaleza"/>
    <x v="4"/>
    <n v="300"/>
    <n v="2"/>
    <x v="92"/>
    <n v="90"/>
    <n v="0.15"/>
  </r>
  <r>
    <x v="0"/>
    <x v="1"/>
    <x v="62"/>
    <s v="Nordeste"/>
    <x v="5"/>
    <s v="Fortaleza"/>
    <x v="11"/>
    <n v="4600"/>
    <n v="8"/>
    <x v="37"/>
    <n v="9200"/>
    <n v="0.25"/>
  </r>
  <r>
    <x v="3"/>
    <x v="1"/>
    <x v="63"/>
    <s v="Nordeste"/>
    <x v="5"/>
    <s v="Fortaleza"/>
    <x v="8"/>
    <n v="3400"/>
    <n v="8"/>
    <x v="13"/>
    <n v="9520"/>
    <n v="0.35"/>
  </r>
  <r>
    <x v="0"/>
    <x v="0"/>
    <x v="64"/>
    <s v="Nordeste"/>
    <x v="5"/>
    <s v="Fortaleza"/>
    <x v="4"/>
    <n v="300"/>
    <n v="6"/>
    <x v="62"/>
    <n v="270"/>
    <n v="0.15"/>
  </r>
  <r>
    <x v="3"/>
    <x v="0"/>
    <x v="65"/>
    <s v="Nordeste"/>
    <x v="5"/>
    <s v="Fortaleza"/>
    <x v="8"/>
    <n v="3400"/>
    <n v="8"/>
    <x v="13"/>
    <n v="9520"/>
    <n v="0.35"/>
  </r>
  <r>
    <x v="0"/>
    <x v="1"/>
    <x v="66"/>
    <s v="Nordeste"/>
    <x v="5"/>
    <s v="Fortaleza"/>
    <x v="2"/>
    <n v="1200"/>
    <n v="6"/>
    <x v="67"/>
    <n v="2160"/>
    <n v="0.3"/>
  </r>
  <r>
    <x v="3"/>
    <x v="1"/>
    <x v="67"/>
    <s v="Nordeste"/>
    <x v="5"/>
    <s v="Fortaleza"/>
    <x v="7"/>
    <n v="5340"/>
    <n v="1"/>
    <x v="32"/>
    <n v="1602"/>
    <n v="0.3"/>
  </r>
  <r>
    <x v="3"/>
    <x v="1"/>
    <x v="68"/>
    <s v="Nordeste"/>
    <x v="5"/>
    <s v="Fortaleza"/>
    <x v="0"/>
    <n v="8902"/>
    <n v="7"/>
    <x v="93"/>
    <n v="21809.899999999998"/>
    <n v="0.35"/>
  </r>
  <r>
    <x v="0"/>
    <x v="1"/>
    <x v="69"/>
    <s v="Nordeste"/>
    <x v="5"/>
    <s v="Fortaleza"/>
    <x v="7"/>
    <n v="5340"/>
    <n v="6"/>
    <x v="94"/>
    <n v="9612"/>
    <n v="0.3"/>
  </r>
  <r>
    <x v="3"/>
    <x v="1"/>
    <x v="70"/>
    <s v="Nordeste"/>
    <x v="5"/>
    <s v="Fortaleza"/>
    <x v="1"/>
    <n v="500"/>
    <n v="9"/>
    <x v="8"/>
    <n v="1125"/>
    <n v="0.25"/>
  </r>
  <r>
    <x v="0"/>
    <x v="1"/>
    <x v="71"/>
    <s v="Nordeste"/>
    <x v="5"/>
    <s v="Fortaleza"/>
    <x v="11"/>
    <n v="4600"/>
    <n v="3"/>
    <x v="95"/>
    <n v="3450"/>
    <n v="0.25"/>
  </r>
  <r>
    <x v="0"/>
    <x v="0"/>
    <x v="72"/>
    <s v="Nordeste"/>
    <x v="5"/>
    <s v="Fortaleza"/>
    <x v="11"/>
    <n v="4600"/>
    <n v="8"/>
    <x v="37"/>
    <n v="9200"/>
    <n v="0.25"/>
  </r>
  <r>
    <x v="0"/>
    <x v="1"/>
    <x v="73"/>
    <s v="Nordeste"/>
    <x v="5"/>
    <s v="Fortaleza"/>
    <x v="10"/>
    <n v="3200"/>
    <n v="16"/>
    <x v="96"/>
    <n v="10240"/>
    <n v="0.2"/>
  </r>
  <r>
    <x v="3"/>
    <x v="1"/>
    <x v="74"/>
    <s v="Nordeste"/>
    <x v="5"/>
    <s v="Fortaleza"/>
    <x v="0"/>
    <n v="8902"/>
    <n v="15"/>
    <x v="97"/>
    <n v="46735.5"/>
    <n v="0.35"/>
  </r>
  <r>
    <x v="0"/>
    <x v="0"/>
    <x v="75"/>
    <s v="Nordeste"/>
    <x v="5"/>
    <s v="Fortaleza"/>
    <x v="2"/>
    <n v="1200"/>
    <n v="5"/>
    <x v="2"/>
    <n v="1800"/>
    <n v="0.3"/>
  </r>
  <r>
    <x v="3"/>
    <x v="1"/>
    <x v="76"/>
    <s v="Nordeste"/>
    <x v="5"/>
    <s v="Fortaleza"/>
    <x v="7"/>
    <n v="5340"/>
    <n v="5"/>
    <x v="72"/>
    <n v="8010"/>
    <n v="0.3"/>
  </r>
  <r>
    <x v="0"/>
    <x v="1"/>
    <x v="77"/>
    <s v="Nordeste"/>
    <x v="5"/>
    <s v="Fortaleza"/>
    <x v="8"/>
    <n v="3400"/>
    <n v="5"/>
    <x v="7"/>
    <n v="5950"/>
    <n v="0.35"/>
  </r>
  <r>
    <x v="0"/>
    <x v="1"/>
    <x v="78"/>
    <s v="Nordeste"/>
    <x v="5"/>
    <s v="Fortaleza"/>
    <x v="4"/>
    <n v="300"/>
    <n v="2"/>
    <x v="92"/>
    <n v="90"/>
    <n v="0.15"/>
  </r>
  <r>
    <x v="0"/>
    <x v="1"/>
    <x v="79"/>
    <s v="Nordeste"/>
    <x v="5"/>
    <s v="Fortaleza"/>
    <x v="1"/>
    <n v="500"/>
    <n v="5"/>
    <x v="34"/>
    <n v="625"/>
    <n v="0.25"/>
  </r>
  <r>
    <x v="1"/>
    <x v="1"/>
    <x v="80"/>
    <s v="Nordeste"/>
    <x v="5"/>
    <s v="Fortaleza"/>
    <x v="9"/>
    <n v="5300"/>
    <n v="3"/>
    <x v="98"/>
    <n v="4770"/>
    <n v="0.3"/>
  </r>
  <r>
    <x v="3"/>
    <x v="1"/>
    <x v="81"/>
    <s v="Nordeste"/>
    <x v="5"/>
    <s v="Fortaleza"/>
    <x v="10"/>
    <n v="3200"/>
    <n v="8"/>
    <x v="99"/>
    <n v="5120"/>
    <n v="0.2"/>
  </r>
  <r>
    <x v="0"/>
    <x v="0"/>
    <x v="82"/>
    <s v="Nordeste"/>
    <x v="5"/>
    <s v="Fortaleza"/>
    <x v="10"/>
    <n v="3200"/>
    <n v="7"/>
    <x v="45"/>
    <n v="4480"/>
    <n v="0.2"/>
  </r>
  <r>
    <x v="4"/>
    <x v="1"/>
    <x v="83"/>
    <s v="Nordeste"/>
    <x v="5"/>
    <s v="Fortaleza"/>
    <x v="11"/>
    <n v="4600"/>
    <n v="8"/>
    <x v="37"/>
    <n v="9200"/>
    <n v="0.25"/>
  </r>
  <r>
    <x v="2"/>
    <x v="1"/>
    <x v="84"/>
    <s v="Nordeste"/>
    <x v="5"/>
    <s v="Fortaleza"/>
    <x v="3"/>
    <n v="5130"/>
    <n v="12"/>
    <x v="90"/>
    <n v="24624"/>
    <n v="0.4"/>
  </r>
  <r>
    <x v="3"/>
    <x v="1"/>
    <x v="85"/>
    <s v="Nordeste"/>
    <x v="5"/>
    <s v="Fortaleza"/>
    <x v="2"/>
    <n v="1200"/>
    <n v="9"/>
    <x v="21"/>
    <n v="3240"/>
    <n v="0.3"/>
  </r>
  <r>
    <x v="3"/>
    <x v="0"/>
    <x v="0"/>
    <s v="Nordeste"/>
    <x v="6"/>
    <s v="Recife"/>
    <x v="5"/>
    <n v="1700"/>
    <n v="7"/>
    <x v="85"/>
    <n v="5950"/>
    <n v="0.5"/>
  </r>
  <r>
    <x v="1"/>
    <x v="1"/>
    <x v="1"/>
    <s v="Nordeste"/>
    <x v="6"/>
    <s v="Recife"/>
    <x v="6"/>
    <n v="1500"/>
    <n v="3"/>
    <x v="8"/>
    <n v="1800"/>
    <n v="0.4"/>
  </r>
  <r>
    <x v="2"/>
    <x v="0"/>
    <x v="2"/>
    <s v="Nordeste"/>
    <x v="6"/>
    <s v="Recife"/>
    <x v="5"/>
    <n v="1700"/>
    <n v="6"/>
    <x v="31"/>
    <n v="5100"/>
    <n v="0.5"/>
  </r>
  <r>
    <x v="2"/>
    <x v="0"/>
    <x v="3"/>
    <s v="Nordeste"/>
    <x v="6"/>
    <s v="Recife"/>
    <x v="12"/>
    <n v="4500"/>
    <n v="11"/>
    <x v="40"/>
    <n v="12375"/>
    <n v="0.25"/>
  </r>
  <r>
    <x v="3"/>
    <x v="1"/>
    <x v="4"/>
    <s v="Nordeste"/>
    <x v="6"/>
    <s v="Recife"/>
    <x v="11"/>
    <n v="4600"/>
    <n v="5"/>
    <x v="66"/>
    <n v="5750"/>
    <n v="0.25"/>
  </r>
  <r>
    <x v="1"/>
    <x v="1"/>
    <x v="5"/>
    <s v="Nordeste"/>
    <x v="6"/>
    <s v="Recife"/>
    <x v="7"/>
    <n v="5340"/>
    <n v="1"/>
    <x v="32"/>
    <n v="1602"/>
    <n v="0.3"/>
  </r>
  <r>
    <x v="0"/>
    <x v="1"/>
    <x v="6"/>
    <s v="Nordeste"/>
    <x v="6"/>
    <s v="Recife"/>
    <x v="6"/>
    <n v="1500"/>
    <n v="5"/>
    <x v="46"/>
    <n v="3000"/>
    <n v="0.4"/>
  </r>
  <r>
    <x v="0"/>
    <x v="1"/>
    <x v="7"/>
    <s v="Nordeste"/>
    <x v="6"/>
    <s v="Recife"/>
    <x v="11"/>
    <n v="4600"/>
    <n v="12"/>
    <x v="41"/>
    <n v="13800"/>
    <n v="0.25"/>
  </r>
  <r>
    <x v="1"/>
    <x v="0"/>
    <x v="8"/>
    <s v="Nordeste"/>
    <x v="6"/>
    <s v="Recife"/>
    <x v="0"/>
    <n v="8902"/>
    <n v="5"/>
    <x v="100"/>
    <n v="15578.499999999998"/>
    <n v="0.35"/>
  </r>
  <r>
    <x v="0"/>
    <x v="1"/>
    <x v="9"/>
    <s v="Nordeste"/>
    <x v="6"/>
    <s v="Recife"/>
    <x v="11"/>
    <n v="4600"/>
    <n v="10"/>
    <x v="101"/>
    <n v="11500"/>
    <n v="0.25"/>
  </r>
  <r>
    <x v="0"/>
    <x v="1"/>
    <x v="10"/>
    <s v="Nordeste"/>
    <x v="6"/>
    <s v="Recife"/>
    <x v="4"/>
    <n v="300"/>
    <n v="4"/>
    <x v="29"/>
    <n v="180"/>
    <n v="0.15"/>
  </r>
  <r>
    <x v="0"/>
    <x v="0"/>
    <x v="11"/>
    <s v="Nordeste"/>
    <x v="6"/>
    <s v="Recife"/>
    <x v="10"/>
    <n v="3200"/>
    <n v="1"/>
    <x v="68"/>
    <n v="640"/>
    <n v="0.2"/>
  </r>
  <r>
    <x v="4"/>
    <x v="0"/>
    <x v="12"/>
    <s v="Nordeste"/>
    <x v="6"/>
    <s v="Recife"/>
    <x v="3"/>
    <n v="5130"/>
    <n v="11"/>
    <x v="102"/>
    <n v="22572"/>
    <n v="0.4"/>
  </r>
  <r>
    <x v="0"/>
    <x v="1"/>
    <x v="13"/>
    <s v="Nordeste"/>
    <x v="6"/>
    <s v="Recife"/>
    <x v="11"/>
    <n v="4600"/>
    <n v="4"/>
    <x v="103"/>
    <n v="4600"/>
    <n v="0.25"/>
  </r>
  <r>
    <x v="0"/>
    <x v="1"/>
    <x v="14"/>
    <s v="Nordeste"/>
    <x v="6"/>
    <s v="Recife"/>
    <x v="6"/>
    <n v="1500"/>
    <n v="11"/>
    <x v="77"/>
    <n v="6600"/>
    <n v="0.4"/>
  </r>
  <r>
    <x v="0"/>
    <x v="1"/>
    <x v="15"/>
    <s v="Nordeste"/>
    <x v="6"/>
    <s v="Recife"/>
    <x v="9"/>
    <n v="5300"/>
    <n v="4"/>
    <x v="65"/>
    <n v="6360"/>
    <n v="0.3"/>
  </r>
  <r>
    <x v="0"/>
    <x v="0"/>
    <x v="16"/>
    <s v="Nordeste"/>
    <x v="6"/>
    <s v="Recife"/>
    <x v="0"/>
    <n v="8902"/>
    <n v="6"/>
    <x v="5"/>
    <n v="18694.199999999997"/>
    <n v="0.35"/>
  </r>
  <r>
    <x v="0"/>
    <x v="0"/>
    <x v="17"/>
    <s v="Nordeste"/>
    <x v="6"/>
    <s v="Recife"/>
    <x v="2"/>
    <n v="1200"/>
    <n v="1"/>
    <x v="29"/>
    <n v="360"/>
    <n v="0.3"/>
  </r>
  <r>
    <x v="4"/>
    <x v="1"/>
    <x v="18"/>
    <s v="Nordeste"/>
    <x v="6"/>
    <s v="Recife"/>
    <x v="3"/>
    <n v="5130"/>
    <n v="7"/>
    <x v="70"/>
    <n v="14364"/>
    <n v="0.4"/>
  </r>
  <r>
    <x v="0"/>
    <x v="1"/>
    <x v="19"/>
    <s v="Nordeste"/>
    <x v="6"/>
    <s v="Recife"/>
    <x v="6"/>
    <n v="1500"/>
    <n v="4"/>
    <x v="2"/>
    <n v="2400"/>
    <n v="0.4"/>
  </r>
  <r>
    <x v="3"/>
    <x v="1"/>
    <x v="20"/>
    <s v="Nordeste"/>
    <x v="6"/>
    <s v="Recife"/>
    <x v="3"/>
    <n v="5130"/>
    <n v="4"/>
    <x v="104"/>
    <n v="8208"/>
    <n v="0.4"/>
  </r>
  <r>
    <x v="3"/>
    <x v="1"/>
    <x v="21"/>
    <s v="Nordeste"/>
    <x v="6"/>
    <s v="Recife"/>
    <x v="12"/>
    <n v="4500"/>
    <n v="2"/>
    <x v="91"/>
    <n v="2250"/>
    <n v="0.25"/>
  </r>
  <r>
    <x v="0"/>
    <x v="0"/>
    <x v="22"/>
    <s v="Nordeste"/>
    <x v="6"/>
    <s v="Recife"/>
    <x v="9"/>
    <n v="5300"/>
    <n v="2"/>
    <x v="76"/>
    <n v="3180"/>
    <n v="0.3"/>
  </r>
  <r>
    <x v="0"/>
    <x v="1"/>
    <x v="23"/>
    <s v="Nordeste"/>
    <x v="6"/>
    <s v="Recife"/>
    <x v="4"/>
    <n v="300"/>
    <n v="2"/>
    <x v="92"/>
    <n v="90"/>
    <n v="0.15"/>
  </r>
  <r>
    <x v="4"/>
    <x v="0"/>
    <x v="24"/>
    <s v="Nordeste"/>
    <x v="6"/>
    <s v="Recife"/>
    <x v="1"/>
    <n v="500"/>
    <n v="12"/>
    <x v="2"/>
    <n v="1500"/>
    <n v="0.25"/>
  </r>
  <r>
    <x v="2"/>
    <x v="0"/>
    <x v="25"/>
    <s v="Nordeste"/>
    <x v="6"/>
    <s v="Recife"/>
    <x v="4"/>
    <n v="300"/>
    <n v="1"/>
    <x v="6"/>
    <n v="45"/>
    <n v="0.15"/>
  </r>
  <r>
    <x v="3"/>
    <x v="1"/>
    <x v="26"/>
    <s v="Nordeste"/>
    <x v="6"/>
    <s v="Recife"/>
    <x v="6"/>
    <n v="1500"/>
    <n v="1"/>
    <x v="52"/>
    <n v="600"/>
    <n v="0.4"/>
  </r>
  <r>
    <x v="0"/>
    <x v="1"/>
    <x v="27"/>
    <s v="Nordeste"/>
    <x v="6"/>
    <s v="Recife"/>
    <x v="6"/>
    <n v="1500"/>
    <n v="11"/>
    <x v="77"/>
    <n v="6600"/>
    <n v="0.4"/>
  </r>
  <r>
    <x v="0"/>
    <x v="1"/>
    <x v="28"/>
    <s v="Nordeste"/>
    <x v="6"/>
    <s v="Recife"/>
    <x v="2"/>
    <n v="1200"/>
    <n v="2"/>
    <x v="27"/>
    <n v="720"/>
    <n v="0.3"/>
  </r>
  <r>
    <x v="3"/>
    <x v="1"/>
    <x v="28"/>
    <s v="Nordeste"/>
    <x v="6"/>
    <s v="Recife"/>
    <x v="1"/>
    <n v="500"/>
    <n v="5"/>
    <x v="34"/>
    <n v="625"/>
    <n v="0.25"/>
  </r>
  <r>
    <x v="1"/>
    <x v="0"/>
    <x v="29"/>
    <s v="Nordeste"/>
    <x v="6"/>
    <s v="Recife"/>
    <x v="10"/>
    <n v="3200"/>
    <n v="12"/>
    <x v="19"/>
    <n v="7680"/>
    <n v="0.2"/>
  </r>
  <r>
    <x v="4"/>
    <x v="1"/>
    <x v="30"/>
    <s v="Nordeste"/>
    <x v="6"/>
    <s v="Recife"/>
    <x v="9"/>
    <n v="5300"/>
    <n v="4"/>
    <x v="65"/>
    <n v="6360"/>
    <n v="0.3"/>
  </r>
  <r>
    <x v="4"/>
    <x v="1"/>
    <x v="31"/>
    <s v="Nordeste"/>
    <x v="6"/>
    <s v="Recife"/>
    <x v="3"/>
    <n v="5130"/>
    <n v="8"/>
    <x v="11"/>
    <n v="16416"/>
    <n v="0.4"/>
  </r>
  <r>
    <x v="0"/>
    <x v="1"/>
    <x v="32"/>
    <s v="Nordeste"/>
    <x v="6"/>
    <s v="Recife"/>
    <x v="7"/>
    <n v="5340"/>
    <n v="2"/>
    <x v="54"/>
    <n v="3204"/>
    <n v="0.3"/>
  </r>
  <r>
    <x v="1"/>
    <x v="1"/>
    <x v="33"/>
    <s v="Nordeste"/>
    <x v="6"/>
    <s v="Recife"/>
    <x v="2"/>
    <n v="1200"/>
    <n v="5"/>
    <x v="2"/>
    <n v="1800"/>
    <n v="0.3"/>
  </r>
  <r>
    <x v="3"/>
    <x v="1"/>
    <x v="34"/>
    <s v="Nordeste"/>
    <x v="6"/>
    <s v="Recife"/>
    <x v="9"/>
    <n v="5300"/>
    <n v="10"/>
    <x v="14"/>
    <n v="15900"/>
    <n v="0.3"/>
  </r>
  <r>
    <x v="0"/>
    <x v="1"/>
    <x v="35"/>
    <s v="Nordeste"/>
    <x v="6"/>
    <s v="Recife"/>
    <x v="1"/>
    <n v="500"/>
    <n v="9"/>
    <x v="8"/>
    <n v="1125"/>
    <n v="0.25"/>
  </r>
  <r>
    <x v="3"/>
    <x v="0"/>
    <x v="36"/>
    <s v="Nordeste"/>
    <x v="6"/>
    <s v="Recife"/>
    <x v="7"/>
    <n v="5340"/>
    <n v="7"/>
    <x v="105"/>
    <n v="11214"/>
    <n v="0.3"/>
  </r>
  <r>
    <x v="0"/>
    <x v="1"/>
    <x v="37"/>
    <s v="Nordeste"/>
    <x v="6"/>
    <s v="Recife"/>
    <x v="0"/>
    <n v="8902"/>
    <n v="8"/>
    <x v="33"/>
    <n v="24925.599999999999"/>
    <n v="0.35"/>
  </r>
  <r>
    <x v="0"/>
    <x v="1"/>
    <x v="38"/>
    <s v="Nordeste"/>
    <x v="6"/>
    <s v="Recife"/>
    <x v="10"/>
    <n v="3200"/>
    <n v="7"/>
    <x v="45"/>
    <n v="4480"/>
    <n v="0.2"/>
  </r>
  <r>
    <x v="3"/>
    <x v="1"/>
    <x v="39"/>
    <s v="Nordeste"/>
    <x v="6"/>
    <s v="Recife"/>
    <x v="1"/>
    <n v="500"/>
    <n v="2"/>
    <x v="64"/>
    <n v="250"/>
    <n v="0.25"/>
  </r>
  <r>
    <x v="0"/>
    <x v="1"/>
    <x v="40"/>
    <s v="Nordeste"/>
    <x v="6"/>
    <s v="Recife"/>
    <x v="7"/>
    <n v="5340"/>
    <n v="2"/>
    <x v="54"/>
    <n v="3204"/>
    <n v="0.3"/>
  </r>
  <r>
    <x v="3"/>
    <x v="1"/>
    <x v="41"/>
    <s v="Nordeste"/>
    <x v="6"/>
    <s v="Recife"/>
    <x v="1"/>
    <n v="500"/>
    <n v="2"/>
    <x v="64"/>
    <n v="250"/>
    <n v="0.25"/>
  </r>
  <r>
    <x v="0"/>
    <x v="0"/>
    <x v="42"/>
    <s v="Nordeste"/>
    <x v="6"/>
    <s v="Recife"/>
    <x v="3"/>
    <n v="5130"/>
    <n v="1"/>
    <x v="106"/>
    <n v="2052"/>
    <n v="0.4"/>
  </r>
  <r>
    <x v="3"/>
    <x v="1"/>
    <x v="43"/>
    <s v="Nordeste"/>
    <x v="6"/>
    <s v="Recife"/>
    <x v="6"/>
    <n v="1500"/>
    <n v="10"/>
    <x v="107"/>
    <n v="6000"/>
    <n v="0.4"/>
  </r>
  <r>
    <x v="0"/>
    <x v="1"/>
    <x v="44"/>
    <s v="Nordeste"/>
    <x v="6"/>
    <s v="Recife"/>
    <x v="11"/>
    <n v="4600"/>
    <n v="3"/>
    <x v="95"/>
    <n v="3450"/>
    <n v="0.25"/>
  </r>
  <r>
    <x v="2"/>
    <x v="0"/>
    <x v="45"/>
    <s v="Nordeste"/>
    <x v="6"/>
    <s v="Recife"/>
    <x v="7"/>
    <n v="5340"/>
    <n v="5"/>
    <x v="72"/>
    <n v="8010"/>
    <n v="0.3"/>
  </r>
  <r>
    <x v="1"/>
    <x v="1"/>
    <x v="46"/>
    <s v="Nordeste"/>
    <x v="6"/>
    <s v="Recife"/>
    <x v="2"/>
    <n v="1200"/>
    <n v="4"/>
    <x v="50"/>
    <n v="1440"/>
    <n v="0.3"/>
  </r>
  <r>
    <x v="2"/>
    <x v="1"/>
    <x v="47"/>
    <s v="Nordeste"/>
    <x v="6"/>
    <s v="Recife"/>
    <x v="6"/>
    <n v="1500"/>
    <n v="3"/>
    <x v="8"/>
    <n v="1800"/>
    <n v="0.4"/>
  </r>
  <r>
    <x v="1"/>
    <x v="1"/>
    <x v="48"/>
    <s v="Nordeste"/>
    <x v="6"/>
    <s v="Recife"/>
    <x v="1"/>
    <n v="500"/>
    <n v="8"/>
    <x v="108"/>
    <n v="1000"/>
    <n v="0.25"/>
  </r>
  <r>
    <x v="4"/>
    <x v="1"/>
    <x v="49"/>
    <s v="Nordeste"/>
    <x v="6"/>
    <s v="Recife"/>
    <x v="6"/>
    <n v="1500"/>
    <n v="9"/>
    <x v="58"/>
    <n v="5400"/>
    <n v="0.4"/>
  </r>
  <r>
    <x v="1"/>
    <x v="1"/>
    <x v="50"/>
    <s v="Nordeste"/>
    <x v="6"/>
    <s v="Recife"/>
    <x v="4"/>
    <n v="300"/>
    <n v="11"/>
    <x v="16"/>
    <n v="495"/>
    <n v="0.15"/>
  </r>
  <r>
    <x v="3"/>
    <x v="0"/>
    <x v="51"/>
    <s v="Nordeste"/>
    <x v="6"/>
    <s v="Recife"/>
    <x v="0"/>
    <n v="8902"/>
    <n v="12"/>
    <x v="57"/>
    <n v="37388.399999999994"/>
    <n v="0.35"/>
  </r>
  <r>
    <x v="3"/>
    <x v="1"/>
    <x v="52"/>
    <s v="Nordeste"/>
    <x v="6"/>
    <s v="Recife"/>
    <x v="12"/>
    <n v="4500"/>
    <n v="10"/>
    <x v="109"/>
    <n v="11250"/>
    <n v="0.25"/>
  </r>
  <r>
    <x v="2"/>
    <x v="1"/>
    <x v="53"/>
    <s v="Nordeste"/>
    <x v="6"/>
    <s v="Recife"/>
    <x v="2"/>
    <n v="1200"/>
    <n v="1"/>
    <x v="29"/>
    <n v="360"/>
    <n v="0.3"/>
  </r>
  <r>
    <x v="0"/>
    <x v="0"/>
    <x v="54"/>
    <s v="Nordeste"/>
    <x v="6"/>
    <s v="Recife"/>
    <x v="1"/>
    <n v="500"/>
    <n v="5"/>
    <x v="34"/>
    <n v="625"/>
    <n v="0.25"/>
  </r>
  <r>
    <x v="0"/>
    <x v="0"/>
    <x v="55"/>
    <s v="Nordeste"/>
    <x v="6"/>
    <s v="Recife"/>
    <x v="11"/>
    <n v="4600"/>
    <n v="12"/>
    <x v="41"/>
    <n v="13800"/>
    <n v="0.25"/>
  </r>
  <r>
    <x v="4"/>
    <x v="0"/>
    <x v="56"/>
    <s v="Nordeste"/>
    <x v="6"/>
    <s v="Recife"/>
    <x v="11"/>
    <n v="4600"/>
    <n v="7"/>
    <x v="20"/>
    <n v="8050"/>
    <n v="0.25"/>
  </r>
  <r>
    <x v="3"/>
    <x v="1"/>
    <x v="57"/>
    <s v="Nordeste"/>
    <x v="6"/>
    <s v="Recife"/>
    <x v="0"/>
    <n v="8902"/>
    <n v="9"/>
    <x v="59"/>
    <n v="28041.3"/>
    <n v="0.35"/>
  </r>
  <r>
    <x v="0"/>
    <x v="0"/>
    <x v="58"/>
    <s v="Nordeste"/>
    <x v="6"/>
    <s v="Recife"/>
    <x v="4"/>
    <n v="300"/>
    <n v="5"/>
    <x v="52"/>
    <n v="225"/>
    <n v="0.15"/>
  </r>
  <r>
    <x v="2"/>
    <x v="1"/>
    <x v="59"/>
    <s v="Nordeste"/>
    <x v="6"/>
    <s v="Recife"/>
    <x v="10"/>
    <n v="3200"/>
    <n v="2"/>
    <x v="75"/>
    <n v="1280"/>
    <n v="0.2"/>
  </r>
  <r>
    <x v="3"/>
    <x v="1"/>
    <x v="60"/>
    <s v="Nordeste"/>
    <x v="6"/>
    <s v="Recife"/>
    <x v="12"/>
    <n v="4500"/>
    <n v="12"/>
    <x v="110"/>
    <n v="13500"/>
    <n v="0.25"/>
  </r>
  <r>
    <x v="4"/>
    <x v="1"/>
    <x v="61"/>
    <s v="Nordeste"/>
    <x v="6"/>
    <s v="Recife"/>
    <x v="5"/>
    <n v="1700"/>
    <n v="12"/>
    <x v="28"/>
    <n v="10200"/>
    <n v="0.5"/>
  </r>
  <r>
    <x v="1"/>
    <x v="1"/>
    <x v="62"/>
    <s v="Nordeste"/>
    <x v="6"/>
    <s v="Recife"/>
    <x v="10"/>
    <n v="3200"/>
    <n v="8"/>
    <x v="99"/>
    <n v="5120"/>
    <n v="0.2"/>
  </r>
  <r>
    <x v="3"/>
    <x v="0"/>
    <x v="63"/>
    <s v="Nordeste"/>
    <x v="6"/>
    <s v="Recife"/>
    <x v="4"/>
    <n v="300"/>
    <n v="7"/>
    <x v="87"/>
    <n v="315"/>
    <n v="0.15"/>
  </r>
  <r>
    <x v="0"/>
    <x v="1"/>
    <x v="64"/>
    <s v="Nordeste"/>
    <x v="6"/>
    <s v="Recife"/>
    <x v="8"/>
    <n v="3400"/>
    <n v="12"/>
    <x v="82"/>
    <n v="14280"/>
    <n v="0.35"/>
  </r>
  <r>
    <x v="0"/>
    <x v="0"/>
    <x v="65"/>
    <s v="Nordeste"/>
    <x v="6"/>
    <s v="Recife"/>
    <x v="11"/>
    <n v="4600"/>
    <n v="3"/>
    <x v="95"/>
    <n v="3450"/>
    <n v="0.25"/>
  </r>
  <r>
    <x v="3"/>
    <x v="1"/>
    <x v="66"/>
    <s v="Nordeste"/>
    <x v="6"/>
    <s v="Recife"/>
    <x v="8"/>
    <n v="3400"/>
    <n v="3"/>
    <x v="31"/>
    <n v="3570"/>
    <n v="0.35"/>
  </r>
  <r>
    <x v="0"/>
    <x v="1"/>
    <x v="67"/>
    <s v="Nordeste"/>
    <x v="6"/>
    <s v="Recife"/>
    <x v="5"/>
    <n v="1700"/>
    <n v="3"/>
    <x v="111"/>
    <n v="2550"/>
    <n v="0.5"/>
  </r>
  <r>
    <x v="1"/>
    <x v="0"/>
    <x v="68"/>
    <s v="Nordeste"/>
    <x v="6"/>
    <s v="Recife"/>
    <x v="10"/>
    <n v="3200"/>
    <n v="8"/>
    <x v="99"/>
    <n v="5120"/>
    <n v="0.2"/>
  </r>
  <r>
    <x v="0"/>
    <x v="1"/>
    <x v="69"/>
    <s v="Nordeste"/>
    <x v="6"/>
    <s v="Recife"/>
    <x v="0"/>
    <n v="8902"/>
    <n v="7"/>
    <x v="93"/>
    <n v="21809.899999999998"/>
    <n v="0.35"/>
  </r>
  <r>
    <x v="0"/>
    <x v="1"/>
    <x v="70"/>
    <s v="Nordeste"/>
    <x v="6"/>
    <s v="Recife"/>
    <x v="12"/>
    <n v="4500"/>
    <n v="10"/>
    <x v="109"/>
    <n v="11250"/>
    <n v="0.25"/>
  </r>
  <r>
    <x v="0"/>
    <x v="1"/>
    <x v="71"/>
    <s v="Nordeste"/>
    <x v="6"/>
    <s v="Recife"/>
    <x v="3"/>
    <n v="5130"/>
    <n v="6"/>
    <x v="112"/>
    <n v="12312"/>
    <n v="0.4"/>
  </r>
  <r>
    <x v="1"/>
    <x v="1"/>
    <x v="72"/>
    <s v="Nordeste"/>
    <x v="6"/>
    <s v="Recife"/>
    <x v="0"/>
    <n v="8902"/>
    <n v="1"/>
    <x v="113"/>
    <n v="3115.7"/>
    <n v="0.35"/>
  </r>
  <r>
    <x v="1"/>
    <x v="0"/>
    <x v="73"/>
    <s v="Nordeste"/>
    <x v="6"/>
    <s v="Recife"/>
    <x v="4"/>
    <n v="300"/>
    <n v="4"/>
    <x v="29"/>
    <n v="180"/>
    <n v="0.15"/>
  </r>
  <r>
    <x v="3"/>
    <x v="1"/>
    <x v="74"/>
    <s v="Nordeste"/>
    <x v="6"/>
    <s v="Recife"/>
    <x v="6"/>
    <n v="1500"/>
    <n v="10"/>
    <x v="107"/>
    <n v="6000"/>
    <n v="0.4"/>
  </r>
  <r>
    <x v="3"/>
    <x v="0"/>
    <x v="75"/>
    <s v="Nordeste"/>
    <x v="6"/>
    <s v="Recife"/>
    <x v="6"/>
    <n v="1500"/>
    <n v="10"/>
    <x v="107"/>
    <n v="6000"/>
    <n v="0.4"/>
  </r>
  <r>
    <x v="0"/>
    <x v="1"/>
    <x v="76"/>
    <s v="Nordeste"/>
    <x v="6"/>
    <s v="Recife"/>
    <x v="2"/>
    <n v="1200"/>
    <n v="8"/>
    <x v="55"/>
    <n v="2880"/>
    <n v="0.3"/>
  </r>
  <r>
    <x v="3"/>
    <x v="1"/>
    <x v="77"/>
    <s v="Nordeste"/>
    <x v="6"/>
    <s v="Recife"/>
    <x v="1"/>
    <n v="500"/>
    <n v="7"/>
    <x v="79"/>
    <n v="875"/>
    <n v="0.25"/>
  </r>
  <r>
    <x v="0"/>
    <x v="1"/>
    <x v="78"/>
    <s v="Nordeste"/>
    <x v="6"/>
    <s v="Recife"/>
    <x v="6"/>
    <n v="1500"/>
    <n v="2"/>
    <x v="18"/>
    <n v="1200"/>
    <n v="0.4"/>
  </r>
  <r>
    <x v="2"/>
    <x v="0"/>
    <x v="79"/>
    <s v="Nordeste"/>
    <x v="6"/>
    <s v="Recife"/>
    <x v="1"/>
    <n v="500"/>
    <n v="4"/>
    <x v="1"/>
    <n v="500"/>
    <n v="0.25"/>
  </r>
  <r>
    <x v="0"/>
    <x v="1"/>
    <x v="80"/>
    <s v="Nordeste"/>
    <x v="6"/>
    <s v="Recife"/>
    <x v="1"/>
    <n v="500"/>
    <n v="5"/>
    <x v="34"/>
    <n v="625"/>
    <n v="0.25"/>
  </r>
  <r>
    <x v="3"/>
    <x v="1"/>
    <x v="81"/>
    <s v="Nordeste"/>
    <x v="6"/>
    <s v="Recife"/>
    <x v="9"/>
    <n v="5300"/>
    <n v="11"/>
    <x v="114"/>
    <n v="17490"/>
    <n v="0.3"/>
  </r>
  <r>
    <x v="3"/>
    <x v="0"/>
    <x v="82"/>
    <s v="Nordeste"/>
    <x v="6"/>
    <s v="Recife"/>
    <x v="9"/>
    <n v="5300"/>
    <n v="11"/>
    <x v="114"/>
    <n v="17490"/>
    <n v="0.3"/>
  </r>
  <r>
    <x v="4"/>
    <x v="0"/>
    <x v="83"/>
    <s v="Nordeste"/>
    <x v="6"/>
    <s v="Recife"/>
    <x v="11"/>
    <n v="4600"/>
    <n v="1"/>
    <x v="115"/>
    <n v="1150"/>
    <n v="0.25"/>
  </r>
  <r>
    <x v="3"/>
    <x v="1"/>
    <x v="84"/>
    <s v="Nordeste"/>
    <x v="6"/>
    <s v="Recife"/>
    <x v="0"/>
    <n v="8902"/>
    <n v="17"/>
    <x v="116"/>
    <n v="52966.899999999994"/>
    <n v="0.35"/>
  </r>
  <r>
    <x v="0"/>
    <x v="1"/>
    <x v="85"/>
    <s v="Nordeste"/>
    <x v="6"/>
    <s v="Recife"/>
    <x v="11"/>
    <n v="4600"/>
    <n v="6"/>
    <x v="84"/>
    <n v="6900"/>
    <n v="0.25"/>
  </r>
  <r>
    <x v="1"/>
    <x v="1"/>
    <x v="28"/>
    <s v="Nordeste"/>
    <x v="5"/>
    <s v="Fortaleza"/>
    <x v="9"/>
    <n v="5300"/>
    <n v="9"/>
    <x v="60"/>
    <n v="14310"/>
    <n v="0.3"/>
  </r>
  <r>
    <x v="3"/>
    <x v="1"/>
    <x v="29"/>
    <s v="Nordeste"/>
    <x v="5"/>
    <s v="Fortaleza"/>
    <x v="2"/>
    <n v="1200"/>
    <n v="3"/>
    <x v="61"/>
    <n v="1080"/>
    <n v="0.3"/>
  </r>
  <r>
    <x v="0"/>
    <x v="1"/>
    <x v="30"/>
    <s v="Nordeste"/>
    <x v="5"/>
    <s v="Fortaleza"/>
    <x v="4"/>
    <n v="300"/>
    <n v="6"/>
    <x v="62"/>
    <n v="270"/>
    <n v="0.15"/>
  </r>
  <r>
    <x v="0"/>
    <x v="0"/>
    <x v="31"/>
    <s v="Nordeste"/>
    <x v="5"/>
    <s v="Fortaleza"/>
    <x v="12"/>
    <n v="4500"/>
    <n v="6"/>
    <x v="49"/>
    <n v="6750"/>
    <n v="0.25"/>
  </r>
  <r>
    <x v="0"/>
    <x v="0"/>
    <x v="32"/>
    <s v="Nordeste"/>
    <x v="5"/>
    <s v="Fortaleza"/>
    <x v="6"/>
    <n v="1500"/>
    <n v="5"/>
    <x v="46"/>
    <n v="3000"/>
    <n v="0.4"/>
  </r>
  <r>
    <x v="0"/>
    <x v="0"/>
    <x v="33"/>
    <s v="Nordeste"/>
    <x v="5"/>
    <s v="Fortaleza"/>
    <x v="12"/>
    <n v="4500"/>
    <n v="7"/>
    <x v="63"/>
    <n v="7875"/>
    <n v="0.25"/>
  </r>
  <r>
    <x v="0"/>
    <x v="1"/>
    <x v="34"/>
    <s v="Nordeste"/>
    <x v="5"/>
    <s v="Fortaleza"/>
    <x v="10"/>
    <n v="3200"/>
    <n v="7"/>
    <x v="45"/>
    <n v="4480"/>
    <n v="0.2"/>
  </r>
  <r>
    <x v="0"/>
    <x v="1"/>
    <x v="35"/>
    <s v="Nordeste"/>
    <x v="5"/>
    <s v="Fortaleza"/>
    <x v="6"/>
    <n v="1500"/>
    <n v="9"/>
    <x v="58"/>
    <n v="5400"/>
    <n v="0.4"/>
  </r>
  <r>
    <x v="3"/>
    <x v="1"/>
    <x v="36"/>
    <s v="Nordeste"/>
    <x v="5"/>
    <s v="Fortaleza"/>
    <x v="1"/>
    <n v="500"/>
    <n v="2"/>
    <x v="64"/>
    <n v="250"/>
    <n v="0.25"/>
  </r>
  <r>
    <x v="0"/>
    <x v="0"/>
    <x v="37"/>
    <s v="Nordeste"/>
    <x v="5"/>
    <s v="Fortaleza"/>
    <x v="1"/>
    <n v="500"/>
    <n v="9"/>
    <x v="8"/>
    <n v="1125"/>
    <n v="0.25"/>
  </r>
  <r>
    <x v="0"/>
    <x v="1"/>
    <x v="38"/>
    <s v="Nordeste"/>
    <x v="5"/>
    <s v="Fortaleza"/>
    <x v="9"/>
    <n v="5300"/>
    <n v="4"/>
    <x v="65"/>
    <n v="6360"/>
    <n v="0.3"/>
  </r>
  <r>
    <x v="3"/>
    <x v="1"/>
    <x v="39"/>
    <s v="Nordeste"/>
    <x v="5"/>
    <s v="Fortaleza"/>
    <x v="11"/>
    <n v="4600"/>
    <n v="5"/>
    <x v="66"/>
    <n v="5750"/>
    <n v="0.25"/>
  </r>
  <r>
    <x v="3"/>
    <x v="1"/>
    <x v="40"/>
    <s v="Nordeste"/>
    <x v="5"/>
    <s v="Fortaleza"/>
    <x v="11"/>
    <n v="4600"/>
    <n v="11"/>
    <x v="22"/>
    <n v="12650"/>
    <n v="0.25"/>
  </r>
  <r>
    <x v="0"/>
    <x v="1"/>
    <x v="41"/>
    <s v="Nordeste"/>
    <x v="5"/>
    <s v="Fortaleza"/>
    <x v="2"/>
    <n v="1200"/>
    <n v="6"/>
    <x v="67"/>
    <n v="2160"/>
    <n v="0.3"/>
  </r>
  <r>
    <x v="0"/>
    <x v="0"/>
    <x v="42"/>
    <s v="Nordeste"/>
    <x v="5"/>
    <s v="Fortaleza"/>
    <x v="10"/>
    <n v="3200"/>
    <n v="1"/>
    <x v="68"/>
    <n v="640"/>
    <n v="0.2"/>
  </r>
  <r>
    <x v="0"/>
    <x v="0"/>
    <x v="43"/>
    <s v="Nordeste"/>
    <x v="5"/>
    <s v="Fortaleza"/>
    <x v="9"/>
    <n v="5300"/>
    <n v="12"/>
    <x v="69"/>
    <n v="19080"/>
    <n v="0.3"/>
  </r>
  <r>
    <x v="3"/>
    <x v="1"/>
    <x v="44"/>
    <s v="Nordeste"/>
    <x v="5"/>
    <s v="Fortaleza"/>
    <x v="1"/>
    <n v="500"/>
    <n v="5"/>
    <x v="34"/>
    <n v="625"/>
    <n v="0.25"/>
  </r>
  <r>
    <x v="4"/>
    <x v="1"/>
    <x v="45"/>
    <s v="Nordeste"/>
    <x v="5"/>
    <s v="Fortaleza"/>
    <x v="3"/>
    <n v="5130"/>
    <n v="7"/>
    <x v="70"/>
    <n v="14364"/>
    <n v="0.4"/>
  </r>
  <r>
    <x v="0"/>
    <x v="0"/>
    <x v="46"/>
    <s v="Nordeste"/>
    <x v="5"/>
    <s v="Fortaleza"/>
    <x v="6"/>
    <n v="1500"/>
    <n v="5"/>
    <x v="46"/>
    <n v="3000"/>
    <n v="0.4"/>
  </r>
  <r>
    <x v="3"/>
    <x v="1"/>
    <x v="47"/>
    <s v="Nordeste"/>
    <x v="5"/>
    <s v="Fortaleza"/>
    <x v="9"/>
    <n v="5300"/>
    <n v="10"/>
    <x v="14"/>
    <n v="15900"/>
    <n v="0.3"/>
  </r>
  <r>
    <x v="0"/>
    <x v="1"/>
    <x v="48"/>
    <s v="Nordeste"/>
    <x v="5"/>
    <s v="Fortaleza"/>
    <x v="7"/>
    <n v="5340"/>
    <n v="8"/>
    <x v="43"/>
    <n v="12816"/>
    <n v="0.3"/>
  </r>
  <r>
    <x v="2"/>
    <x v="1"/>
    <x v="49"/>
    <s v="Nordeste"/>
    <x v="5"/>
    <s v="Fortaleza"/>
    <x v="9"/>
    <n v="5300"/>
    <n v="6"/>
    <x v="71"/>
    <n v="9540"/>
    <n v="0.3"/>
  </r>
  <r>
    <x v="3"/>
    <x v="0"/>
    <x v="50"/>
    <s v="Nordeste"/>
    <x v="5"/>
    <s v="Fortaleza"/>
    <x v="1"/>
    <n v="500"/>
    <n v="5"/>
    <x v="34"/>
    <n v="625"/>
    <n v="0.25"/>
  </r>
  <r>
    <x v="0"/>
    <x v="1"/>
    <x v="51"/>
    <s v="Nordeste"/>
    <x v="5"/>
    <s v="Fortaleza"/>
    <x v="0"/>
    <n v="8902"/>
    <n v="11"/>
    <x v="15"/>
    <n v="34272.699999999997"/>
    <n v="0.35"/>
  </r>
  <r>
    <x v="2"/>
    <x v="1"/>
    <x v="52"/>
    <s v="Nordeste"/>
    <x v="5"/>
    <s v="Fortaleza"/>
    <x v="7"/>
    <n v="5340"/>
    <n v="5"/>
    <x v="72"/>
    <n v="8010"/>
    <n v="0.3"/>
  </r>
  <r>
    <x v="2"/>
    <x v="0"/>
    <x v="53"/>
    <s v="Nordeste"/>
    <x v="5"/>
    <s v="Fortaleza"/>
    <x v="4"/>
    <n v="300"/>
    <n v="3"/>
    <x v="73"/>
    <n v="135"/>
    <n v="0.15"/>
  </r>
  <r>
    <x v="0"/>
    <x v="0"/>
    <x v="54"/>
    <s v="Nordeste"/>
    <x v="5"/>
    <s v="Fortaleza"/>
    <x v="10"/>
    <n v="3200"/>
    <n v="3"/>
    <x v="55"/>
    <n v="1920"/>
    <n v="0.2"/>
  </r>
  <r>
    <x v="4"/>
    <x v="1"/>
    <x v="55"/>
    <s v="Nordeste"/>
    <x v="5"/>
    <s v="Fortaleza"/>
    <x v="9"/>
    <n v="5300"/>
    <n v="1"/>
    <x v="36"/>
    <n v="1590"/>
    <n v="0.3"/>
  </r>
  <r>
    <x v="3"/>
    <x v="0"/>
    <x v="56"/>
    <s v="Nordeste"/>
    <x v="5"/>
    <s v="Fortaleza"/>
    <x v="8"/>
    <n v="3400"/>
    <n v="1"/>
    <x v="42"/>
    <n v="1190"/>
    <n v="0.35"/>
  </r>
  <r>
    <x v="0"/>
    <x v="1"/>
    <x v="57"/>
    <s v="Nordeste"/>
    <x v="5"/>
    <s v="Fortaleza"/>
    <x v="10"/>
    <n v="3200"/>
    <n v="7"/>
    <x v="45"/>
    <n v="4480"/>
    <n v="0.2"/>
  </r>
  <r>
    <x v="0"/>
    <x v="1"/>
    <x v="58"/>
    <s v="Nordeste"/>
    <x v="5"/>
    <s v="Fortaleza"/>
    <x v="1"/>
    <n v="500"/>
    <n v="5"/>
    <x v="34"/>
    <n v="625"/>
    <n v="0.25"/>
  </r>
  <r>
    <x v="0"/>
    <x v="1"/>
    <x v="59"/>
    <s v="Nordeste"/>
    <x v="5"/>
    <s v="Fortaleza"/>
    <x v="11"/>
    <n v="4600"/>
    <n v="12"/>
    <x v="41"/>
    <n v="13800"/>
    <n v="0.25"/>
  </r>
  <r>
    <x v="2"/>
    <x v="1"/>
    <x v="60"/>
    <s v="Nordeste"/>
    <x v="5"/>
    <s v="Fortaleza"/>
    <x v="3"/>
    <n v="5130"/>
    <n v="7"/>
    <x v="70"/>
    <n v="14364"/>
    <n v="0.4"/>
  </r>
  <r>
    <x v="0"/>
    <x v="1"/>
    <x v="61"/>
    <s v="Nordeste"/>
    <x v="5"/>
    <s v="Fortaleza"/>
    <x v="0"/>
    <n v="8902"/>
    <n v="10"/>
    <x v="74"/>
    <n v="31156.999999999996"/>
    <n v="0.35"/>
  </r>
  <r>
    <x v="3"/>
    <x v="1"/>
    <x v="62"/>
    <s v="Nordeste"/>
    <x v="5"/>
    <s v="Fortaleza"/>
    <x v="0"/>
    <n v="8902"/>
    <n v="9"/>
    <x v="59"/>
    <n v="28041.3"/>
    <n v="0.35"/>
  </r>
  <r>
    <x v="3"/>
    <x v="1"/>
    <x v="63"/>
    <s v="Nordeste"/>
    <x v="5"/>
    <s v="Fortaleza"/>
    <x v="0"/>
    <n v="8902"/>
    <n v="9"/>
    <x v="59"/>
    <n v="28041.3"/>
    <n v="0.35"/>
  </r>
  <r>
    <x v="3"/>
    <x v="1"/>
    <x v="64"/>
    <s v="Nordeste"/>
    <x v="5"/>
    <s v="Fortaleza"/>
    <x v="1"/>
    <n v="500"/>
    <n v="6"/>
    <x v="18"/>
    <n v="750"/>
    <n v="0.25"/>
  </r>
  <r>
    <x v="4"/>
    <x v="1"/>
    <x v="65"/>
    <s v="Nordeste"/>
    <x v="5"/>
    <s v="Fortaleza"/>
    <x v="0"/>
    <n v="8902"/>
    <n v="6"/>
    <x v="5"/>
    <n v="18694.199999999997"/>
    <n v="0.35"/>
  </r>
  <r>
    <x v="0"/>
    <x v="1"/>
    <x v="66"/>
    <s v="Nordeste"/>
    <x v="5"/>
    <s v="Fortaleza"/>
    <x v="2"/>
    <n v="1200"/>
    <n v="8"/>
    <x v="55"/>
    <n v="2880"/>
    <n v="0.3"/>
  </r>
  <r>
    <x v="0"/>
    <x v="1"/>
    <x v="67"/>
    <s v="Nordeste"/>
    <x v="5"/>
    <s v="Fortaleza"/>
    <x v="6"/>
    <n v="1500"/>
    <n v="5"/>
    <x v="46"/>
    <n v="3000"/>
    <n v="0.4"/>
  </r>
  <r>
    <x v="2"/>
    <x v="1"/>
    <x v="68"/>
    <s v="Nordeste"/>
    <x v="5"/>
    <s v="Fortaleza"/>
    <x v="7"/>
    <n v="5340"/>
    <n v="9"/>
    <x v="23"/>
    <n v="14418"/>
    <n v="0.3"/>
  </r>
  <r>
    <x v="2"/>
    <x v="1"/>
    <x v="69"/>
    <s v="Nordeste"/>
    <x v="5"/>
    <s v="Fortaleza"/>
    <x v="10"/>
    <n v="3200"/>
    <n v="2"/>
    <x v="75"/>
    <n v="1280"/>
    <n v="0.2"/>
  </r>
  <r>
    <x v="0"/>
    <x v="0"/>
    <x v="70"/>
    <s v="Nordeste"/>
    <x v="5"/>
    <s v="Fortaleza"/>
    <x v="9"/>
    <n v="5300"/>
    <n v="2"/>
    <x v="76"/>
    <n v="3180"/>
    <n v="0.3"/>
  </r>
  <r>
    <x v="2"/>
    <x v="1"/>
    <x v="71"/>
    <s v="Nordeste"/>
    <x v="5"/>
    <s v="Fortaleza"/>
    <x v="6"/>
    <n v="1500"/>
    <n v="11"/>
    <x v="77"/>
    <n v="6600"/>
    <n v="0.4"/>
  </r>
  <r>
    <x v="1"/>
    <x v="1"/>
    <x v="72"/>
    <s v="Nordeste"/>
    <x v="5"/>
    <s v="Fortaleza"/>
    <x v="11"/>
    <n v="4600"/>
    <n v="9"/>
    <x v="78"/>
    <n v="10350"/>
    <n v="0.25"/>
  </r>
  <r>
    <x v="3"/>
    <x v="1"/>
    <x v="73"/>
    <s v="Nordeste"/>
    <x v="5"/>
    <s v="Fortaleza"/>
    <x v="5"/>
    <n v="1700"/>
    <n v="6"/>
    <x v="31"/>
    <n v="5100"/>
    <n v="0.5"/>
  </r>
  <r>
    <x v="3"/>
    <x v="0"/>
    <x v="74"/>
    <s v="Nordeste"/>
    <x v="5"/>
    <s v="Fortaleza"/>
    <x v="1"/>
    <n v="500"/>
    <n v="7"/>
    <x v="79"/>
    <n v="875"/>
    <n v="0.25"/>
  </r>
  <r>
    <x v="0"/>
    <x v="1"/>
    <x v="75"/>
    <s v="Nordeste"/>
    <x v="5"/>
    <s v="Fortaleza"/>
    <x v="4"/>
    <n v="300"/>
    <n v="12"/>
    <x v="61"/>
    <n v="540"/>
    <n v="0.15"/>
  </r>
  <r>
    <x v="0"/>
    <x v="1"/>
    <x v="76"/>
    <s v="Nordeste"/>
    <x v="5"/>
    <s v="Fortaleza"/>
    <x v="10"/>
    <n v="3200"/>
    <n v="15"/>
    <x v="80"/>
    <n v="9600"/>
    <n v="0.2"/>
  </r>
  <r>
    <x v="3"/>
    <x v="0"/>
    <x v="77"/>
    <s v="Nordeste"/>
    <x v="5"/>
    <s v="Fortaleza"/>
    <x v="1"/>
    <n v="500"/>
    <n v="12"/>
    <x v="2"/>
    <n v="1500"/>
    <n v="0.25"/>
  </r>
  <r>
    <x v="3"/>
    <x v="1"/>
    <x v="78"/>
    <s v="Nordeste"/>
    <x v="5"/>
    <s v="Fortaleza"/>
    <x v="2"/>
    <n v="1200"/>
    <n v="7"/>
    <x v="81"/>
    <n v="2520"/>
    <n v="0.3"/>
  </r>
  <r>
    <x v="4"/>
    <x v="1"/>
    <x v="79"/>
    <s v="Nordeste"/>
    <x v="5"/>
    <s v="Fortaleza"/>
    <x v="5"/>
    <n v="1700"/>
    <n v="2"/>
    <x v="42"/>
    <n v="1700"/>
    <n v="0.5"/>
  </r>
  <r>
    <x v="0"/>
    <x v="1"/>
    <x v="80"/>
    <s v="Nordeste"/>
    <x v="5"/>
    <s v="Fortaleza"/>
    <x v="8"/>
    <n v="3400"/>
    <n v="12"/>
    <x v="82"/>
    <n v="14280"/>
    <n v="0.35"/>
  </r>
  <r>
    <x v="0"/>
    <x v="1"/>
    <x v="81"/>
    <s v="Nordeste"/>
    <x v="5"/>
    <s v="Fortaleza"/>
    <x v="10"/>
    <n v="3200"/>
    <n v="3"/>
    <x v="55"/>
    <n v="1920"/>
    <n v="0.2"/>
  </r>
  <r>
    <x v="4"/>
    <x v="1"/>
    <x v="86"/>
    <s v="Nordeste"/>
    <x v="5"/>
    <s v="Fortaleza"/>
    <x v="8"/>
    <n v="3400"/>
    <n v="1"/>
    <x v="42"/>
    <n v="1190"/>
    <n v="0.35"/>
  </r>
  <r>
    <x v="3"/>
    <x v="1"/>
    <x v="82"/>
    <s v="Nordeste"/>
    <x v="5"/>
    <s v="Fortaleza"/>
    <x v="5"/>
    <n v="1700"/>
    <n v="4"/>
    <x v="83"/>
    <n v="3400"/>
    <n v="0.5"/>
  </r>
  <r>
    <x v="0"/>
    <x v="1"/>
    <x v="87"/>
    <s v="Nordeste"/>
    <x v="5"/>
    <s v="Fortaleza"/>
    <x v="11"/>
    <n v="4600"/>
    <n v="6"/>
    <x v="84"/>
    <n v="6900"/>
    <n v="0.25"/>
  </r>
  <r>
    <x v="3"/>
    <x v="1"/>
    <x v="83"/>
    <s v="Nordeste"/>
    <x v="5"/>
    <s v="Fortaleza"/>
    <x v="5"/>
    <n v="1700"/>
    <n v="7"/>
    <x v="85"/>
    <n v="5950"/>
    <n v="0.5"/>
  </r>
  <r>
    <x v="3"/>
    <x v="1"/>
    <x v="88"/>
    <s v="Nordeste"/>
    <x v="5"/>
    <s v="Fortaleza"/>
    <x v="12"/>
    <n v="4500"/>
    <n v="5"/>
    <x v="35"/>
    <n v="5625"/>
    <n v="0.25"/>
  </r>
  <r>
    <x v="3"/>
    <x v="0"/>
    <x v="84"/>
    <s v="Nordeste"/>
    <x v="5"/>
    <s v="Fortaleza"/>
    <x v="2"/>
    <n v="1200"/>
    <n v="5"/>
    <x v="2"/>
    <n v="1800"/>
    <n v="0.3"/>
  </r>
  <r>
    <x v="0"/>
    <x v="0"/>
    <x v="89"/>
    <s v="Nordeste"/>
    <x v="5"/>
    <s v="Fortaleza"/>
    <x v="0"/>
    <n v="8902"/>
    <n v="19"/>
    <x v="86"/>
    <n v="59198.299999999996"/>
    <n v="0.35"/>
  </r>
  <r>
    <x v="3"/>
    <x v="0"/>
    <x v="85"/>
    <s v="Nordeste"/>
    <x v="5"/>
    <s v="Fortaleza"/>
    <x v="4"/>
    <n v="300"/>
    <n v="1"/>
    <x v="6"/>
    <n v="45"/>
    <n v="0.15"/>
  </r>
  <r>
    <x v="1"/>
    <x v="1"/>
    <x v="28"/>
    <s v="Nordeste"/>
    <x v="7"/>
    <s v="Aracajú"/>
    <x v="9"/>
    <n v="5300"/>
    <n v="9"/>
    <x v="60"/>
    <n v="14310"/>
    <n v="0.3"/>
  </r>
  <r>
    <x v="3"/>
    <x v="1"/>
    <x v="29"/>
    <s v="Nordeste"/>
    <x v="7"/>
    <s v="Aracajú"/>
    <x v="2"/>
    <n v="1200"/>
    <n v="3"/>
    <x v="61"/>
    <n v="1080"/>
    <n v="0.3"/>
  </r>
  <r>
    <x v="0"/>
    <x v="1"/>
    <x v="30"/>
    <s v="Nordeste"/>
    <x v="7"/>
    <s v="Aracajú"/>
    <x v="4"/>
    <n v="300"/>
    <n v="6"/>
    <x v="62"/>
    <n v="270"/>
    <n v="0.15"/>
  </r>
  <r>
    <x v="0"/>
    <x v="0"/>
    <x v="31"/>
    <s v="Nordeste"/>
    <x v="7"/>
    <s v="Aracajú"/>
    <x v="12"/>
    <n v="4500"/>
    <n v="6"/>
    <x v="49"/>
    <n v="6750"/>
    <n v="0.25"/>
  </r>
  <r>
    <x v="0"/>
    <x v="0"/>
    <x v="32"/>
    <s v="Nordeste"/>
    <x v="7"/>
    <s v="Aracajú"/>
    <x v="6"/>
    <n v="1500"/>
    <n v="5"/>
    <x v="46"/>
    <n v="3000"/>
    <n v="0.4"/>
  </r>
  <r>
    <x v="0"/>
    <x v="0"/>
    <x v="33"/>
    <s v="Nordeste"/>
    <x v="7"/>
    <s v="Aracajú"/>
    <x v="12"/>
    <n v="4500"/>
    <n v="7"/>
    <x v="63"/>
    <n v="7875"/>
    <n v="0.25"/>
  </r>
  <r>
    <x v="0"/>
    <x v="1"/>
    <x v="34"/>
    <s v="Nordeste"/>
    <x v="7"/>
    <s v="Aracajú"/>
    <x v="10"/>
    <n v="3200"/>
    <n v="7"/>
    <x v="45"/>
    <n v="4480"/>
    <n v="0.2"/>
  </r>
  <r>
    <x v="0"/>
    <x v="1"/>
    <x v="35"/>
    <s v="Nordeste"/>
    <x v="7"/>
    <s v="Aracajú"/>
    <x v="6"/>
    <n v="1500"/>
    <n v="9"/>
    <x v="58"/>
    <n v="5400"/>
    <n v="0.4"/>
  </r>
  <r>
    <x v="3"/>
    <x v="1"/>
    <x v="36"/>
    <s v="Nordeste"/>
    <x v="7"/>
    <s v="Aracajú"/>
    <x v="1"/>
    <n v="500"/>
    <n v="2"/>
    <x v="64"/>
    <n v="250"/>
    <n v="0.25"/>
  </r>
  <r>
    <x v="0"/>
    <x v="0"/>
    <x v="37"/>
    <s v="Nordeste"/>
    <x v="7"/>
    <s v="Aracajú"/>
    <x v="1"/>
    <n v="500"/>
    <n v="9"/>
    <x v="8"/>
    <n v="1125"/>
    <n v="0.25"/>
  </r>
  <r>
    <x v="0"/>
    <x v="1"/>
    <x v="38"/>
    <s v="Nordeste"/>
    <x v="7"/>
    <s v="Aracajú"/>
    <x v="9"/>
    <n v="5300"/>
    <n v="4"/>
    <x v="65"/>
    <n v="6360"/>
    <n v="0.3"/>
  </r>
  <r>
    <x v="3"/>
    <x v="1"/>
    <x v="39"/>
    <s v="Nordeste"/>
    <x v="7"/>
    <s v="Aracajú"/>
    <x v="11"/>
    <n v="4600"/>
    <n v="5"/>
    <x v="66"/>
    <n v="5750"/>
    <n v="0.25"/>
  </r>
  <r>
    <x v="3"/>
    <x v="1"/>
    <x v="40"/>
    <s v="Nordeste"/>
    <x v="7"/>
    <s v="Aracajú"/>
    <x v="11"/>
    <n v="4600"/>
    <n v="11"/>
    <x v="22"/>
    <n v="12650"/>
    <n v="0.25"/>
  </r>
  <r>
    <x v="0"/>
    <x v="1"/>
    <x v="41"/>
    <s v="Nordeste"/>
    <x v="7"/>
    <s v="Aracajú"/>
    <x v="2"/>
    <n v="1200"/>
    <n v="6"/>
    <x v="67"/>
    <n v="2160"/>
    <n v="0.3"/>
  </r>
  <r>
    <x v="0"/>
    <x v="0"/>
    <x v="42"/>
    <s v="Nordeste"/>
    <x v="7"/>
    <s v="Aracajú"/>
    <x v="10"/>
    <n v="3200"/>
    <n v="1"/>
    <x v="68"/>
    <n v="640"/>
    <n v="0.2"/>
  </r>
  <r>
    <x v="0"/>
    <x v="0"/>
    <x v="43"/>
    <s v="Nordeste"/>
    <x v="7"/>
    <s v="Aracajú"/>
    <x v="9"/>
    <n v="5300"/>
    <n v="12"/>
    <x v="69"/>
    <n v="19080"/>
    <n v="0.3"/>
  </r>
  <r>
    <x v="3"/>
    <x v="1"/>
    <x v="44"/>
    <s v="Nordeste"/>
    <x v="7"/>
    <s v="Aracajú"/>
    <x v="1"/>
    <n v="500"/>
    <n v="5"/>
    <x v="34"/>
    <n v="625"/>
    <n v="0.25"/>
  </r>
  <r>
    <x v="4"/>
    <x v="1"/>
    <x v="45"/>
    <s v="Nordeste"/>
    <x v="7"/>
    <s v="Aracajú"/>
    <x v="3"/>
    <n v="5130"/>
    <n v="7"/>
    <x v="70"/>
    <n v="14364"/>
    <n v="0.4"/>
  </r>
  <r>
    <x v="0"/>
    <x v="0"/>
    <x v="46"/>
    <s v="Nordeste"/>
    <x v="7"/>
    <s v="Aracajú"/>
    <x v="6"/>
    <n v="1500"/>
    <n v="5"/>
    <x v="46"/>
    <n v="3000"/>
    <n v="0.4"/>
  </r>
  <r>
    <x v="3"/>
    <x v="1"/>
    <x v="47"/>
    <s v="Nordeste"/>
    <x v="7"/>
    <s v="Aracajú"/>
    <x v="9"/>
    <n v="5300"/>
    <n v="10"/>
    <x v="14"/>
    <n v="15900"/>
    <n v="0.3"/>
  </r>
  <r>
    <x v="0"/>
    <x v="1"/>
    <x v="48"/>
    <s v="Nordeste"/>
    <x v="7"/>
    <s v="Aracajú"/>
    <x v="7"/>
    <n v="5340"/>
    <n v="8"/>
    <x v="43"/>
    <n v="12816"/>
    <n v="0.3"/>
  </r>
  <r>
    <x v="2"/>
    <x v="1"/>
    <x v="49"/>
    <s v="Nordeste"/>
    <x v="4"/>
    <s v="Salvador"/>
    <x v="9"/>
    <n v="5300"/>
    <n v="6"/>
    <x v="71"/>
    <n v="9540"/>
    <n v="0.3"/>
  </r>
  <r>
    <x v="3"/>
    <x v="0"/>
    <x v="50"/>
    <s v="Nordeste"/>
    <x v="8"/>
    <s v="Teresina"/>
    <x v="1"/>
    <n v="500"/>
    <n v="5"/>
    <x v="34"/>
    <n v="625"/>
    <n v="0.25"/>
  </r>
  <r>
    <x v="0"/>
    <x v="1"/>
    <x v="51"/>
    <s v="Nordeste"/>
    <x v="8"/>
    <s v="Teresina"/>
    <x v="0"/>
    <n v="8902"/>
    <n v="11"/>
    <x v="15"/>
    <n v="34272.699999999997"/>
    <n v="0.35"/>
  </r>
  <r>
    <x v="2"/>
    <x v="1"/>
    <x v="52"/>
    <s v="Nordeste"/>
    <x v="8"/>
    <s v="Teresina"/>
    <x v="7"/>
    <n v="5340"/>
    <n v="5"/>
    <x v="72"/>
    <n v="8010"/>
    <n v="0.3"/>
  </r>
  <r>
    <x v="2"/>
    <x v="0"/>
    <x v="53"/>
    <s v="Nordeste"/>
    <x v="8"/>
    <s v="Teresina"/>
    <x v="4"/>
    <n v="300"/>
    <n v="3"/>
    <x v="73"/>
    <n v="135"/>
    <n v="0.15"/>
  </r>
  <r>
    <x v="0"/>
    <x v="0"/>
    <x v="54"/>
    <s v="Nordeste"/>
    <x v="8"/>
    <s v="Teresina"/>
    <x v="10"/>
    <n v="3200"/>
    <n v="3"/>
    <x v="55"/>
    <n v="1920"/>
    <n v="0.2"/>
  </r>
  <r>
    <x v="4"/>
    <x v="1"/>
    <x v="55"/>
    <s v="Nordeste"/>
    <x v="8"/>
    <s v="Teresina"/>
    <x v="9"/>
    <n v="5300"/>
    <n v="1"/>
    <x v="36"/>
    <n v="1590"/>
    <n v="0.3"/>
  </r>
  <r>
    <x v="3"/>
    <x v="0"/>
    <x v="56"/>
    <s v="Nordeste"/>
    <x v="8"/>
    <s v="Teresina"/>
    <x v="8"/>
    <n v="3400"/>
    <n v="1"/>
    <x v="42"/>
    <n v="1190"/>
    <n v="0.35"/>
  </r>
  <r>
    <x v="0"/>
    <x v="1"/>
    <x v="57"/>
    <s v="Nordeste"/>
    <x v="8"/>
    <s v="Teresina"/>
    <x v="10"/>
    <n v="3200"/>
    <n v="7"/>
    <x v="45"/>
    <n v="4480"/>
    <n v="0.2"/>
  </r>
  <r>
    <x v="0"/>
    <x v="1"/>
    <x v="58"/>
    <s v="Nordeste"/>
    <x v="8"/>
    <s v="Teresina"/>
    <x v="1"/>
    <n v="500"/>
    <n v="5"/>
    <x v="34"/>
    <n v="625"/>
    <n v="0.25"/>
  </r>
  <r>
    <x v="0"/>
    <x v="1"/>
    <x v="59"/>
    <s v="Nordeste"/>
    <x v="8"/>
    <s v="Teresina"/>
    <x v="11"/>
    <n v="4600"/>
    <n v="12"/>
    <x v="41"/>
    <n v="13800"/>
    <n v="0.25"/>
  </r>
  <r>
    <x v="2"/>
    <x v="1"/>
    <x v="60"/>
    <s v="Nordeste"/>
    <x v="8"/>
    <s v="Teresina"/>
    <x v="3"/>
    <n v="5130"/>
    <n v="7"/>
    <x v="70"/>
    <n v="14364"/>
    <n v="0.4"/>
  </r>
  <r>
    <x v="0"/>
    <x v="1"/>
    <x v="61"/>
    <s v="Nordeste"/>
    <x v="8"/>
    <s v="Teresina"/>
    <x v="0"/>
    <n v="8902"/>
    <n v="10"/>
    <x v="74"/>
    <n v="31156.999999999996"/>
    <n v="0.35"/>
  </r>
  <r>
    <x v="3"/>
    <x v="1"/>
    <x v="62"/>
    <s v="Nordeste"/>
    <x v="8"/>
    <s v="Teresina"/>
    <x v="0"/>
    <n v="8902"/>
    <n v="9"/>
    <x v="59"/>
    <n v="28041.3"/>
    <n v="0.35"/>
  </r>
  <r>
    <x v="3"/>
    <x v="1"/>
    <x v="63"/>
    <s v="Nordeste"/>
    <x v="8"/>
    <s v="Teresina"/>
    <x v="0"/>
    <n v="8902"/>
    <n v="9"/>
    <x v="59"/>
    <n v="28041.3"/>
    <n v="0.35"/>
  </r>
  <r>
    <x v="3"/>
    <x v="1"/>
    <x v="64"/>
    <s v="Nordeste"/>
    <x v="8"/>
    <s v="Teresina"/>
    <x v="1"/>
    <n v="500"/>
    <n v="6"/>
    <x v="18"/>
    <n v="750"/>
    <n v="0.25"/>
  </r>
  <r>
    <x v="4"/>
    <x v="1"/>
    <x v="65"/>
    <s v="Nordeste"/>
    <x v="8"/>
    <s v="Teresina"/>
    <x v="0"/>
    <n v="8902"/>
    <n v="6"/>
    <x v="5"/>
    <n v="18694.199999999997"/>
    <n v="0.35"/>
  </r>
  <r>
    <x v="0"/>
    <x v="1"/>
    <x v="66"/>
    <s v="Nordeste"/>
    <x v="8"/>
    <s v="Teresina"/>
    <x v="2"/>
    <n v="1200"/>
    <n v="8"/>
    <x v="55"/>
    <n v="2880"/>
    <n v="0.3"/>
  </r>
  <r>
    <x v="0"/>
    <x v="1"/>
    <x v="67"/>
    <s v="Nordeste"/>
    <x v="8"/>
    <s v="Teresina"/>
    <x v="6"/>
    <n v="1500"/>
    <n v="5"/>
    <x v="46"/>
    <n v="3000"/>
    <n v="0.4"/>
  </r>
  <r>
    <x v="2"/>
    <x v="1"/>
    <x v="68"/>
    <s v="Nordeste"/>
    <x v="8"/>
    <s v="Teresina"/>
    <x v="7"/>
    <n v="5340"/>
    <n v="9"/>
    <x v="23"/>
    <n v="14418"/>
    <n v="0.3"/>
  </r>
  <r>
    <x v="2"/>
    <x v="1"/>
    <x v="69"/>
    <s v="Nordeste"/>
    <x v="8"/>
    <s v="Teresina"/>
    <x v="10"/>
    <n v="3200"/>
    <n v="2"/>
    <x v="75"/>
    <n v="1280"/>
    <n v="0.2"/>
  </r>
  <r>
    <x v="0"/>
    <x v="0"/>
    <x v="70"/>
    <s v="Nordeste"/>
    <x v="8"/>
    <s v="Teresina"/>
    <x v="9"/>
    <n v="5300"/>
    <n v="2"/>
    <x v="76"/>
    <n v="3180"/>
    <n v="0.3"/>
  </r>
  <r>
    <x v="2"/>
    <x v="1"/>
    <x v="71"/>
    <s v="Nordeste"/>
    <x v="8"/>
    <s v="Teresina"/>
    <x v="6"/>
    <n v="1500"/>
    <n v="11"/>
    <x v="77"/>
    <n v="6600"/>
    <n v="0.4"/>
  </r>
  <r>
    <x v="1"/>
    <x v="1"/>
    <x v="72"/>
    <s v="Nordeste"/>
    <x v="8"/>
    <s v="Teresina"/>
    <x v="11"/>
    <n v="4600"/>
    <n v="9"/>
    <x v="78"/>
    <n v="10350"/>
    <n v="0.25"/>
  </r>
  <r>
    <x v="3"/>
    <x v="1"/>
    <x v="73"/>
    <s v="Nordeste"/>
    <x v="8"/>
    <s v="Teresina"/>
    <x v="5"/>
    <n v="1700"/>
    <n v="6"/>
    <x v="31"/>
    <n v="5100"/>
    <n v="0.5"/>
  </r>
  <r>
    <x v="3"/>
    <x v="0"/>
    <x v="74"/>
    <s v="Nordeste"/>
    <x v="9"/>
    <s v="São Luis"/>
    <x v="1"/>
    <n v="500"/>
    <n v="7"/>
    <x v="79"/>
    <n v="875"/>
    <n v="0.25"/>
  </r>
  <r>
    <x v="0"/>
    <x v="1"/>
    <x v="75"/>
    <s v="Nordeste"/>
    <x v="9"/>
    <s v="São Luis"/>
    <x v="4"/>
    <n v="300"/>
    <n v="12"/>
    <x v="61"/>
    <n v="540"/>
    <n v="0.15"/>
  </r>
  <r>
    <x v="0"/>
    <x v="1"/>
    <x v="76"/>
    <s v="Nordeste"/>
    <x v="9"/>
    <s v="São Luis"/>
    <x v="10"/>
    <n v="3200"/>
    <n v="15"/>
    <x v="80"/>
    <n v="9600"/>
    <n v="0.2"/>
  </r>
  <r>
    <x v="3"/>
    <x v="0"/>
    <x v="77"/>
    <s v="Nordeste"/>
    <x v="9"/>
    <s v="São Luis"/>
    <x v="1"/>
    <n v="500"/>
    <n v="12"/>
    <x v="2"/>
    <n v="1500"/>
    <n v="0.25"/>
  </r>
  <r>
    <x v="3"/>
    <x v="1"/>
    <x v="78"/>
    <s v="Nordeste"/>
    <x v="9"/>
    <s v="São Luis"/>
    <x v="2"/>
    <n v="1200"/>
    <n v="7"/>
    <x v="81"/>
    <n v="2520"/>
    <n v="0.3"/>
  </r>
  <r>
    <x v="4"/>
    <x v="1"/>
    <x v="79"/>
    <s v="Nordeste"/>
    <x v="9"/>
    <s v="São Luis"/>
    <x v="5"/>
    <n v="1700"/>
    <n v="2"/>
    <x v="42"/>
    <n v="1700"/>
    <n v="0.5"/>
  </r>
  <r>
    <x v="0"/>
    <x v="1"/>
    <x v="80"/>
    <s v="Nordeste"/>
    <x v="9"/>
    <s v="São Luis"/>
    <x v="8"/>
    <n v="3400"/>
    <n v="12"/>
    <x v="82"/>
    <n v="14280"/>
    <n v="0.35"/>
  </r>
  <r>
    <x v="0"/>
    <x v="1"/>
    <x v="81"/>
    <s v="Nordeste"/>
    <x v="9"/>
    <s v="São Luis"/>
    <x v="10"/>
    <n v="3200"/>
    <n v="3"/>
    <x v="55"/>
    <n v="1920"/>
    <n v="0.2"/>
  </r>
  <r>
    <x v="4"/>
    <x v="1"/>
    <x v="86"/>
    <s v="Nordeste"/>
    <x v="9"/>
    <s v="São Luis"/>
    <x v="8"/>
    <n v="3400"/>
    <n v="1"/>
    <x v="42"/>
    <n v="1190"/>
    <n v="0.35"/>
  </r>
  <r>
    <x v="3"/>
    <x v="1"/>
    <x v="82"/>
    <s v="Nordeste"/>
    <x v="9"/>
    <s v="São Luis"/>
    <x v="5"/>
    <n v="1700"/>
    <n v="4"/>
    <x v="83"/>
    <n v="3400"/>
    <n v="0.5"/>
  </r>
  <r>
    <x v="0"/>
    <x v="1"/>
    <x v="87"/>
    <s v="Nordeste"/>
    <x v="9"/>
    <s v="São Luis"/>
    <x v="11"/>
    <n v="4600"/>
    <n v="6"/>
    <x v="84"/>
    <n v="6900"/>
    <n v="0.25"/>
  </r>
  <r>
    <x v="3"/>
    <x v="1"/>
    <x v="83"/>
    <s v="Nordeste"/>
    <x v="9"/>
    <s v="São Luis"/>
    <x v="5"/>
    <n v="1700"/>
    <n v="7"/>
    <x v="85"/>
    <n v="5950"/>
    <n v="0.5"/>
  </r>
  <r>
    <x v="3"/>
    <x v="1"/>
    <x v="88"/>
    <s v="Nordeste"/>
    <x v="9"/>
    <s v="São Luis"/>
    <x v="12"/>
    <n v="4500"/>
    <n v="5"/>
    <x v="35"/>
    <n v="5625"/>
    <n v="0.25"/>
  </r>
  <r>
    <x v="3"/>
    <x v="0"/>
    <x v="84"/>
    <s v="Nordeste"/>
    <x v="9"/>
    <s v="São Luis"/>
    <x v="2"/>
    <n v="1200"/>
    <n v="5"/>
    <x v="2"/>
    <n v="1800"/>
    <n v="0.3"/>
  </r>
  <r>
    <x v="0"/>
    <x v="0"/>
    <x v="89"/>
    <s v="Nordeste"/>
    <x v="9"/>
    <s v="São Luis"/>
    <x v="0"/>
    <n v="8902"/>
    <n v="19"/>
    <x v="86"/>
    <n v="59198.299999999996"/>
    <n v="0.35"/>
  </r>
  <r>
    <x v="3"/>
    <x v="0"/>
    <x v="85"/>
    <s v="Nordeste"/>
    <x v="9"/>
    <s v="São Luis"/>
    <x v="4"/>
    <n v="300"/>
    <n v="1"/>
    <x v="6"/>
    <n v="45"/>
    <n v="0.15"/>
  </r>
  <r>
    <x v="3"/>
    <x v="1"/>
    <x v="85"/>
    <s v="Nordeste"/>
    <x v="9"/>
    <s v="São Luis"/>
    <x v="4"/>
    <n v="300"/>
    <n v="7"/>
    <x v="87"/>
    <n v="315"/>
    <n v="0.15"/>
  </r>
  <r>
    <x v="3"/>
    <x v="1"/>
    <x v="85"/>
    <s v="Nordeste"/>
    <x v="9"/>
    <s v="São Luis"/>
    <x v="2"/>
    <n v="1200"/>
    <n v="18"/>
    <x v="88"/>
    <n v="6480"/>
    <n v="0.3"/>
  </r>
  <r>
    <x v="0"/>
    <x v="0"/>
    <x v="85"/>
    <s v="Nordeste"/>
    <x v="10"/>
    <s v="João Pessoa"/>
    <x v="10"/>
    <n v="3200"/>
    <n v="7"/>
    <x v="45"/>
    <n v="4480"/>
    <n v="0.2"/>
  </r>
  <r>
    <x v="0"/>
    <x v="1"/>
    <x v="85"/>
    <s v="Nordeste"/>
    <x v="10"/>
    <s v="João Pessoa"/>
    <x v="8"/>
    <n v="3400"/>
    <n v="7"/>
    <x v="89"/>
    <n v="8330"/>
    <n v="0.35"/>
  </r>
  <r>
    <x v="2"/>
    <x v="1"/>
    <x v="85"/>
    <s v="Nordeste"/>
    <x v="10"/>
    <s v="João Pessoa"/>
    <x v="3"/>
    <n v="5130"/>
    <n v="15"/>
    <x v="51"/>
    <n v="30780"/>
    <n v="0.4"/>
  </r>
  <r>
    <x v="2"/>
    <x v="1"/>
    <x v="0"/>
    <s v="Nordeste"/>
    <x v="10"/>
    <s v="João Pessoa"/>
    <x v="0"/>
    <n v="8902"/>
    <n v="5"/>
    <x v="100"/>
    <n v="15578.499999999998"/>
    <n v="0.35"/>
  </r>
  <r>
    <x v="1"/>
    <x v="1"/>
    <x v="1"/>
    <s v="Nordeste"/>
    <x v="10"/>
    <s v="João Pessoa"/>
    <x v="3"/>
    <n v="5130"/>
    <n v="4"/>
    <x v="104"/>
    <n v="8208"/>
    <n v="0.4"/>
  </r>
  <r>
    <x v="3"/>
    <x v="0"/>
    <x v="2"/>
    <s v="Nordeste"/>
    <x v="10"/>
    <s v="João Pessoa"/>
    <x v="5"/>
    <n v="1700"/>
    <n v="5"/>
    <x v="117"/>
    <n v="4250"/>
    <n v="0.5"/>
  </r>
  <r>
    <x v="3"/>
    <x v="1"/>
    <x v="3"/>
    <s v="Nordeste"/>
    <x v="10"/>
    <s v="João Pessoa"/>
    <x v="6"/>
    <n v="1500"/>
    <n v="3"/>
    <x v="8"/>
    <n v="1800"/>
    <n v="0.4"/>
  </r>
  <r>
    <x v="1"/>
    <x v="1"/>
    <x v="4"/>
    <s v="Nordeste"/>
    <x v="10"/>
    <s v="João Pessoa"/>
    <x v="8"/>
    <n v="3400"/>
    <n v="4"/>
    <x v="118"/>
    <n v="4760"/>
    <n v="0.35"/>
  </r>
  <r>
    <x v="0"/>
    <x v="0"/>
    <x v="5"/>
    <s v="Nordeste"/>
    <x v="10"/>
    <s v="João Pessoa"/>
    <x v="6"/>
    <n v="1500"/>
    <n v="11"/>
    <x v="77"/>
    <n v="6600"/>
    <n v="0.4"/>
  </r>
  <r>
    <x v="3"/>
    <x v="0"/>
    <x v="6"/>
    <s v="Nordeste"/>
    <x v="10"/>
    <s v="João Pessoa"/>
    <x v="10"/>
    <n v="3200"/>
    <n v="7"/>
    <x v="45"/>
    <n v="4480"/>
    <n v="0.2"/>
  </r>
  <r>
    <x v="0"/>
    <x v="1"/>
    <x v="7"/>
    <s v="Nordeste"/>
    <x v="10"/>
    <s v="João Pessoa"/>
    <x v="9"/>
    <n v="5300"/>
    <n v="12"/>
    <x v="69"/>
    <n v="19080"/>
    <n v="0.3"/>
  </r>
  <r>
    <x v="2"/>
    <x v="0"/>
    <x v="8"/>
    <s v="Nordeste"/>
    <x v="10"/>
    <s v="João Pessoa"/>
    <x v="10"/>
    <n v="3200"/>
    <n v="10"/>
    <x v="25"/>
    <n v="6400"/>
    <n v="0.2"/>
  </r>
  <r>
    <x v="3"/>
    <x v="0"/>
    <x v="9"/>
    <s v="Nordeste"/>
    <x v="10"/>
    <s v="João Pessoa"/>
    <x v="11"/>
    <n v="4600"/>
    <n v="11"/>
    <x v="22"/>
    <n v="12650"/>
    <n v="0.25"/>
  </r>
  <r>
    <x v="0"/>
    <x v="1"/>
    <x v="10"/>
    <s v="Nordeste"/>
    <x v="10"/>
    <s v="João Pessoa"/>
    <x v="12"/>
    <n v="4500"/>
    <n v="6"/>
    <x v="49"/>
    <n v="6750"/>
    <n v="0.25"/>
  </r>
  <r>
    <x v="3"/>
    <x v="0"/>
    <x v="11"/>
    <s v="Nordeste"/>
    <x v="10"/>
    <s v="João Pessoa"/>
    <x v="12"/>
    <n v="4500"/>
    <n v="10"/>
    <x v="109"/>
    <n v="11250"/>
    <n v="0.25"/>
  </r>
  <r>
    <x v="1"/>
    <x v="1"/>
    <x v="12"/>
    <s v="Nordeste"/>
    <x v="10"/>
    <s v="João Pessoa"/>
    <x v="1"/>
    <n v="500"/>
    <n v="3"/>
    <x v="52"/>
    <n v="375"/>
    <n v="0.25"/>
  </r>
  <r>
    <x v="3"/>
    <x v="1"/>
    <x v="13"/>
    <s v="Nordeste"/>
    <x v="10"/>
    <s v="João Pessoa"/>
    <x v="10"/>
    <n v="3200"/>
    <n v="7"/>
    <x v="45"/>
    <n v="4480"/>
    <n v="0.2"/>
  </r>
  <r>
    <x v="1"/>
    <x v="1"/>
    <x v="14"/>
    <s v="Nordeste"/>
    <x v="10"/>
    <s v="João Pessoa"/>
    <x v="12"/>
    <n v="4500"/>
    <n v="8"/>
    <x v="47"/>
    <n v="9000"/>
    <n v="0.25"/>
  </r>
  <r>
    <x v="0"/>
    <x v="1"/>
    <x v="15"/>
    <s v="Nordeste"/>
    <x v="9"/>
    <s v="São Luis"/>
    <x v="7"/>
    <n v="5340"/>
    <n v="9"/>
    <x v="23"/>
    <n v="14418"/>
    <n v="0.3"/>
  </r>
  <r>
    <x v="3"/>
    <x v="1"/>
    <x v="16"/>
    <s v="Nordeste"/>
    <x v="9"/>
    <s v="São Luis"/>
    <x v="7"/>
    <n v="5340"/>
    <n v="11"/>
    <x v="119"/>
    <n v="17622"/>
    <n v="0.3"/>
  </r>
  <r>
    <x v="2"/>
    <x v="0"/>
    <x v="17"/>
    <s v="Nordeste"/>
    <x v="9"/>
    <s v="São Luis"/>
    <x v="6"/>
    <n v="1500"/>
    <n v="7"/>
    <x v="120"/>
    <n v="4200"/>
    <n v="0.4"/>
  </r>
  <r>
    <x v="1"/>
    <x v="1"/>
    <x v="18"/>
    <s v="Nordeste"/>
    <x v="9"/>
    <s v="São Luis"/>
    <x v="1"/>
    <n v="500"/>
    <n v="5"/>
    <x v="34"/>
    <n v="625"/>
    <n v="0.25"/>
  </r>
  <r>
    <x v="4"/>
    <x v="1"/>
    <x v="19"/>
    <s v="Nordeste"/>
    <x v="9"/>
    <s v="São Luis"/>
    <x v="7"/>
    <n v="5340"/>
    <n v="5"/>
    <x v="72"/>
    <n v="8010"/>
    <n v="0.3"/>
  </r>
  <r>
    <x v="3"/>
    <x v="1"/>
    <x v="20"/>
    <s v="Nordeste"/>
    <x v="9"/>
    <s v="São Luis"/>
    <x v="9"/>
    <n v="5300"/>
    <n v="8"/>
    <x v="56"/>
    <n v="12720"/>
    <n v="0.3"/>
  </r>
  <r>
    <x v="2"/>
    <x v="0"/>
    <x v="21"/>
    <s v="Nordeste"/>
    <x v="9"/>
    <s v="São Luis"/>
    <x v="2"/>
    <n v="1200"/>
    <n v="7"/>
    <x v="81"/>
    <n v="2520"/>
    <n v="0.3"/>
  </r>
  <r>
    <x v="0"/>
    <x v="1"/>
    <x v="22"/>
    <s v="Nordeste"/>
    <x v="9"/>
    <s v="São Luis"/>
    <x v="0"/>
    <n v="8902"/>
    <n v="6"/>
    <x v="5"/>
    <n v="18694.199999999997"/>
    <n v="0.35"/>
  </r>
  <r>
    <x v="3"/>
    <x v="1"/>
    <x v="23"/>
    <s v="Nordeste"/>
    <x v="9"/>
    <s v="São Luis"/>
    <x v="9"/>
    <n v="5300"/>
    <n v="9"/>
    <x v="60"/>
    <n v="14310"/>
    <n v="0.3"/>
  </r>
  <r>
    <x v="1"/>
    <x v="0"/>
    <x v="24"/>
    <s v="Nordeste"/>
    <x v="9"/>
    <s v="São Luis"/>
    <x v="8"/>
    <n v="3400"/>
    <n v="8"/>
    <x v="13"/>
    <n v="9520"/>
    <n v="0.35"/>
  </r>
  <r>
    <x v="0"/>
    <x v="0"/>
    <x v="25"/>
    <s v="Nordeste"/>
    <x v="9"/>
    <s v="São Luis"/>
    <x v="7"/>
    <n v="5340"/>
    <n v="3"/>
    <x v="121"/>
    <n v="4806"/>
    <n v="0.3"/>
  </r>
  <r>
    <x v="0"/>
    <x v="1"/>
    <x v="26"/>
    <s v="Nordeste"/>
    <x v="9"/>
    <s v="São Luis"/>
    <x v="5"/>
    <n v="1700"/>
    <n v="3"/>
    <x v="111"/>
    <n v="2550"/>
    <n v="0.5"/>
  </r>
  <r>
    <x v="1"/>
    <x v="0"/>
    <x v="27"/>
    <s v="Nordeste"/>
    <x v="9"/>
    <s v="São Luis"/>
    <x v="4"/>
    <n v="300"/>
    <n v="1"/>
    <x v="6"/>
    <n v="45"/>
    <n v="0.15"/>
  </r>
  <r>
    <x v="4"/>
    <x v="1"/>
    <x v="28"/>
    <s v="Nordeste"/>
    <x v="9"/>
    <s v="São Luis"/>
    <x v="1"/>
    <n v="500"/>
    <n v="8"/>
    <x v="108"/>
    <n v="1000"/>
    <n v="0.25"/>
  </r>
  <r>
    <x v="0"/>
    <x v="1"/>
    <x v="28"/>
    <s v="Nordeste"/>
    <x v="9"/>
    <s v="São Luis"/>
    <x v="11"/>
    <n v="4600"/>
    <n v="2"/>
    <x v="122"/>
    <n v="2300"/>
    <n v="0.25"/>
  </r>
  <r>
    <x v="1"/>
    <x v="1"/>
    <x v="29"/>
    <s v="Nordeste"/>
    <x v="9"/>
    <s v="São Luis"/>
    <x v="2"/>
    <n v="1200"/>
    <n v="9"/>
    <x v="21"/>
    <n v="3240"/>
    <n v="0.3"/>
  </r>
  <r>
    <x v="3"/>
    <x v="0"/>
    <x v="30"/>
    <s v="Nordeste"/>
    <x v="9"/>
    <s v="São Luis"/>
    <x v="7"/>
    <n v="5340"/>
    <n v="12"/>
    <x v="9"/>
    <n v="19224"/>
    <n v="0.3"/>
  </r>
  <r>
    <x v="3"/>
    <x v="0"/>
    <x v="31"/>
    <s v="Nordeste"/>
    <x v="9"/>
    <s v="São Luis"/>
    <x v="7"/>
    <n v="5340"/>
    <n v="12"/>
    <x v="9"/>
    <n v="19224"/>
    <n v="0.3"/>
  </r>
  <r>
    <x v="0"/>
    <x v="1"/>
    <x v="32"/>
    <s v="Nordeste"/>
    <x v="9"/>
    <s v="São Luis"/>
    <x v="3"/>
    <n v="5130"/>
    <n v="12"/>
    <x v="90"/>
    <n v="24624"/>
    <n v="0.4"/>
  </r>
  <r>
    <x v="4"/>
    <x v="0"/>
    <x v="33"/>
    <s v="Nordeste"/>
    <x v="9"/>
    <s v="São Luis"/>
    <x v="11"/>
    <n v="4600"/>
    <n v="2"/>
    <x v="122"/>
    <n v="2300"/>
    <n v="0.25"/>
  </r>
  <r>
    <x v="0"/>
    <x v="1"/>
    <x v="34"/>
    <s v="Nordeste"/>
    <x v="9"/>
    <s v="São Luis"/>
    <x v="11"/>
    <n v="4600"/>
    <n v="11"/>
    <x v="22"/>
    <n v="12650"/>
    <n v="0.25"/>
  </r>
  <r>
    <x v="0"/>
    <x v="0"/>
    <x v="35"/>
    <s v="Nordeste"/>
    <x v="9"/>
    <s v="São Luis"/>
    <x v="6"/>
    <n v="1500"/>
    <n v="3"/>
    <x v="8"/>
    <n v="1800"/>
    <n v="0.4"/>
  </r>
  <r>
    <x v="1"/>
    <x v="1"/>
    <x v="36"/>
    <s v="Nordeste"/>
    <x v="9"/>
    <s v="São Luis"/>
    <x v="2"/>
    <n v="1200"/>
    <n v="5"/>
    <x v="2"/>
    <n v="1800"/>
    <n v="0.3"/>
  </r>
  <r>
    <x v="3"/>
    <x v="1"/>
    <x v="37"/>
    <s v="Nordeste"/>
    <x v="9"/>
    <s v="São Luis"/>
    <x v="9"/>
    <n v="5300"/>
    <n v="8"/>
    <x v="56"/>
    <n v="12720"/>
    <n v="0.3"/>
  </r>
  <r>
    <x v="1"/>
    <x v="1"/>
    <x v="38"/>
    <s v="Nordeste"/>
    <x v="9"/>
    <s v="São Luis"/>
    <x v="4"/>
    <n v="300"/>
    <n v="7"/>
    <x v="87"/>
    <n v="315"/>
    <n v="0.15"/>
  </r>
  <r>
    <x v="3"/>
    <x v="1"/>
    <x v="39"/>
    <s v="Nordeste"/>
    <x v="9"/>
    <s v="São Luis"/>
    <x v="1"/>
    <n v="500"/>
    <n v="11"/>
    <x v="123"/>
    <n v="1375"/>
    <n v="0.25"/>
  </r>
  <r>
    <x v="0"/>
    <x v="1"/>
    <x v="40"/>
    <s v="Nordeste"/>
    <x v="9"/>
    <s v="São Luis"/>
    <x v="9"/>
    <n v="5300"/>
    <n v="12"/>
    <x v="69"/>
    <n v="19080"/>
    <n v="0.3"/>
  </r>
  <r>
    <x v="0"/>
    <x v="0"/>
    <x v="41"/>
    <s v="Nordeste"/>
    <x v="9"/>
    <s v="São Luis"/>
    <x v="3"/>
    <n v="5130"/>
    <n v="3"/>
    <x v="124"/>
    <n v="6156"/>
    <n v="0.4"/>
  </r>
  <r>
    <x v="0"/>
    <x v="1"/>
    <x v="42"/>
    <s v="Nordeste"/>
    <x v="9"/>
    <s v="São Luis"/>
    <x v="4"/>
    <n v="300"/>
    <n v="2"/>
    <x v="92"/>
    <n v="90"/>
    <n v="0.15"/>
  </r>
  <r>
    <x v="0"/>
    <x v="0"/>
    <x v="43"/>
    <s v="Nordeste"/>
    <x v="9"/>
    <s v="São Luis"/>
    <x v="12"/>
    <n v="4500"/>
    <n v="15"/>
    <x v="125"/>
    <n v="16875"/>
    <n v="0.25"/>
  </r>
  <r>
    <x v="0"/>
    <x v="1"/>
    <x v="44"/>
    <s v="Nordeste"/>
    <x v="9"/>
    <s v="São Luis"/>
    <x v="4"/>
    <n v="300"/>
    <n v="5"/>
    <x v="52"/>
    <n v="225"/>
    <n v="0.15"/>
  </r>
  <r>
    <x v="0"/>
    <x v="1"/>
    <x v="45"/>
    <s v="Nordeste"/>
    <x v="9"/>
    <s v="São Luis"/>
    <x v="1"/>
    <n v="500"/>
    <n v="5"/>
    <x v="34"/>
    <n v="625"/>
    <n v="0.25"/>
  </r>
  <r>
    <x v="0"/>
    <x v="1"/>
    <x v="46"/>
    <s v="Nordeste"/>
    <x v="9"/>
    <s v="São Luis"/>
    <x v="11"/>
    <n v="4600"/>
    <n v="7"/>
    <x v="20"/>
    <n v="8050"/>
    <n v="0.25"/>
  </r>
  <r>
    <x v="4"/>
    <x v="1"/>
    <x v="47"/>
    <s v="Nordeste"/>
    <x v="9"/>
    <s v="São Luis"/>
    <x v="6"/>
    <n v="1500"/>
    <n v="3"/>
    <x v="8"/>
    <n v="1800"/>
    <n v="0.4"/>
  </r>
  <r>
    <x v="0"/>
    <x v="1"/>
    <x v="48"/>
    <s v="Nordeste"/>
    <x v="9"/>
    <s v="São Luis"/>
    <x v="3"/>
    <n v="5130"/>
    <n v="12"/>
    <x v="90"/>
    <n v="24624"/>
    <n v="0.4"/>
  </r>
  <r>
    <x v="2"/>
    <x v="0"/>
    <x v="49"/>
    <s v="Nordeste"/>
    <x v="9"/>
    <s v="São Luis"/>
    <x v="12"/>
    <n v="4500"/>
    <n v="1"/>
    <x v="8"/>
    <n v="1125"/>
    <n v="0.25"/>
  </r>
  <r>
    <x v="3"/>
    <x v="1"/>
    <x v="50"/>
    <s v="Nordeste"/>
    <x v="9"/>
    <s v="São Luis"/>
    <x v="10"/>
    <n v="3200"/>
    <n v="6"/>
    <x v="38"/>
    <n v="3840"/>
    <n v="0.2"/>
  </r>
  <r>
    <x v="3"/>
    <x v="0"/>
    <x v="51"/>
    <s v="Nordeste"/>
    <x v="9"/>
    <s v="São Luis"/>
    <x v="10"/>
    <n v="3200"/>
    <n v="10"/>
    <x v="25"/>
    <n v="6400"/>
    <n v="0.2"/>
  </r>
  <r>
    <x v="0"/>
    <x v="1"/>
    <x v="52"/>
    <s v="Nordeste"/>
    <x v="9"/>
    <s v="São Luis"/>
    <x v="6"/>
    <n v="1500"/>
    <n v="6"/>
    <x v="91"/>
    <n v="3600"/>
    <n v="0.4"/>
  </r>
  <r>
    <x v="2"/>
    <x v="1"/>
    <x v="53"/>
    <s v="Nordeste"/>
    <x v="9"/>
    <s v="São Luis"/>
    <x v="0"/>
    <n v="8902"/>
    <n v="6"/>
    <x v="5"/>
    <n v="18694.199999999997"/>
    <n v="0.35"/>
  </r>
  <r>
    <x v="0"/>
    <x v="0"/>
    <x v="54"/>
    <s v="Nordeste"/>
    <x v="9"/>
    <s v="São Luis"/>
    <x v="5"/>
    <n v="1700"/>
    <n v="2"/>
    <x v="42"/>
    <n v="1700"/>
    <n v="0.5"/>
  </r>
  <r>
    <x v="0"/>
    <x v="1"/>
    <x v="55"/>
    <s v="Nordeste"/>
    <x v="9"/>
    <s v="São Luis"/>
    <x v="8"/>
    <n v="3400"/>
    <n v="1"/>
    <x v="42"/>
    <n v="1190"/>
    <n v="0.35"/>
  </r>
  <r>
    <x v="2"/>
    <x v="1"/>
    <x v="56"/>
    <s v="Nordeste"/>
    <x v="9"/>
    <s v="São Luis"/>
    <x v="2"/>
    <n v="1200"/>
    <n v="2"/>
    <x v="27"/>
    <n v="720"/>
    <n v="0.3"/>
  </r>
  <r>
    <x v="1"/>
    <x v="1"/>
    <x v="57"/>
    <s v="Nordeste"/>
    <x v="9"/>
    <s v="São Luis"/>
    <x v="12"/>
    <n v="4500"/>
    <n v="5"/>
    <x v="35"/>
    <n v="5625"/>
    <n v="0.25"/>
  </r>
  <r>
    <x v="0"/>
    <x v="1"/>
    <x v="58"/>
    <s v="Nordeste"/>
    <x v="9"/>
    <s v="São Luis"/>
    <x v="2"/>
    <n v="1200"/>
    <n v="6"/>
    <x v="67"/>
    <n v="2160"/>
    <n v="0.3"/>
  </r>
  <r>
    <x v="4"/>
    <x v="0"/>
    <x v="59"/>
    <s v="Nordeste"/>
    <x v="9"/>
    <s v="São Luis"/>
    <x v="3"/>
    <n v="5130"/>
    <n v="2"/>
    <x v="4"/>
    <n v="4104"/>
    <n v="0.4"/>
  </r>
  <r>
    <x v="1"/>
    <x v="1"/>
    <x v="60"/>
    <s v="Nordeste"/>
    <x v="9"/>
    <s v="São Luis"/>
    <x v="2"/>
    <n v="1200"/>
    <n v="9"/>
    <x v="21"/>
    <n v="3240"/>
    <n v="0.3"/>
  </r>
  <r>
    <x v="0"/>
    <x v="0"/>
    <x v="61"/>
    <s v="Nordeste"/>
    <x v="9"/>
    <s v="São Luis"/>
    <x v="4"/>
    <n v="300"/>
    <n v="2"/>
    <x v="92"/>
    <n v="90"/>
    <n v="0.15"/>
  </r>
  <r>
    <x v="0"/>
    <x v="1"/>
    <x v="62"/>
    <s v="Nordeste"/>
    <x v="9"/>
    <s v="São Luis"/>
    <x v="11"/>
    <n v="4600"/>
    <n v="8"/>
    <x v="37"/>
    <n v="9200"/>
    <n v="0.25"/>
  </r>
  <r>
    <x v="3"/>
    <x v="1"/>
    <x v="63"/>
    <s v="Nordeste"/>
    <x v="9"/>
    <s v="São Luis"/>
    <x v="8"/>
    <n v="3400"/>
    <n v="8"/>
    <x v="13"/>
    <n v="9520"/>
    <n v="0.35"/>
  </r>
  <r>
    <x v="0"/>
    <x v="0"/>
    <x v="64"/>
    <s v="Nordeste"/>
    <x v="9"/>
    <s v="São Luis"/>
    <x v="4"/>
    <n v="300"/>
    <n v="6"/>
    <x v="62"/>
    <n v="270"/>
    <n v="0.15"/>
  </r>
  <r>
    <x v="3"/>
    <x v="0"/>
    <x v="65"/>
    <s v="Nordeste"/>
    <x v="9"/>
    <s v="São Luis"/>
    <x v="8"/>
    <n v="3400"/>
    <n v="8"/>
    <x v="13"/>
    <n v="9520"/>
    <n v="0.35"/>
  </r>
  <r>
    <x v="0"/>
    <x v="1"/>
    <x v="66"/>
    <s v="Nordeste"/>
    <x v="9"/>
    <s v="São Luis"/>
    <x v="2"/>
    <n v="1200"/>
    <n v="6"/>
    <x v="67"/>
    <n v="2160"/>
    <n v="0.3"/>
  </r>
  <r>
    <x v="3"/>
    <x v="1"/>
    <x v="67"/>
    <s v="Nordeste"/>
    <x v="9"/>
    <s v="São Luis"/>
    <x v="7"/>
    <n v="5340"/>
    <n v="1"/>
    <x v="32"/>
    <n v="1602"/>
    <n v="0.3"/>
  </r>
  <r>
    <x v="3"/>
    <x v="1"/>
    <x v="68"/>
    <s v="Nordeste"/>
    <x v="9"/>
    <s v="São Luis"/>
    <x v="0"/>
    <n v="8902"/>
    <n v="7"/>
    <x v="93"/>
    <n v="21809.899999999998"/>
    <n v="0.35"/>
  </r>
  <r>
    <x v="0"/>
    <x v="1"/>
    <x v="69"/>
    <s v="Nordeste"/>
    <x v="10"/>
    <s v="João Pessoa"/>
    <x v="7"/>
    <n v="5340"/>
    <n v="6"/>
    <x v="94"/>
    <n v="9612"/>
    <n v="0.3"/>
  </r>
  <r>
    <x v="3"/>
    <x v="1"/>
    <x v="70"/>
    <s v="Nordeste"/>
    <x v="10"/>
    <s v="João Pessoa"/>
    <x v="1"/>
    <n v="500"/>
    <n v="9"/>
    <x v="8"/>
    <n v="1125"/>
    <n v="0.25"/>
  </r>
  <r>
    <x v="0"/>
    <x v="1"/>
    <x v="71"/>
    <s v="Nordeste"/>
    <x v="10"/>
    <s v="João Pessoa"/>
    <x v="11"/>
    <n v="4600"/>
    <n v="3"/>
    <x v="95"/>
    <n v="3450"/>
    <n v="0.25"/>
  </r>
  <r>
    <x v="0"/>
    <x v="0"/>
    <x v="72"/>
    <s v="Nordeste"/>
    <x v="10"/>
    <s v="João Pessoa"/>
    <x v="11"/>
    <n v="4600"/>
    <n v="8"/>
    <x v="37"/>
    <n v="9200"/>
    <n v="0.25"/>
  </r>
  <r>
    <x v="0"/>
    <x v="1"/>
    <x v="73"/>
    <s v="Nordeste"/>
    <x v="10"/>
    <s v="João Pessoa"/>
    <x v="10"/>
    <n v="3200"/>
    <n v="16"/>
    <x v="96"/>
    <n v="10240"/>
    <n v="0.2"/>
  </r>
  <r>
    <x v="3"/>
    <x v="1"/>
    <x v="74"/>
    <s v="Nordeste"/>
    <x v="10"/>
    <s v="João Pessoa"/>
    <x v="0"/>
    <n v="8902"/>
    <n v="15"/>
    <x v="97"/>
    <n v="46735.5"/>
    <n v="0.35"/>
  </r>
  <r>
    <x v="0"/>
    <x v="0"/>
    <x v="75"/>
    <s v="Nordeste"/>
    <x v="10"/>
    <s v="João Pessoa"/>
    <x v="2"/>
    <n v="1200"/>
    <n v="5"/>
    <x v="2"/>
    <n v="1800"/>
    <n v="0.3"/>
  </r>
  <r>
    <x v="3"/>
    <x v="1"/>
    <x v="76"/>
    <s v="Nordeste"/>
    <x v="10"/>
    <s v="João Pessoa"/>
    <x v="7"/>
    <n v="5340"/>
    <n v="5"/>
    <x v="72"/>
    <n v="8010"/>
    <n v="0.3"/>
  </r>
  <r>
    <x v="0"/>
    <x v="1"/>
    <x v="77"/>
    <s v="Nordeste"/>
    <x v="10"/>
    <s v="João Pessoa"/>
    <x v="8"/>
    <n v="3400"/>
    <n v="5"/>
    <x v="7"/>
    <n v="5950"/>
    <n v="0.35"/>
  </r>
  <r>
    <x v="0"/>
    <x v="1"/>
    <x v="78"/>
    <s v="Nordeste"/>
    <x v="10"/>
    <s v="João Pessoa"/>
    <x v="4"/>
    <n v="300"/>
    <n v="2"/>
    <x v="92"/>
    <n v="90"/>
    <n v="0.15"/>
  </r>
  <r>
    <x v="0"/>
    <x v="1"/>
    <x v="79"/>
    <s v="Nordeste"/>
    <x v="10"/>
    <s v="João Pessoa"/>
    <x v="1"/>
    <n v="500"/>
    <n v="5"/>
    <x v="34"/>
    <n v="625"/>
    <n v="0.25"/>
  </r>
  <r>
    <x v="1"/>
    <x v="1"/>
    <x v="80"/>
    <s v="Nordeste"/>
    <x v="10"/>
    <s v="João Pessoa"/>
    <x v="9"/>
    <n v="5300"/>
    <n v="3"/>
    <x v="98"/>
    <n v="4770"/>
    <n v="0.3"/>
  </r>
  <r>
    <x v="3"/>
    <x v="1"/>
    <x v="81"/>
    <s v="Nordeste"/>
    <x v="10"/>
    <s v="João Pessoa"/>
    <x v="10"/>
    <n v="3200"/>
    <n v="8"/>
    <x v="99"/>
    <n v="5120"/>
    <n v="0.2"/>
  </r>
  <r>
    <x v="0"/>
    <x v="0"/>
    <x v="82"/>
    <s v="Nordeste"/>
    <x v="10"/>
    <s v="João Pessoa"/>
    <x v="10"/>
    <n v="3200"/>
    <n v="7"/>
    <x v="45"/>
    <n v="4480"/>
    <n v="0.2"/>
  </r>
  <r>
    <x v="4"/>
    <x v="1"/>
    <x v="83"/>
    <s v="Nordeste"/>
    <x v="10"/>
    <s v="João Pessoa"/>
    <x v="11"/>
    <n v="4600"/>
    <n v="8"/>
    <x v="37"/>
    <n v="9200"/>
    <n v="0.25"/>
  </r>
  <r>
    <x v="2"/>
    <x v="1"/>
    <x v="84"/>
    <s v="Nordeste"/>
    <x v="10"/>
    <s v="João Pessoa"/>
    <x v="3"/>
    <n v="5130"/>
    <n v="12"/>
    <x v="90"/>
    <n v="24624"/>
    <n v="0.4"/>
  </r>
  <r>
    <x v="3"/>
    <x v="1"/>
    <x v="85"/>
    <s v="Nordeste"/>
    <x v="10"/>
    <s v="João Pessoa"/>
    <x v="2"/>
    <n v="1200"/>
    <n v="9"/>
    <x v="21"/>
    <n v="3240"/>
    <n v="0.3"/>
  </r>
  <r>
    <x v="3"/>
    <x v="0"/>
    <x v="0"/>
    <s v="Nordeste"/>
    <x v="10"/>
    <s v="João Pessoa"/>
    <x v="5"/>
    <n v="1700"/>
    <n v="7"/>
    <x v="85"/>
    <n v="5950"/>
    <n v="0.5"/>
  </r>
  <r>
    <x v="1"/>
    <x v="1"/>
    <x v="1"/>
    <s v="Nordeste"/>
    <x v="10"/>
    <s v="João Pessoa"/>
    <x v="6"/>
    <n v="1500"/>
    <n v="3"/>
    <x v="8"/>
    <n v="1800"/>
    <n v="0.4"/>
  </r>
  <r>
    <x v="2"/>
    <x v="0"/>
    <x v="2"/>
    <s v="Nordeste"/>
    <x v="10"/>
    <s v="João Pessoa"/>
    <x v="5"/>
    <n v="1700"/>
    <n v="6"/>
    <x v="31"/>
    <n v="5100"/>
    <n v="0.5"/>
  </r>
  <r>
    <x v="2"/>
    <x v="0"/>
    <x v="3"/>
    <s v="Nordeste"/>
    <x v="11"/>
    <s v="Maceio"/>
    <x v="12"/>
    <n v="4500"/>
    <n v="11"/>
    <x v="40"/>
    <n v="12375"/>
    <n v="0.25"/>
  </r>
  <r>
    <x v="3"/>
    <x v="1"/>
    <x v="4"/>
    <s v="Nordeste"/>
    <x v="11"/>
    <s v="Maceio"/>
    <x v="11"/>
    <n v="4600"/>
    <n v="5"/>
    <x v="66"/>
    <n v="5750"/>
    <n v="0.25"/>
  </r>
  <r>
    <x v="1"/>
    <x v="1"/>
    <x v="5"/>
    <s v="Nordeste"/>
    <x v="11"/>
    <s v="Maceio"/>
    <x v="7"/>
    <n v="5340"/>
    <n v="1"/>
    <x v="32"/>
    <n v="1602"/>
    <n v="0.3"/>
  </r>
  <r>
    <x v="0"/>
    <x v="1"/>
    <x v="6"/>
    <s v="Nordeste"/>
    <x v="11"/>
    <s v="Maceio"/>
    <x v="6"/>
    <n v="1500"/>
    <n v="5"/>
    <x v="46"/>
    <n v="3000"/>
    <n v="0.4"/>
  </r>
  <r>
    <x v="0"/>
    <x v="1"/>
    <x v="7"/>
    <s v="Nordeste"/>
    <x v="11"/>
    <s v="Maceio"/>
    <x v="11"/>
    <n v="4600"/>
    <n v="12"/>
    <x v="41"/>
    <n v="13800"/>
    <n v="0.25"/>
  </r>
  <r>
    <x v="1"/>
    <x v="0"/>
    <x v="8"/>
    <s v="Nordeste"/>
    <x v="11"/>
    <s v="Maceio"/>
    <x v="0"/>
    <n v="8902"/>
    <n v="5"/>
    <x v="100"/>
    <n v="15578.499999999998"/>
    <n v="0.35"/>
  </r>
  <r>
    <x v="0"/>
    <x v="1"/>
    <x v="9"/>
    <s v="Nordeste"/>
    <x v="11"/>
    <s v="Maceio"/>
    <x v="11"/>
    <n v="4600"/>
    <n v="10"/>
    <x v="101"/>
    <n v="11500"/>
    <n v="0.25"/>
  </r>
  <r>
    <x v="0"/>
    <x v="1"/>
    <x v="10"/>
    <s v="Nordeste"/>
    <x v="11"/>
    <s v="Maceio"/>
    <x v="4"/>
    <n v="300"/>
    <n v="4"/>
    <x v="29"/>
    <n v="180"/>
    <n v="0.15"/>
  </r>
  <r>
    <x v="0"/>
    <x v="0"/>
    <x v="11"/>
    <s v="Nordeste"/>
    <x v="11"/>
    <s v="Maceio"/>
    <x v="10"/>
    <n v="3200"/>
    <n v="1"/>
    <x v="68"/>
    <n v="640"/>
    <n v="0.2"/>
  </r>
  <r>
    <x v="4"/>
    <x v="0"/>
    <x v="12"/>
    <s v="Nordeste"/>
    <x v="11"/>
    <s v="Maceio"/>
    <x v="3"/>
    <n v="5130"/>
    <n v="11"/>
    <x v="102"/>
    <n v="22572"/>
    <n v="0.4"/>
  </r>
  <r>
    <x v="0"/>
    <x v="1"/>
    <x v="13"/>
    <s v="Nordeste"/>
    <x v="11"/>
    <s v="Maceio"/>
    <x v="11"/>
    <n v="4600"/>
    <n v="4"/>
    <x v="103"/>
    <n v="4600"/>
    <n v="0.25"/>
  </r>
  <r>
    <x v="0"/>
    <x v="1"/>
    <x v="14"/>
    <s v="Nordeste"/>
    <x v="11"/>
    <s v="Maceio"/>
    <x v="6"/>
    <n v="1500"/>
    <n v="11"/>
    <x v="77"/>
    <n v="6600"/>
    <n v="0.4"/>
  </r>
  <r>
    <x v="0"/>
    <x v="1"/>
    <x v="15"/>
    <s v="Nordeste"/>
    <x v="11"/>
    <s v="Maceio"/>
    <x v="9"/>
    <n v="5300"/>
    <n v="4"/>
    <x v="65"/>
    <n v="6360"/>
    <n v="0.3"/>
  </r>
  <r>
    <x v="0"/>
    <x v="0"/>
    <x v="16"/>
    <s v="Nordeste"/>
    <x v="11"/>
    <s v="Maceio"/>
    <x v="0"/>
    <n v="8902"/>
    <n v="6"/>
    <x v="5"/>
    <n v="18694.199999999997"/>
    <n v="0.35"/>
  </r>
  <r>
    <x v="0"/>
    <x v="0"/>
    <x v="17"/>
    <s v="Nordeste"/>
    <x v="11"/>
    <s v="Maceio"/>
    <x v="2"/>
    <n v="1200"/>
    <n v="1"/>
    <x v="29"/>
    <n v="360"/>
    <n v="0.3"/>
  </r>
  <r>
    <x v="4"/>
    <x v="1"/>
    <x v="18"/>
    <s v="Nordeste"/>
    <x v="11"/>
    <s v="Maceio"/>
    <x v="3"/>
    <n v="5130"/>
    <n v="7"/>
    <x v="70"/>
    <n v="14364"/>
    <n v="0.4"/>
  </r>
  <r>
    <x v="0"/>
    <x v="1"/>
    <x v="19"/>
    <s v="Nordeste"/>
    <x v="11"/>
    <s v="Maceio"/>
    <x v="6"/>
    <n v="1500"/>
    <n v="4"/>
    <x v="2"/>
    <n v="2400"/>
    <n v="0.4"/>
  </r>
  <r>
    <x v="3"/>
    <x v="1"/>
    <x v="20"/>
    <s v="Nordeste"/>
    <x v="11"/>
    <s v="Maceio"/>
    <x v="3"/>
    <n v="5130"/>
    <n v="4"/>
    <x v="104"/>
    <n v="8208"/>
    <n v="0.4"/>
  </r>
  <r>
    <x v="3"/>
    <x v="1"/>
    <x v="21"/>
    <s v="Nordeste"/>
    <x v="11"/>
    <s v="Maceio"/>
    <x v="12"/>
    <n v="4500"/>
    <n v="2"/>
    <x v="91"/>
    <n v="2250"/>
    <n v="0.25"/>
  </r>
  <r>
    <x v="0"/>
    <x v="0"/>
    <x v="22"/>
    <s v="Nordeste"/>
    <x v="11"/>
    <s v="Maceio"/>
    <x v="9"/>
    <n v="5300"/>
    <n v="2"/>
    <x v="76"/>
    <n v="3180"/>
    <n v="0.3"/>
  </r>
  <r>
    <x v="0"/>
    <x v="1"/>
    <x v="23"/>
    <s v="Nordeste"/>
    <x v="11"/>
    <s v="Maceio"/>
    <x v="4"/>
    <n v="300"/>
    <n v="2"/>
    <x v="92"/>
    <n v="90"/>
    <n v="0.15"/>
  </r>
  <r>
    <x v="4"/>
    <x v="0"/>
    <x v="24"/>
    <s v="Nordeste"/>
    <x v="11"/>
    <s v="Maceio"/>
    <x v="1"/>
    <n v="500"/>
    <n v="12"/>
    <x v="2"/>
    <n v="1500"/>
    <n v="0.25"/>
  </r>
  <r>
    <x v="2"/>
    <x v="0"/>
    <x v="25"/>
    <s v="Nordeste"/>
    <x v="11"/>
    <s v="Maceio"/>
    <x v="4"/>
    <n v="300"/>
    <n v="1"/>
    <x v="6"/>
    <n v="45"/>
    <n v="0.15"/>
  </r>
  <r>
    <x v="3"/>
    <x v="1"/>
    <x v="26"/>
    <s v="Nordeste"/>
    <x v="11"/>
    <s v="Maceio"/>
    <x v="6"/>
    <n v="1500"/>
    <n v="1"/>
    <x v="52"/>
    <n v="600"/>
    <n v="0.4"/>
  </r>
  <r>
    <x v="0"/>
    <x v="1"/>
    <x v="27"/>
    <s v="Nordeste"/>
    <x v="11"/>
    <s v="Maceio"/>
    <x v="6"/>
    <n v="1500"/>
    <n v="11"/>
    <x v="77"/>
    <n v="6600"/>
    <n v="0.4"/>
  </r>
  <r>
    <x v="0"/>
    <x v="1"/>
    <x v="28"/>
    <s v="Nordeste"/>
    <x v="11"/>
    <s v="Maceio"/>
    <x v="2"/>
    <n v="1200"/>
    <n v="2"/>
    <x v="27"/>
    <n v="720"/>
    <n v="0.3"/>
  </r>
  <r>
    <x v="3"/>
    <x v="1"/>
    <x v="28"/>
    <s v="Nordeste"/>
    <x v="11"/>
    <s v="Maceio"/>
    <x v="1"/>
    <n v="500"/>
    <n v="5"/>
    <x v="34"/>
    <n v="625"/>
    <n v="0.25"/>
  </r>
  <r>
    <x v="1"/>
    <x v="0"/>
    <x v="29"/>
    <s v="Nordeste"/>
    <x v="11"/>
    <s v="Maceio"/>
    <x v="10"/>
    <n v="3200"/>
    <n v="12"/>
    <x v="19"/>
    <n v="7680"/>
    <n v="0.2"/>
  </r>
  <r>
    <x v="4"/>
    <x v="1"/>
    <x v="30"/>
    <s v="Nordeste"/>
    <x v="11"/>
    <s v="Maceio"/>
    <x v="9"/>
    <n v="5300"/>
    <n v="4"/>
    <x v="65"/>
    <n v="6360"/>
    <n v="0.3"/>
  </r>
  <r>
    <x v="4"/>
    <x v="1"/>
    <x v="31"/>
    <s v="Nordeste"/>
    <x v="11"/>
    <s v="Maceio"/>
    <x v="3"/>
    <n v="5130"/>
    <n v="8"/>
    <x v="11"/>
    <n v="16416"/>
    <n v="0.4"/>
  </r>
  <r>
    <x v="0"/>
    <x v="1"/>
    <x v="32"/>
    <s v="Nordeste"/>
    <x v="11"/>
    <s v="Maceio"/>
    <x v="7"/>
    <n v="5340"/>
    <n v="2"/>
    <x v="54"/>
    <n v="3204"/>
    <n v="0.3"/>
  </r>
  <r>
    <x v="1"/>
    <x v="1"/>
    <x v="33"/>
    <s v="Nordeste"/>
    <x v="11"/>
    <s v="Maceio"/>
    <x v="2"/>
    <n v="1200"/>
    <n v="5"/>
    <x v="2"/>
    <n v="1800"/>
    <n v="0.3"/>
  </r>
  <r>
    <x v="3"/>
    <x v="1"/>
    <x v="34"/>
    <s v="Nordeste"/>
    <x v="11"/>
    <s v="Maceio"/>
    <x v="9"/>
    <n v="5300"/>
    <n v="10"/>
    <x v="14"/>
    <n v="15900"/>
    <n v="0.3"/>
  </r>
  <r>
    <x v="0"/>
    <x v="1"/>
    <x v="35"/>
    <s v="Nordeste"/>
    <x v="11"/>
    <s v="Maceio"/>
    <x v="1"/>
    <n v="500"/>
    <n v="9"/>
    <x v="8"/>
    <n v="1125"/>
    <n v="0.25"/>
  </r>
  <r>
    <x v="3"/>
    <x v="0"/>
    <x v="36"/>
    <s v="Nordeste"/>
    <x v="11"/>
    <s v="Maceio"/>
    <x v="7"/>
    <n v="5340"/>
    <n v="7"/>
    <x v="105"/>
    <n v="11214"/>
    <n v="0.3"/>
  </r>
  <r>
    <x v="0"/>
    <x v="1"/>
    <x v="37"/>
    <s v="Nordeste"/>
    <x v="11"/>
    <s v="Maceio"/>
    <x v="0"/>
    <n v="8902"/>
    <n v="8"/>
    <x v="33"/>
    <n v="24925.599999999999"/>
    <n v="0.35"/>
  </r>
  <r>
    <x v="0"/>
    <x v="1"/>
    <x v="38"/>
    <s v="Nordeste"/>
    <x v="11"/>
    <s v="Maceio"/>
    <x v="10"/>
    <n v="3200"/>
    <n v="7"/>
    <x v="45"/>
    <n v="4480"/>
    <n v="0.2"/>
  </r>
  <r>
    <x v="3"/>
    <x v="1"/>
    <x v="39"/>
    <s v="Nordeste"/>
    <x v="11"/>
    <s v="Maceio"/>
    <x v="1"/>
    <n v="500"/>
    <n v="2"/>
    <x v="64"/>
    <n v="250"/>
    <n v="0.25"/>
  </r>
  <r>
    <x v="0"/>
    <x v="1"/>
    <x v="40"/>
    <s v="Nordeste"/>
    <x v="11"/>
    <s v="Maceio"/>
    <x v="7"/>
    <n v="5340"/>
    <n v="2"/>
    <x v="54"/>
    <n v="3204"/>
    <n v="0.3"/>
  </r>
  <r>
    <x v="3"/>
    <x v="1"/>
    <x v="41"/>
    <s v="Nordeste"/>
    <x v="11"/>
    <s v="Maceio"/>
    <x v="1"/>
    <n v="500"/>
    <n v="2"/>
    <x v="64"/>
    <n v="250"/>
    <n v="0.25"/>
  </r>
  <r>
    <x v="0"/>
    <x v="0"/>
    <x v="42"/>
    <s v="Nordeste"/>
    <x v="11"/>
    <s v="Maceio"/>
    <x v="3"/>
    <n v="5130"/>
    <n v="1"/>
    <x v="106"/>
    <n v="2052"/>
    <n v="0.4"/>
  </r>
  <r>
    <x v="3"/>
    <x v="1"/>
    <x v="43"/>
    <s v="Nordeste"/>
    <x v="11"/>
    <s v="Maceio"/>
    <x v="6"/>
    <n v="1500"/>
    <n v="10"/>
    <x v="107"/>
    <n v="6000"/>
    <n v="0.4"/>
  </r>
  <r>
    <x v="0"/>
    <x v="1"/>
    <x v="44"/>
    <s v="Nordeste"/>
    <x v="11"/>
    <s v="Maceio"/>
    <x v="11"/>
    <n v="4600"/>
    <n v="3"/>
    <x v="95"/>
    <n v="3450"/>
    <n v="0.25"/>
  </r>
  <r>
    <x v="2"/>
    <x v="0"/>
    <x v="45"/>
    <s v="Nordeste"/>
    <x v="11"/>
    <s v="Maceio"/>
    <x v="7"/>
    <n v="5340"/>
    <n v="5"/>
    <x v="72"/>
    <n v="8010"/>
    <n v="0.3"/>
  </r>
  <r>
    <x v="1"/>
    <x v="1"/>
    <x v="46"/>
    <s v="Nordeste"/>
    <x v="11"/>
    <s v="Maceio"/>
    <x v="2"/>
    <n v="1200"/>
    <n v="4"/>
    <x v="50"/>
    <n v="1440"/>
    <n v="0.3"/>
  </r>
  <r>
    <x v="2"/>
    <x v="1"/>
    <x v="47"/>
    <s v="Nordeste"/>
    <x v="11"/>
    <s v="Maceio"/>
    <x v="6"/>
    <n v="1500"/>
    <n v="3"/>
    <x v="8"/>
    <n v="1800"/>
    <n v="0.4"/>
  </r>
  <r>
    <x v="1"/>
    <x v="1"/>
    <x v="48"/>
    <s v="Nordeste"/>
    <x v="11"/>
    <s v="Maceio"/>
    <x v="1"/>
    <n v="500"/>
    <n v="8"/>
    <x v="108"/>
    <n v="1000"/>
    <n v="0.25"/>
  </r>
  <r>
    <x v="4"/>
    <x v="1"/>
    <x v="49"/>
    <s v="Nordeste"/>
    <x v="11"/>
    <s v="Maceio"/>
    <x v="6"/>
    <n v="1500"/>
    <n v="9"/>
    <x v="58"/>
    <n v="5400"/>
    <n v="0.4"/>
  </r>
  <r>
    <x v="1"/>
    <x v="1"/>
    <x v="50"/>
    <s v="Nordeste"/>
    <x v="11"/>
    <s v="Maceio"/>
    <x v="4"/>
    <n v="300"/>
    <n v="11"/>
    <x v="16"/>
    <n v="495"/>
    <n v="0.15"/>
  </r>
  <r>
    <x v="3"/>
    <x v="0"/>
    <x v="51"/>
    <s v="Nordeste"/>
    <x v="11"/>
    <s v="Maceio"/>
    <x v="0"/>
    <n v="8902"/>
    <n v="12"/>
    <x v="57"/>
    <n v="37388.399999999994"/>
    <n v="0.35"/>
  </r>
  <r>
    <x v="3"/>
    <x v="1"/>
    <x v="52"/>
    <s v="Nordeste"/>
    <x v="11"/>
    <s v="Maceio"/>
    <x v="12"/>
    <n v="4500"/>
    <n v="10"/>
    <x v="109"/>
    <n v="11250"/>
    <n v="0.25"/>
  </r>
  <r>
    <x v="2"/>
    <x v="1"/>
    <x v="53"/>
    <s v="Nordeste"/>
    <x v="11"/>
    <s v="Maceio"/>
    <x v="2"/>
    <n v="1200"/>
    <n v="1"/>
    <x v="29"/>
    <n v="360"/>
    <n v="0.3"/>
  </r>
  <r>
    <x v="0"/>
    <x v="0"/>
    <x v="54"/>
    <s v="Nordeste"/>
    <x v="11"/>
    <s v="Maceio"/>
    <x v="1"/>
    <n v="500"/>
    <n v="5"/>
    <x v="34"/>
    <n v="625"/>
    <n v="0.25"/>
  </r>
  <r>
    <x v="0"/>
    <x v="0"/>
    <x v="55"/>
    <s v="Nordeste"/>
    <x v="11"/>
    <s v="Maceio"/>
    <x v="11"/>
    <n v="4600"/>
    <n v="12"/>
    <x v="41"/>
    <n v="13800"/>
    <n v="0.25"/>
  </r>
  <r>
    <x v="4"/>
    <x v="0"/>
    <x v="56"/>
    <s v="Nordeste"/>
    <x v="11"/>
    <s v="Maceio"/>
    <x v="11"/>
    <n v="4600"/>
    <n v="7"/>
    <x v="20"/>
    <n v="8050"/>
    <n v="0.25"/>
  </r>
  <r>
    <x v="3"/>
    <x v="1"/>
    <x v="57"/>
    <s v="Nordeste"/>
    <x v="11"/>
    <s v="Maceio"/>
    <x v="0"/>
    <n v="8902"/>
    <n v="9"/>
    <x v="59"/>
    <n v="28041.3"/>
    <n v="0.35"/>
  </r>
  <r>
    <x v="0"/>
    <x v="0"/>
    <x v="58"/>
    <s v="Nordeste"/>
    <x v="11"/>
    <s v="Maceio"/>
    <x v="4"/>
    <n v="300"/>
    <n v="5"/>
    <x v="52"/>
    <n v="225"/>
    <n v="0.15"/>
  </r>
  <r>
    <x v="2"/>
    <x v="1"/>
    <x v="59"/>
    <s v="Nordeste"/>
    <x v="11"/>
    <s v="Maceio"/>
    <x v="10"/>
    <n v="3200"/>
    <n v="2"/>
    <x v="75"/>
    <n v="1280"/>
    <n v="0.2"/>
  </r>
  <r>
    <x v="3"/>
    <x v="1"/>
    <x v="60"/>
    <s v="Nordeste"/>
    <x v="11"/>
    <s v="Maceio"/>
    <x v="12"/>
    <n v="4500"/>
    <n v="12"/>
    <x v="110"/>
    <n v="13500"/>
    <n v="0.25"/>
  </r>
  <r>
    <x v="4"/>
    <x v="1"/>
    <x v="61"/>
    <s v="Nordeste"/>
    <x v="11"/>
    <s v="Maceio"/>
    <x v="5"/>
    <n v="1700"/>
    <n v="12"/>
    <x v="28"/>
    <n v="10200"/>
    <n v="0.5"/>
  </r>
  <r>
    <x v="1"/>
    <x v="1"/>
    <x v="62"/>
    <s v="Nordeste"/>
    <x v="11"/>
    <s v="Maceio"/>
    <x v="10"/>
    <n v="3200"/>
    <n v="8"/>
    <x v="99"/>
    <n v="5120"/>
    <n v="0.2"/>
  </r>
  <r>
    <x v="3"/>
    <x v="0"/>
    <x v="63"/>
    <s v="Nordeste"/>
    <x v="11"/>
    <s v="Maceio"/>
    <x v="4"/>
    <n v="300"/>
    <n v="7"/>
    <x v="87"/>
    <n v="315"/>
    <n v="0.15"/>
  </r>
  <r>
    <x v="0"/>
    <x v="1"/>
    <x v="64"/>
    <s v="Nordeste"/>
    <x v="11"/>
    <s v="Maceio"/>
    <x v="8"/>
    <n v="3400"/>
    <n v="12"/>
    <x v="82"/>
    <n v="14280"/>
    <n v="0.35"/>
  </r>
  <r>
    <x v="0"/>
    <x v="0"/>
    <x v="65"/>
    <s v="Nordeste"/>
    <x v="11"/>
    <s v="Maceio"/>
    <x v="11"/>
    <n v="4600"/>
    <n v="3"/>
    <x v="95"/>
    <n v="3450"/>
    <n v="0.25"/>
  </r>
  <r>
    <x v="3"/>
    <x v="1"/>
    <x v="66"/>
    <s v="Nordeste"/>
    <x v="11"/>
    <s v="Maceio"/>
    <x v="8"/>
    <n v="3400"/>
    <n v="3"/>
    <x v="31"/>
    <n v="3570"/>
    <n v="0.35"/>
  </r>
  <r>
    <x v="0"/>
    <x v="1"/>
    <x v="67"/>
    <s v="Nordeste"/>
    <x v="11"/>
    <s v="Maceio"/>
    <x v="5"/>
    <n v="1700"/>
    <n v="3"/>
    <x v="111"/>
    <n v="2550"/>
    <n v="0.5"/>
  </r>
  <r>
    <x v="1"/>
    <x v="0"/>
    <x v="68"/>
    <s v="Nordeste"/>
    <x v="11"/>
    <s v="Maceio"/>
    <x v="10"/>
    <n v="3200"/>
    <n v="8"/>
    <x v="99"/>
    <n v="5120"/>
    <n v="0.2"/>
  </r>
  <r>
    <x v="0"/>
    <x v="1"/>
    <x v="69"/>
    <s v="Nordeste"/>
    <x v="11"/>
    <s v="Maceio"/>
    <x v="0"/>
    <n v="8902"/>
    <n v="7"/>
    <x v="93"/>
    <n v="21809.899999999998"/>
    <n v="0.35"/>
  </r>
  <r>
    <x v="0"/>
    <x v="1"/>
    <x v="70"/>
    <s v="Nordeste"/>
    <x v="11"/>
    <s v="Maceio"/>
    <x v="12"/>
    <n v="4500"/>
    <n v="10"/>
    <x v="109"/>
    <n v="11250"/>
    <n v="0.25"/>
  </r>
  <r>
    <x v="0"/>
    <x v="1"/>
    <x v="71"/>
    <s v="Nordeste"/>
    <x v="11"/>
    <s v="Maceio"/>
    <x v="3"/>
    <n v="5130"/>
    <n v="6"/>
    <x v="112"/>
    <n v="12312"/>
    <n v="0.4"/>
  </r>
  <r>
    <x v="1"/>
    <x v="1"/>
    <x v="72"/>
    <s v="Nordeste"/>
    <x v="11"/>
    <s v="Maceio"/>
    <x v="0"/>
    <n v="8902"/>
    <n v="1"/>
    <x v="113"/>
    <n v="3115.7"/>
    <n v="0.35"/>
  </r>
  <r>
    <x v="1"/>
    <x v="0"/>
    <x v="73"/>
    <s v="Nordeste"/>
    <x v="11"/>
    <s v="Maceio"/>
    <x v="4"/>
    <n v="300"/>
    <n v="4"/>
    <x v="29"/>
    <n v="180"/>
    <n v="0.15"/>
  </r>
  <r>
    <x v="3"/>
    <x v="1"/>
    <x v="74"/>
    <s v="Nordeste"/>
    <x v="12"/>
    <s v="Natal"/>
    <x v="6"/>
    <n v="1500"/>
    <n v="10"/>
    <x v="107"/>
    <n v="6000"/>
    <n v="0.4"/>
  </r>
  <r>
    <x v="3"/>
    <x v="0"/>
    <x v="75"/>
    <s v="Nordeste"/>
    <x v="12"/>
    <s v="Natal"/>
    <x v="6"/>
    <n v="1500"/>
    <n v="10"/>
    <x v="107"/>
    <n v="6000"/>
    <n v="0.4"/>
  </r>
  <r>
    <x v="0"/>
    <x v="1"/>
    <x v="76"/>
    <s v="Nordeste"/>
    <x v="12"/>
    <s v="Natal"/>
    <x v="2"/>
    <n v="1200"/>
    <n v="8"/>
    <x v="55"/>
    <n v="2880"/>
    <n v="0.3"/>
  </r>
  <r>
    <x v="3"/>
    <x v="1"/>
    <x v="77"/>
    <s v="Nordeste"/>
    <x v="12"/>
    <s v="Natal"/>
    <x v="1"/>
    <n v="500"/>
    <n v="7"/>
    <x v="79"/>
    <n v="875"/>
    <n v="0.25"/>
  </r>
  <r>
    <x v="0"/>
    <x v="1"/>
    <x v="78"/>
    <s v="Nordeste"/>
    <x v="12"/>
    <s v="Natal"/>
    <x v="6"/>
    <n v="1500"/>
    <n v="2"/>
    <x v="18"/>
    <n v="1200"/>
    <n v="0.4"/>
  </r>
  <r>
    <x v="2"/>
    <x v="0"/>
    <x v="79"/>
    <s v="Nordeste"/>
    <x v="12"/>
    <s v="Natal"/>
    <x v="1"/>
    <n v="500"/>
    <n v="4"/>
    <x v="1"/>
    <n v="500"/>
    <n v="0.25"/>
  </r>
  <r>
    <x v="0"/>
    <x v="1"/>
    <x v="80"/>
    <s v="Nordeste"/>
    <x v="12"/>
    <s v="Natal"/>
    <x v="1"/>
    <n v="500"/>
    <n v="5"/>
    <x v="34"/>
    <n v="625"/>
    <n v="0.25"/>
  </r>
  <r>
    <x v="3"/>
    <x v="1"/>
    <x v="81"/>
    <s v="Nordeste"/>
    <x v="12"/>
    <s v="Natal"/>
    <x v="9"/>
    <n v="5300"/>
    <n v="11"/>
    <x v="114"/>
    <n v="17490"/>
    <n v="0.3"/>
  </r>
  <r>
    <x v="3"/>
    <x v="0"/>
    <x v="82"/>
    <s v="Nordeste"/>
    <x v="12"/>
    <s v="Natal"/>
    <x v="9"/>
    <n v="5300"/>
    <n v="11"/>
    <x v="114"/>
    <n v="17490"/>
    <n v="0.3"/>
  </r>
  <r>
    <x v="4"/>
    <x v="0"/>
    <x v="83"/>
    <s v="Nordeste"/>
    <x v="12"/>
    <s v="Natal"/>
    <x v="11"/>
    <n v="4600"/>
    <n v="1"/>
    <x v="115"/>
    <n v="1150"/>
    <n v="0.25"/>
  </r>
  <r>
    <x v="3"/>
    <x v="1"/>
    <x v="84"/>
    <s v="Nordeste"/>
    <x v="12"/>
    <s v="Natal"/>
    <x v="0"/>
    <n v="8902"/>
    <n v="17"/>
    <x v="116"/>
    <n v="52966.899999999994"/>
    <n v="0.35"/>
  </r>
  <r>
    <x v="0"/>
    <x v="1"/>
    <x v="85"/>
    <s v="Nordeste"/>
    <x v="12"/>
    <s v="Natal"/>
    <x v="11"/>
    <n v="4600"/>
    <n v="6"/>
    <x v="84"/>
    <n v="6900"/>
    <n v="0.25"/>
  </r>
  <r>
    <x v="1"/>
    <x v="1"/>
    <x v="28"/>
    <s v="Nordeste"/>
    <x v="12"/>
    <s v="Natal"/>
    <x v="9"/>
    <n v="5300"/>
    <n v="9"/>
    <x v="60"/>
    <n v="14310"/>
    <n v="0.3"/>
  </r>
  <r>
    <x v="3"/>
    <x v="1"/>
    <x v="29"/>
    <s v="Nordeste"/>
    <x v="12"/>
    <s v="Natal"/>
    <x v="2"/>
    <n v="1200"/>
    <n v="3"/>
    <x v="61"/>
    <n v="1080"/>
    <n v="0.3"/>
  </r>
  <r>
    <x v="0"/>
    <x v="1"/>
    <x v="30"/>
    <s v="Nordeste"/>
    <x v="12"/>
    <s v="Natal"/>
    <x v="4"/>
    <n v="300"/>
    <n v="6"/>
    <x v="62"/>
    <n v="270"/>
    <n v="0.15"/>
  </r>
  <r>
    <x v="0"/>
    <x v="0"/>
    <x v="31"/>
    <s v="Nordeste"/>
    <x v="12"/>
    <s v="Natal"/>
    <x v="12"/>
    <n v="4500"/>
    <n v="6"/>
    <x v="49"/>
    <n v="6750"/>
    <n v="0.25"/>
  </r>
  <r>
    <x v="0"/>
    <x v="0"/>
    <x v="32"/>
    <s v="Nordeste"/>
    <x v="12"/>
    <s v="Natal"/>
    <x v="6"/>
    <n v="1500"/>
    <n v="5"/>
    <x v="46"/>
    <n v="3000"/>
    <n v="0.4"/>
  </r>
  <r>
    <x v="0"/>
    <x v="0"/>
    <x v="33"/>
    <s v="Nordeste"/>
    <x v="12"/>
    <s v="Natal"/>
    <x v="12"/>
    <n v="4500"/>
    <n v="7"/>
    <x v="63"/>
    <n v="7875"/>
    <n v="0.25"/>
  </r>
  <r>
    <x v="0"/>
    <x v="1"/>
    <x v="34"/>
    <s v="Nordeste"/>
    <x v="12"/>
    <s v="Natal"/>
    <x v="10"/>
    <n v="3200"/>
    <n v="7"/>
    <x v="45"/>
    <n v="4480"/>
    <n v="0.2"/>
  </r>
  <r>
    <x v="0"/>
    <x v="1"/>
    <x v="35"/>
    <s v="Nordeste"/>
    <x v="12"/>
    <s v="Natal"/>
    <x v="6"/>
    <n v="1500"/>
    <n v="9"/>
    <x v="58"/>
    <n v="5400"/>
    <n v="0.4"/>
  </r>
  <r>
    <x v="3"/>
    <x v="1"/>
    <x v="36"/>
    <s v="Nordeste"/>
    <x v="12"/>
    <s v="Natal"/>
    <x v="1"/>
    <n v="500"/>
    <n v="2"/>
    <x v="64"/>
    <n v="250"/>
    <n v="0.25"/>
  </r>
  <r>
    <x v="0"/>
    <x v="0"/>
    <x v="37"/>
    <s v="Nordeste"/>
    <x v="12"/>
    <s v="Natal"/>
    <x v="1"/>
    <n v="500"/>
    <n v="9"/>
    <x v="8"/>
    <n v="1125"/>
    <n v="0.25"/>
  </r>
  <r>
    <x v="0"/>
    <x v="1"/>
    <x v="38"/>
    <s v="Nordeste"/>
    <x v="12"/>
    <s v="Natal"/>
    <x v="9"/>
    <n v="5300"/>
    <n v="4"/>
    <x v="65"/>
    <n v="6360"/>
    <n v="0.3"/>
  </r>
  <r>
    <x v="3"/>
    <x v="1"/>
    <x v="39"/>
    <s v="Nordeste"/>
    <x v="12"/>
    <s v="Natal"/>
    <x v="11"/>
    <n v="4600"/>
    <n v="5"/>
    <x v="66"/>
    <n v="5750"/>
    <n v="0.25"/>
  </r>
  <r>
    <x v="3"/>
    <x v="1"/>
    <x v="40"/>
    <s v="Nordeste"/>
    <x v="12"/>
    <s v="Natal"/>
    <x v="11"/>
    <n v="4600"/>
    <n v="11"/>
    <x v="22"/>
    <n v="12650"/>
    <n v="0.25"/>
  </r>
  <r>
    <x v="0"/>
    <x v="1"/>
    <x v="41"/>
    <s v="Nordeste"/>
    <x v="12"/>
    <s v="Natal"/>
    <x v="2"/>
    <n v="1200"/>
    <n v="6"/>
    <x v="67"/>
    <n v="2160"/>
    <n v="0.3"/>
  </r>
  <r>
    <x v="0"/>
    <x v="0"/>
    <x v="42"/>
    <s v="Nordeste"/>
    <x v="12"/>
    <s v="Natal"/>
    <x v="10"/>
    <n v="3200"/>
    <n v="1"/>
    <x v="68"/>
    <n v="640"/>
    <n v="0.2"/>
  </r>
  <r>
    <x v="0"/>
    <x v="0"/>
    <x v="43"/>
    <s v="Nordeste"/>
    <x v="12"/>
    <s v="Natal"/>
    <x v="9"/>
    <n v="5300"/>
    <n v="12"/>
    <x v="69"/>
    <n v="19080"/>
    <n v="0.3"/>
  </r>
  <r>
    <x v="3"/>
    <x v="1"/>
    <x v="44"/>
    <s v="Nordeste"/>
    <x v="12"/>
    <s v="Natal"/>
    <x v="1"/>
    <n v="500"/>
    <n v="5"/>
    <x v="34"/>
    <n v="625"/>
    <n v="0.25"/>
  </r>
  <r>
    <x v="4"/>
    <x v="1"/>
    <x v="45"/>
    <s v="Nordeste"/>
    <x v="12"/>
    <s v="Natal"/>
    <x v="3"/>
    <n v="5130"/>
    <n v="7"/>
    <x v="70"/>
    <n v="14364"/>
    <n v="0.4"/>
  </r>
  <r>
    <x v="0"/>
    <x v="0"/>
    <x v="46"/>
    <s v="Nordeste"/>
    <x v="12"/>
    <s v="Natal"/>
    <x v="6"/>
    <n v="1500"/>
    <n v="5"/>
    <x v="46"/>
    <n v="3000"/>
    <n v="0.4"/>
  </r>
  <r>
    <x v="3"/>
    <x v="1"/>
    <x v="47"/>
    <s v="Nordeste"/>
    <x v="12"/>
    <s v="Natal"/>
    <x v="9"/>
    <n v="5300"/>
    <n v="10"/>
    <x v="14"/>
    <n v="15900"/>
    <n v="0.3"/>
  </r>
  <r>
    <x v="0"/>
    <x v="1"/>
    <x v="48"/>
    <s v="Nordeste"/>
    <x v="12"/>
    <s v="Natal"/>
    <x v="7"/>
    <n v="5340"/>
    <n v="8"/>
    <x v="43"/>
    <n v="12816"/>
    <n v="0.3"/>
  </r>
  <r>
    <x v="2"/>
    <x v="1"/>
    <x v="49"/>
    <s v="Nordeste"/>
    <x v="12"/>
    <s v="Natal"/>
    <x v="9"/>
    <n v="5300"/>
    <n v="6"/>
    <x v="71"/>
    <n v="9540"/>
    <n v="0.3"/>
  </r>
  <r>
    <x v="3"/>
    <x v="0"/>
    <x v="50"/>
    <s v="Nordeste"/>
    <x v="12"/>
    <s v="Natal"/>
    <x v="1"/>
    <n v="500"/>
    <n v="5"/>
    <x v="34"/>
    <n v="625"/>
    <n v="0.25"/>
  </r>
  <r>
    <x v="0"/>
    <x v="1"/>
    <x v="51"/>
    <s v="Nordeste"/>
    <x v="12"/>
    <s v="Natal"/>
    <x v="0"/>
    <n v="8902"/>
    <n v="11"/>
    <x v="15"/>
    <n v="34272.699999999997"/>
    <n v="0.35"/>
  </r>
  <r>
    <x v="2"/>
    <x v="1"/>
    <x v="52"/>
    <s v="Nordeste"/>
    <x v="12"/>
    <s v="Natal"/>
    <x v="7"/>
    <n v="5340"/>
    <n v="5"/>
    <x v="72"/>
    <n v="8010"/>
    <n v="0.3"/>
  </r>
  <r>
    <x v="2"/>
    <x v="0"/>
    <x v="53"/>
    <s v="Nordeste"/>
    <x v="12"/>
    <s v="Natal"/>
    <x v="4"/>
    <n v="300"/>
    <n v="3"/>
    <x v="73"/>
    <n v="135"/>
    <n v="0.15"/>
  </r>
  <r>
    <x v="0"/>
    <x v="0"/>
    <x v="54"/>
    <s v="Nordeste"/>
    <x v="12"/>
    <s v="Natal"/>
    <x v="10"/>
    <n v="3200"/>
    <n v="3"/>
    <x v="55"/>
    <n v="1920"/>
    <n v="0.2"/>
  </r>
  <r>
    <x v="4"/>
    <x v="1"/>
    <x v="55"/>
    <s v="Nordeste"/>
    <x v="12"/>
    <s v="Natal"/>
    <x v="9"/>
    <n v="5300"/>
    <n v="1"/>
    <x v="36"/>
    <n v="1590"/>
    <n v="0.3"/>
  </r>
  <r>
    <x v="3"/>
    <x v="0"/>
    <x v="56"/>
    <s v="Nordeste"/>
    <x v="12"/>
    <s v="Natal"/>
    <x v="8"/>
    <n v="3400"/>
    <n v="1"/>
    <x v="42"/>
    <n v="1190"/>
    <n v="0.35"/>
  </r>
  <r>
    <x v="0"/>
    <x v="1"/>
    <x v="57"/>
    <s v="Nordeste"/>
    <x v="12"/>
    <s v="Natal"/>
    <x v="10"/>
    <n v="3200"/>
    <n v="7"/>
    <x v="45"/>
    <n v="4480"/>
    <n v="0.2"/>
  </r>
  <r>
    <x v="0"/>
    <x v="1"/>
    <x v="58"/>
    <s v="Nordeste"/>
    <x v="12"/>
    <s v="Natal"/>
    <x v="1"/>
    <n v="500"/>
    <n v="5"/>
    <x v="34"/>
    <n v="625"/>
    <n v="0.25"/>
  </r>
  <r>
    <x v="0"/>
    <x v="1"/>
    <x v="59"/>
    <s v="Nordeste"/>
    <x v="12"/>
    <s v="Natal"/>
    <x v="11"/>
    <n v="4600"/>
    <n v="12"/>
    <x v="41"/>
    <n v="13800"/>
    <n v="0.25"/>
  </r>
  <r>
    <x v="2"/>
    <x v="1"/>
    <x v="60"/>
    <s v="Nordeste"/>
    <x v="12"/>
    <s v="Natal"/>
    <x v="3"/>
    <n v="5130"/>
    <n v="7"/>
    <x v="70"/>
    <n v="14364"/>
    <n v="0.4"/>
  </r>
  <r>
    <x v="0"/>
    <x v="1"/>
    <x v="61"/>
    <s v="Nordeste"/>
    <x v="12"/>
    <s v="Natal"/>
    <x v="0"/>
    <n v="8902"/>
    <n v="10"/>
    <x v="74"/>
    <n v="31156.999999999996"/>
    <n v="0.35"/>
  </r>
  <r>
    <x v="3"/>
    <x v="1"/>
    <x v="62"/>
    <s v="Nordeste"/>
    <x v="12"/>
    <s v="Natal"/>
    <x v="0"/>
    <n v="8902"/>
    <n v="9"/>
    <x v="59"/>
    <n v="28041.3"/>
    <n v="0.35"/>
  </r>
  <r>
    <x v="3"/>
    <x v="1"/>
    <x v="63"/>
    <s v="Nordeste"/>
    <x v="12"/>
    <s v="Natal"/>
    <x v="0"/>
    <n v="8902"/>
    <n v="9"/>
    <x v="59"/>
    <n v="28041.3"/>
    <n v="0.35"/>
  </r>
  <r>
    <x v="3"/>
    <x v="1"/>
    <x v="64"/>
    <s v="Nordeste"/>
    <x v="12"/>
    <s v="Natal"/>
    <x v="1"/>
    <n v="500"/>
    <n v="6"/>
    <x v="18"/>
    <n v="750"/>
    <n v="0.25"/>
  </r>
  <r>
    <x v="4"/>
    <x v="1"/>
    <x v="65"/>
    <s v="Nordeste"/>
    <x v="12"/>
    <s v="Natal"/>
    <x v="0"/>
    <n v="8902"/>
    <n v="6"/>
    <x v="5"/>
    <n v="18694.199999999997"/>
    <n v="0.35"/>
  </r>
  <r>
    <x v="0"/>
    <x v="1"/>
    <x v="66"/>
    <s v="Nordeste"/>
    <x v="12"/>
    <s v="Natal"/>
    <x v="2"/>
    <n v="1200"/>
    <n v="8"/>
    <x v="55"/>
    <n v="2880"/>
    <n v="0.3"/>
  </r>
  <r>
    <x v="0"/>
    <x v="1"/>
    <x v="67"/>
    <s v="Nordeste"/>
    <x v="12"/>
    <s v="Natal"/>
    <x v="6"/>
    <n v="1500"/>
    <n v="5"/>
    <x v="46"/>
    <n v="3000"/>
    <n v="0.4"/>
  </r>
  <r>
    <x v="2"/>
    <x v="1"/>
    <x v="68"/>
    <s v="Nordeste"/>
    <x v="12"/>
    <s v="Natal"/>
    <x v="7"/>
    <n v="5340"/>
    <n v="9"/>
    <x v="23"/>
    <n v="14418"/>
    <n v="0.3"/>
  </r>
  <r>
    <x v="2"/>
    <x v="1"/>
    <x v="69"/>
    <s v="Nordeste"/>
    <x v="12"/>
    <s v="Natal"/>
    <x v="10"/>
    <n v="3200"/>
    <n v="2"/>
    <x v="75"/>
    <n v="1280"/>
    <n v="0.2"/>
  </r>
  <r>
    <x v="0"/>
    <x v="0"/>
    <x v="70"/>
    <s v="Nordeste"/>
    <x v="12"/>
    <s v="Natal"/>
    <x v="9"/>
    <n v="5300"/>
    <n v="2"/>
    <x v="76"/>
    <n v="3180"/>
    <n v="0.3"/>
  </r>
  <r>
    <x v="2"/>
    <x v="1"/>
    <x v="71"/>
    <s v="Nordeste"/>
    <x v="12"/>
    <s v="Natal"/>
    <x v="6"/>
    <n v="1500"/>
    <n v="11"/>
    <x v="77"/>
    <n v="6600"/>
    <n v="0.4"/>
  </r>
  <r>
    <x v="1"/>
    <x v="1"/>
    <x v="72"/>
    <s v="Nordeste"/>
    <x v="12"/>
    <s v="Natal"/>
    <x v="11"/>
    <n v="4600"/>
    <n v="9"/>
    <x v="78"/>
    <n v="10350"/>
    <n v="0.25"/>
  </r>
  <r>
    <x v="3"/>
    <x v="1"/>
    <x v="73"/>
    <s v="Nordeste"/>
    <x v="12"/>
    <s v="Natal"/>
    <x v="5"/>
    <n v="1700"/>
    <n v="6"/>
    <x v="31"/>
    <n v="5100"/>
    <n v="0.5"/>
  </r>
  <r>
    <x v="3"/>
    <x v="0"/>
    <x v="74"/>
    <s v="Nordeste"/>
    <x v="12"/>
    <s v="Natal"/>
    <x v="1"/>
    <n v="500"/>
    <n v="7"/>
    <x v="79"/>
    <n v="875"/>
    <n v="0.25"/>
  </r>
  <r>
    <x v="0"/>
    <x v="1"/>
    <x v="75"/>
    <s v="Nordeste"/>
    <x v="12"/>
    <s v="Natal"/>
    <x v="4"/>
    <n v="300"/>
    <n v="12"/>
    <x v="61"/>
    <n v="540"/>
    <n v="0.15"/>
  </r>
  <r>
    <x v="0"/>
    <x v="1"/>
    <x v="76"/>
    <s v="Nordeste"/>
    <x v="12"/>
    <s v="Natal"/>
    <x v="10"/>
    <n v="3200"/>
    <n v="15"/>
    <x v="80"/>
    <n v="9600"/>
    <n v="0.2"/>
  </r>
  <r>
    <x v="3"/>
    <x v="0"/>
    <x v="77"/>
    <s v="Nordeste"/>
    <x v="12"/>
    <s v="Natal"/>
    <x v="1"/>
    <n v="500"/>
    <n v="12"/>
    <x v="2"/>
    <n v="1500"/>
    <n v="0.25"/>
  </r>
  <r>
    <x v="3"/>
    <x v="1"/>
    <x v="78"/>
    <s v="Nordeste"/>
    <x v="12"/>
    <s v="Natal"/>
    <x v="2"/>
    <n v="1200"/>
    <n v="7"/>
    <x v="81"/>
    <n v="2520"/>
    <n v="0.3"/>
  </r>
  <r>
    <x v="4"/>
    <x v="1"/>
    <x v="79"/>
    <s v="Nordeste"/>
    <x v="12"/>
    <s v="Natal"/>
    <x v="5"/>
    <n v="1700"/>
    <n v="2"/>
    <x v="42"/>
    <n v="1700"/>
    <n v="0.5"/>
  </r>
  <r>
    <x v="0"/>
    <x v="1"/>
    <x v="80"/>
    <s v="Nordeste"/>
    <x v="12"/>
    <s v="Natal"/>
    <x v="8"/>
    <n v="3400"/>
    <n v="12"/>
    <x v="82"/>
    <n v="14280"/>
    <n v="0.35"/>
  </r>
  <r>
    <x v="0"/>
    <x v="1"/>
    <x v="81"/>
    <s v="Nordeste"/>
    <x v="12"/>
    <s v="Natal"/>
    <x v="10"/>
    <n v="3200"/>
    <n v="3"/>
    <x v="55"/>
    <n v="1920"/>
    <n v="0.2"/>
  </r>
  <r>
    <x v="4"/>
    <x v="1"/>
    <x v="86"/>
    <s v="Nordeste"/>
    <x v="12"/>
    <s v="Natal"/>
    <x v="8"/>
    <n v="3400"/>
    <n v="1"/>
    <x v="42"/>
    <n v="1190"/>
    <n v="0.35"/>
  </r>
  <r>
    <x v="3"/>
    <x v="1"/>
    <x v="82"/>
    <s v="Nordeste"/>
    <x v="12"/>
    <s v="Natal"/>
    <x v="5"/>
    <n v="1700"/>
    <n v="4"/>
    <x v="83"/>
    <n v="3400"/>
    <n v="0.5"/>
  </r>
  <r>
    <x v="0"/>
    <x v="1"/>
    <x v="87"/>
    <s v="Nordeste"/>
    <x v="12"/>
    <s v="Natal"/>
    <x v="11"/>
    <n v="4600"/>
    <n v="6"/>
    <x v="84"/>
    <n v="6900"/>
    <n v="0.25"/>
  </r>
  <r>
    <x v="3"/>
    <x v="1"/>
    <x v="83"/>
    <s v="Nordeste"/>
    <x v="12"/>
    <s v="Natal"/>
    <x v="5"/>
    <n v="1700"/>
    <n v="7"/>
    <x v="85"/>
    <n v="5950"/>
    <n v="0.5"/>
  </r>
  <r>
    <x v="3"/>
    <x v="1"/>
    <x v="88"/>
    <s v="Nordeste"/>
    <x v="12"/>
    <s v="Natal"/>
    <x v="12"/>
    <n v="4500"/>
    <n v="5"/>
    <x v="35"/>
    <n v="5625"/>
    <n v="0.25"/>
  </r>
  <r>
    <x v="3"/>
    <x v="0"/>
    <x v="84"/>
    <s v="Nordeste"/>
    <x v="12"/>
    <s v="Natal"/>
    <x v="2"/>
    <n v="1200"/>
    <n v="5"/>
    <x v="2"/>
    <n v="1800"/>
    <n v="0.3"/>
  </r>
  <r>
    <x v="0"/>
    <x v="0"/>
    <x v="89"/>
    <s v="Nordeste"/>
    <x v="12"/>
    <s v="Natal"/>
    <x v="0"/>
    <n v="8902"/>
    <n v="19"/>
    <x v="86"/>
    <n v="59198.299999999996"/>
    <n v="0.35"/>
  </r>
  <r>
    <x v="3"/>
    <x v="0"/>
    <x v="85"/>
    <s v="Nordeste"/>
    <x v="12"/>
    <s v="Natal"/>
    <x v="4"/>
    <n v="300"/>
    <n v="1"/>
    <x v="6"/>
    <n v="45"/>
    <n v="0.15"/>
  </r>
  <r>
    <x v="3"/>
    <x v="1"/>
    <x v="85"/>
    <s v="Nordeste"/>
    <x v="12"/>
    <s v="Natal"/>
    <x v="4"/>
    <n v="300"/>
    <n v="7"/>
    <x v="87"/>
    <n v="315"/>
    <n v="0.15"/>
  </r>
  <r>
    <x v="3"/>
    <x v="1"/>
    <x v="85"/>
    <s v="Nordeste"/>
    <x v="12"/>
    <s v="Natal"/>
    <x v="2"/>
    <n v="1200"/>
    <n v="18"/>
    <x v="88"/>
    <n v="6480"/>
    <n v="0.3"/>
  </r>
  <r>
    <x v="0"/>
    <x v="0"/>
    <x v="85"/>
    <s v="Nordeste"/>
    <x v="12"/>
    <s v="Natal"/>
    <x v="10"/>
    <n v="3200"/>
    <n v="7"/>
    <x v="45"/>
    <n v="4480"/>
    <n v="0.2"/>
  </r>
  <r>
    <x v="0"/>
    <x v="1"/>
    <x v="85"/>
    <s v="Nordeste"/>
    <x v="12"/>
    <s v="Natal"/>
    <x v="8"/>
    <n v="3400"/>
    <n v="7"/>
    <x v="89"/>
    <n v="8330"/>
    <n v="0.35"/>
  </r>
  <r>
    <x v="2"/>
    <x v="1"/>
    <x v="85"/>
    <s v="Nordeste"/>
    <x v="12"/>
    <s v="Natal"/>
    <x v="3"/>
    <n v="5130"/>
    <n v="15"/>
    <x v="51"/>
    <n v="30780"/>
    <n v="0.4"/>
  </r>
  <r>
    <x v="2"/>
    <x v="1"/>
    <x v="0"/>
    <s v="Nordeste"/>
    <x v="12"/>
    <s v="Natal"/>
    <x v="0"/>
    <n v="8902"/>
    <n v="5"/>
    <x v="100"/>
    <n v="15578.499999999998"/>
    <n v="0.35"/>
  </r>
  <r>
    <x v="1"/>
    <x v="1"/>
    <x v="1"/>
    <s v="Nordeste"/>
    <x v="12"/>
    <s v="Natal"/>
    <x v="3"/>
    <n v="5130"/>
    <n v="4"/>
    <x v="104"/>
    <n v="8208"/>
    <n v="0.4"/>
  </r>
  <r>
    <x v="3"/>
    <x v="0"/>
    <x v="2"/>
    <s v="Nordeste"/>
    <x v="12"/>
    <s v="Natal"/>
    <x v="5"/>
    <n v="1700"/>
    <n v="5"/>
    <x v="117"/>
    <n v="4250"/>
    <n v="0.5"/>
  </r>
  <r>
    <x v="3"/>
    <x v="1"/>
    <x v="3"/>
    <s v="Nordeste"/>
    <x v="12"/>
    <s v="Natal"/>
    <x v="6"/>
    <n v="1500"/>
    <n v="3"/>
    <x v="8"/>
    <n v="1800"/>
    <n v="0.4"/>
  </r>
  <r>
    <x v="0"/>
    <x v="1"/>
    <x v="0"/>
    <s v="Norte"/>
    <x v="13"/>
    <s v="Manaus"/>
    <x v="3"/>
    <n v="5130"/>
    <n v="6"/>
    <x v="112"/>
    <n v="12312"/>
    <n v="0.4"/>
  </r>
  <r>
    <x v="0"/>
    <x v="0"/>
    <x v="90"/>
    <s v="Norte"/>
    <x v="13"/>
    <s v="Manaus"/>
    <x v="6"/>
    <n v="1500"/>
    <n v="6"/>
    <x v="91"/>
    <n v="3600"/>
    <n v="0.4"/>
  </r>
  <r>
    <x v="0"/>
    <x v="0"/>
    <x v="91"/>
    <s v="Norte"/>
    <x v="13"/>
    <s v="Manaus"/>
    <x v="8"/>
    <n v="3400"/>
    <n v="8"/>
    <x v="13"/>
    <n v="9520"/>
    <n v="0.35"/>
  </r>
  <r>
    <x v="1"/>
    <x v="1"/>
    <x v="92"/>
    <s v="Norte"/>
    <x v="13"/>
    <s v="Manaus"/>
    <x v="4"/>
    <n v="300"/>
    <n v="3"/>
    <x v="73"/>
    <n v="135"/>
    <n v="0.15"/>
  </r>
  <r>
    <x v="2"/>
    <x v="1"/>
    <x v="16"/>
    <s v="Norte"/>
    <x v="13"/>
    <s v="Manaus"/>
    <x v="5"/>
    <n v="1700"/>
    <n v="12"/>
    <x v="28"/>
    <n v="10200"/>
    <n v="0.5"/>
  </r>
  <r>
    <x v="2"/>
    <x v="1"/>
    <x v="93"/>
    <s v="Norte"/>
    <x v="13"/>
    <s v="Manaus"/>
    <x v="5"/>
    <n v="1700"/>
    <n v="11"/>
    <x v="126"/>
    <n v="9350"/>
    <n v="0.5"/>
  </r>
  <r>
    <x v="0"/>
    <x v="0"/>
    <x v="94"/>
    <s v="Norte"/>
    <x v="13"/>
    <s v="Manaus"/>
    <x v="9"/>
    <n v="5300"/>
    <n v="9"/>
    <x v="60"/>
    <n v="14310"/>
    <n v="0.3"/>
  </r>
  <r>
    <x v="2"/>
    <x v="1"/>
    <x v="95"/>
    <s v="Norte"/>
    <x v="13"/>
    <s v="Manaus"/>
    <x v="6"/>
    <n v="1500"/>
    <n v="5"/>
    <x v="46"/>
    <n v="3000"/>
    <n v="0.4"/>
  </r>
  <r>
    <x v="2"/>
    <x v="1"/>
    <x v="0"/>
    <s v="Norte"/>
    <x v="14"/>
    <s v="Belém"/>
    <x v="0"/>
    <n v="8902"/>
    <n v="5"/>
    <x v="100"/>
    <n v="15578.499999999998"/>
    <n v="0.35"/>
  </r>
  <r>
    <x v="1"/>
    <x v="1"/>
    <x v="1"/>
    <s v="Norte"/>
    <x v="14"/>
    <s v="Belém"/>
    <x v="3"/>
    <n v="5130"/>
    <n v="4"/>
    <x v="104"/>
    <n v="8208"/>
    <n v="0.4"/>
  </r>
  <r>
    <x v="3"/>
    <x v="0"/>
    <x v="2"/>
    <s v="Norte"/>
    <x v="14"/>
    <s v="Belém"/>
    <x v="5"/>
    <n v="1700"/>
    <n v="5"/>
    <x v="117"/>
    <n v="4250"/>
    <n v="0.5"/>
  </r>
  <r>
    <x v="3"/>
    <x v="1"/>
    <x v="3"/>
    <s v="Norte"/>
    <x v="14"/>
    <s v="Belém"/>
    <x v="6"/>
    <n v="1500"/>
    <n v="3"/>
    <x v="8"/>
    <n v="1800"/>
    <n v="0.4"/>
  </r>
  <r>
    <x v="1"/>
    <x v="1"/>
    <x v="4"/>
    <s v="Norte"/>
    <x v="14"/>
    <s v="Belém"/>
    <x v="8"/>
    <n v="3400"/>
    <n v="4"/>
    <x v="118"/>
    <n v="4760"/>
    <n v="0.35"/>
  </r>
  <r>
    <x v="0"/>
    <x v="0"/>
    <x v="5"/>
    <s v="Norte"/>
    <x v="14"/>
    <s v="Belém"/>
    <x v="6"/>
    <n v="1500"/>
    <n v="11"/>
    <x v="77"/>
    <n v="6600"/>
    <n v="0.4"/>
  </r>
  <r>
    <x v="3"/>
    <x v="0"/>
    <x v="6"/>
    <s v="Norte"/>
    <x v="14"/>
    <s v="Belém"/>
    <x v="10"/>
    <n v="3200"/>
    <n v="7"/>
    <x v="45"/>
    <n v="4480"/>
    <n v="0.2"/>
  </r>
  <r>
    <x v="0"/>
    <x v="1"/>
    <x v="7"/>
    <s v="Norte"/>
    <x v="14"/>
    <s v="Belém"/>
    <x v="9"/>
    <n v="5300"/>
    <n v="12"/>
    <x v="69"/>
    <n v="19080"/>
    <n v="0.3"/>
  </r>
  <r>
    <x v="2"/>
    <x v="0"/>
    <x v="8"/>
    <s v="Norte"/>
    <x v="14"/>
    <s v="Belém"/>
    <x v="10"/>
    <n v="3200"/>
    <n v="10"/>
    <x v="25"/>
    <n v="6400"/>
    <n v="0.2"/>
  </r>
  <r>
    <x v="0"/>
    <x v="1"/>
    <x v="96"/>
    <s v="Norte"/>
    <x v="13"/>
    <s v="Manaus"/>
    <x v="5"/>
    <n v="1700"/>
    <n v="5"/>
    <x v="117"/>
    <n v="4250"/>
    <n v="0.5"/>
  </r>
  <r>
    <x v="3"/>
    <x v="0"/>
    <x v="9"/>
    <s v="Norte"/>
    <x v="14"/>
    <s v="Belém"/>
    <x v="11"/>
    <n v="4600"/>
    <n v="11"/>
    <x v="22"/>
    <n v="12650"/>
    <n v="0.25"/>
  </r>
  <r>
    <x v="0"/>
    <x v="1"/>
    <x v="10"/>
    <s v="Norte"/>
    <x v="14"/>
    <s v="Belém"/>
    <x v="12"/>
    <n v="4500"/>
    <n v="6"/>
    <x v="49"/>
    <n v="6750"/>
    <n v="0.25"/>
  </r>
  <r>
    <x v="3"/>
    <x v="0"/>
    <x v="11"/>
    <s v="Norte"/>
    <x v="14"/>
    <s v="Belém"/>
    <x v="12"/>
    <n v="4500"/>
    <n v="10"/>
    <x v="109"/>
    <n v="11250"/>
    <n v="0.25"/>
  </r>
  <r>
    <x v="1"/>
    <x v="1"/>
    <x v="12"/>
    <s v="Norte"/>
    <x v="14"/>
    <s v="Belém"/>
    <x v="1"/>
    <n v="500"/>
    <n v="3"/>
    <x v="52"/>
    <n v="375"/>
    <n v="0.25"/>
  </r>
  <r>
    <x v="3"/>
    <x v="1"/>
    <x v="13"/>
    <s v="Norte"/>
    <x v="14"/>
    <s v="Belém"/>
    <x v="10"/>
    <n v="3200"/>
    <n v="7"/>
    <x v="45"/>
    <n v="4480"/>
    <n v="0.2"/>
  </r>
  <r>
    <x v="1"/>
    <x v="1"/>
    <x v="14"/>
    <s v="Norte"/>
    <x v="14"/>
    <s v="Belém"/>
    <x v="12"/>
    <n v="4500"/>
    <n v="8"/>
    <x v="47"/>
    <n v="9000"/>
    <n v="0.25"/>
  </r>
  <r>
    <x v="0"/>
    <x v="1"/>
    <x v="15"/>
    <s v="Norte"/>
    <x v="14"/>
    <s v="Belém"/>
    <x v="7"/>
    <n v="5340"/>
    <n v="9"/>
    <x v="23"/>
    <n v="14418"/>
    <n v="0.3"/>
  </r>
  <r>
    <x v="3"/>
    <x v="1"/>
    <x v="16"/>
    <s v="Norte"/>
    <x v="14"/>
    <s v="Belém"/>
    <x v="7"/>
    <n v="5340"/>
    <n v="11"/>
    <x v="119"/>
    <n v="17622"/>
    <n v="0.3"/>
  </r>
  <r>
    <x v="2"/>
    <x v="0"/>
    <x v="17"/>
    <s v="Norte"/>
    <x v="14"/>
    <s v="Belém"/>
    <x v="6"/>
    <n v="1500"/>
    <n v="7"/>
    <x v="120"/>
    <n v="4200"/>
    <n v="0.4"/>
  </r>
  <r>
    <x v="1"/>
    <x v="1"/>
    <x v="18"/>
    <s v="Norte"/>
    <x v="14"/>
    <s v="Belém"/>
    <x v="1"/>
    <n v="500"/>
    <n v="5"/>
    <x v="34"/>
    <n v="625"/>
    <n v="0.25"/>
  </r>
  <r>
    <x v="4"/>
    <x v="1"/>
    <x v="19"/>
    <s v="Norte"/>
    <x v="14"/>
    <s v="Belém"/>
    <x v="7"/>
    <n v="5340"/>
    <n v="5"/>
    <x v="72"/>
    <n v="8010"/>
    <n v="0.3"/>
  </r>
  <r>
    <x v="3"/>
    <x v="1"/>
    <x v="20"/>
    <s v="Norte"/>
    <x v="14"/>
    <s v="Belém"/>
    <x v="9"/>
    <n v="5300"/>
    <n v="8"/>
    <x v="56"/>
    <n v="12720"/>
    <n v="0.3"/>
  </r>
  <r>
    <x v="0"/>
    <x v="1"/>
    <x v="97"/>
    <s v="Norte"/>
    <x v="13"/>
    <s v="Manaus"/>
    <x v="11"/>
    <n v="4600"/>
    <n v="6"/>
    <x v="84"/>
    <n v="6900"/>
    <n v="0.25"/>
  </r>
  <r>
    <x v="2"/>
    <x v="0"/>
    <x v="21"/>
    <s v="Norte"/>
    <x v="14"/>
    <s v="Belém"/>
    <x v="2"/>
    <n v="1200"/>
    <n v="7"/>
    <x v="81"/>
    <n v="2520"/>
    <n v="0.3"/>
  </r>
  <r>
    <x v="0"/>
    <x v="1"/>
    <x v="22"/>
    <s v="Norte"/>
    <x v="14"/>
    <s v="Belém"/>
    <x v="0"/>
    <n v="8902"/>
    <n v="6"/>
    <x v="5"/>
    <n v="18694.199999999997"/>
    <n v="0.35"/>
  </r>
  <r>
    <x v="3"/>
    <x v="1"/>
    <x v="23"/>
    <s v="Norte"/>
    <x v="14"/>
    <s v="Belém"/>
    <x v="9"/>
    <n v="5300"/>
    <n v="9"/>
    <x v="60"/>
    <n v="14310"/>
    <n v="0.3"/>
  </r>
  <r>
    <x v="1"/>
    <x v="0"/>
    <x v="24"/>
    <s v="Norte"/>
    <x v="14"/>
    <s v="Belém"/>
    <x v="8"/>
    <n v="3400"/>
    <n v="8"/>
    <x v="13"/>
    <n v="9520"/>
    <n v="0.35"/>
  </r>
  <r>
    <x v="0"/>
    <x v="0"/>
    <x v="25"/>
    <s v="Norte"/>
    <x v="14"/>
    <s v="Belém"/>
    <x v="7"/>
    <n v="5340"/>
    <n v="3"/>
    <x v="121"/>
    <n v="4806"/>
    <n v="0.3"/>
  </r>
  <r>
    <x v="0"/>
    <x v="1"/>
    <x v="26"/>
    <s v="Norte"/>
    <x v="14"/>
    <s v="Belém"/>
    <x v="5"/>
    <n v="1700"/>
    <n v="3"/>
    <x v="111"/>
    <n v="2550"/>
    <n v="0.5"/>
  </r>
  <r>
    <x v="1"/>
    <x v="0"/>
    <x v="27"/>
    <s v="Norte"/>
    <x v="14"/>
    <s v="Belém"/>
    <x v="4"/>
    <n v="300"/>
    <n v="1"/>
    <x v="6"/>
    <n v="45"/>
    <n v="0.15"/>
  </r>
  <r>
    <x v="4"/>
    <x v="1"/>
    <x v="28"/>
    <s v="Norte"/>
    <x v="14"/>
    <s v="Belém"/>
    <x v="1"/>
    <n v="500"/>
    <n v="8"/>
    <x v="108"/>
    <n v="1000"/>
    <n v="0.25"/>
  </r>
  <r>
    <x v="0"/>
    <x v="1"/>
    <x v="28"/>
    <s v="Norte"/>
    <x v="14"/>
    <s v="Belém"/>
    <x v="11"/>
    <n v="4600"/>
    <n v="2"/>
    <x v="122"/>
    <n v="2300"/>
    <n v="0.25"/>
  </r>
  <r>
    <x v="1"/>
    <x v="1"/>
    <x v="29"/>
    <s v="Norte"/>
    <x v="14"/>
    <s v="Belém"/>
    <x v="2"/>
    <n v="1200"/>
    <n v="9"/>
    <x v="21"/>
    <n v="3240"/>
    <n v="0.3"/>
  </r>
  <r>
    <x v="3"/>
    <x v="0"/>
    <x v="30"/>
    <s v="Norte"/>
    <x v="14"/>
    <s v="Belém"/>
    <x v="7"/>
    <n v="5340"/>
    <n v="12"/>
    <x v="9"/>
    <n v="19224"/>
    <n v="0.3"/>
  </r>
  <r>
    <x v="3"/>
    <x v="0"/>
    <x v="31"/>
    <s v="Norte"/>
    <x v="14"/>
    <s v="Belém"/>
    <x v="7"/>
    <n v="5340"/>
    <n v="12"/>
    <x v="9"/>
    <n v="19224"/>
    <n v="0.3"/>
  </r>
  <r>
    <x v="4"/>
    <x v="0"/>
    <x v="98"/>
    <s v="Norte"/>
    <x v="13"/>
    <s v="Manaus"/>
    <x v="11"/>
    <n v="4600"/>
    <n v="3"/>
    <x v="95"/>
    <n v="3450"/>
    <n v="0.25"/>
  </r>
  <r>
    <x v="0"/>
    <x v="1"/>
    <x v="32"/>
    <s v="Norte"/>
    <x v="14"/>
    <s v="Belém"/>
    <x v="3"/>
    <n v="5130"/>
    <n v="12"/>
    <x v="90"/>
    <n v="24624"/>
    <n v="0.4"/>
  </r>
  <r>
    <x v="4"/>
    <x v="0"/>
    <x v="33"/>
    <s v="Norte"/>
    <x v="14"/>
    <s v="Belém"/>
    <x v="11"/>
    <n v="4600"/>
    <n v="2"/>
    <x v="122"/>
    <n v="2300"/>
    <n v="0.25"/>
  </r>
  <r>
    <x v="0"/>
    <x v="1"/>
    <x v="34"/>
    <s v="Norte"/>
    <x v="14"/>
    <s v="Belém"/>
    <x v="11"/>
    <n v="4600"/>
    <n v="11"/>
    <x v="22"/>
    <n v="12650"/>
    <n v="0.25"/>
  </r>
  <r>
    <x v="0"/>
    <x v="0"/>
    <x v="35"/>
    <s v="Norte"/>
    <x v="14"/>
    <s v="Belém"/>
    <x v="6"/>
    <n v="1500"/>
    <n v="3"/>
    <x v="8"/>
    <n v="1800"/>
    <n v="0.4"/>
  </r>
  <r>
    <x v="1"/>
    <x v="1"/>
    <x v="36"/>
    <s v="Norte"/>
    <x v="14"/>
    <s v="Belém"/>
    <x v="2"/>
    <n v="1200"/>
    <n v="5"/>
    <x v="2"/>
    <n v="1800"/>
    <n v="0.3"/>
  </r>
  <r>
    <x v="3"/>
    <x v="1"/>
    <x v="37"/>
    <s v="Norte"/>
    <x v="14"/>
    <s v="Belém"/>
    <x v="9"/>
    <n v="5300"/>
    <n v="8"/>
    <x v="56"/>
    <n v="12720"/>
    <n v="0.3"/>
  </r>
  <r>
    <x v="1"/>
    <x v="1"/>
    <x v="38"/>
    <s v="Norte"/>
    <x v="14"/>
    <s v="Belém"/>
    <x v="4"/>
    <n v="300"/>
    <n v="7"/>
    <x v="87"/>
    <n v="315"/>
    <n v="0.15"/>
  </r>
  <r>
    <x v="3"/>
    <x v="1"/>
    <x v="39"/>
    <s v="Norte"/>
    <x v="14"/>
    <s v="Belém"/>
    <x v="1"/>
    <n v="500"/>
    <n v="11"/>
    <x v="123"/>
    <n v="1375"/>
    <n v="0.25"/>
  </r>
  <r>
    <x v="0"/>
    <x v="1"/>
    <x v="40"/>
    <s v="Norte"/>
    <x v="14"/>
    <s v="Belém"/>
    <x v="9"/>
    <n v="5300"/>
    <n v="12"/>
    <x v="69"/>
    <n v="19080"/>
    <n v="0.3"/>
  </r>
  <r>
    <x v="0"/>
    <x v="0"/>
    <x v="41"/>
    <s v="Norte"/>
    <x v="14"/>
    <s v="Belém"/>
    <x v="3"/>
    <n v="5130"/>
    <n v="3"/>
    <x v="124"/>
    <n v="6156"/>
    <n v="0.4"/>
  </r>
  <r>
    <x v="0"/>
    <x v="1"/>
    <x v="42"/>
    <s v="Norte"/>
    <x v="14"/>
    <s v="Belém"/>
    <x v="4"/>
    <n v="300"/>
    <n v="2"/>
    <x v="92"/>
    <n v="90"/>
    <n v="0.15"/>
  </r>
  <r>
    <x v="0"/>
    <x v="0"/>
    <x v="43"/>
    <s v="Norte"/>
    <x v="14"/>
    <s v="Belém"/>
    <x v="12"/>
    <n v="4500"/>
    <n v="15"/>
    <x v="125"/>
    <n v="16875"/>
    <n v="0.25"/>
  </r>
  <r>
    <x v="0"/>
    <x v="1"/>
    <x v="44"/>
    <s v="Norte"/>
    <x v="14"/>
    <s v="Belém"/>
    <x v="4"/>
    <n v="300"/>
    <n v="5"/>
    <x v="52"/>
    <n v="225"/>
    <n v="0.15"/>
  </r>
  <r>
    <x v="0"/>
    <x v="1"/>
    <x v="45"/>
    <s v="Norte"/>
    <x v="14"/>
    <s v="Belém"/>
    <x v="1"/>
    <n v="500"/>
    <n v="5"/>
    <x v="34"/>
    <n v="625"/>
    <n v="0.25"/>
  </r>
  <r>
    <x v="3"/>
    <x v="1"/>
    <x v="46"/>
    <s v="Norte"/>
    <x v="13"/>
    <s v="Manaus"/>
    <x v="12"/>
    <n v="4500"/>
    <n v="4"/>
    <x v="48"/>
    <n v="4500"/>
    <n v="0.25"/>
  </r>
  <r>
    <x v="0"/>
    <x v="1"/>
    <x v="46"/>
    <s v="Norte"/>
    <x v="14"/>
    <s v="Belém"/>
    <x v="11"/>
    <n v="4600"/>
    <n v="7"/>
    <x v="20"/>
    <n v="8050"/>
    <n v="0.25"/>
  </r>
  <r>
    <x v="4"/>
    <x v="1"/>
    <x v="99"/>
    <s v="Norte"/>
    <x v="13"/>
    <s v="Manaus"/>
    <x v="11"/>
    <n v="4600"/>
    <n v="3"/>
    <x v="95"/>
    <n v="3450"/>
    <n v="0.25"/>
  </r>
  <r>
    <x v="3"/>
    <x v="1"/>
    <x v="100"/>
    <s v="Norte"/>
    <x v="13"/>
    <s v="Manaus"/>
    <x v="10"/>
    <n v="3200"/>
    <n v="4"/>
    <x v="127"/>
    <n v="2560"/>
    <n v="0.2"/>
  </r>
  <r>
    <x v="4"/>
    <x v="1"/>
    <x v="101"/>
    <s v="Norte"/>
    <x v="13"/>
    <s v="Manaus"/>
    <x v="9"/>
    <n v="5300"/>
    <n v="5"/>
    <x v="24"/>
    <n v="7950"/>
    <n v="0.3"/>
  </r>
  <r>
    <x v="3"/>
    <x v="0"/>
    <x v="102"/>
    <s v="Norte"/>
    <x v="13"/>
    <s v="Manaus"/>
    <x v="2"/>
    <n v="1200"/>
    <n v="7"/>
    <x v="81"/>
    <n v="2520"/>
    <n v="0.3"/>
  </r>
  <r>
    <x v="0"/>
    <x v="0"/>
    <x v="103"/>
    <s v="Norte"/>
    <x v="13"/>
    <s v="Manaus"/>
    <x v="7"/>
    <n v="5340"/>
    <n v="10"/>
    <x v="128"/>
    <n v="16020"/>
    <n v="0.3"/>
  </r>
  <r>
    <x v="2"/>
    <x v="0"/>
    <x v="104"/>
    <s v="Norte"/>
    <x v="13"/>
    <s v="Manaus"/>
    <x v="3"/>
    <n v="5130"/>
    <n v="8"/>
    <x v="11"/>
    <n v="16416"/>
    <n v="0.4"/>
  </r>
  <r>
    <x v="0"/>
    <x v="1"/>
    <x v="76"/>
    <s v="Norte"/>
    <x v="13"/>
    <s v="Manaus"/>
    <x v="11"/>
    <n v="4600"/>
    <n v="5"/>
    <x v="66"/>
    <n v="5750"/>
    <n v="0.25"/>
  </r>
  <r>
    <x v="4"/>
    <x v="1"/>
    <x v="105"/>
    <s v="Norte"/>
    <x v="13"/>
    <s v="Manaus"/>
    <x v="10"/>
    <n v="3200"/>
    <n v="3"/>
    <x v="55"/>
    <n v="1920"/>
    <n v="0.2"/>
  </r>
  <r>
    <x v="0"/>
    <x v="1"/>
    <x v="0"/>
    <s v="Norte"/>
    <x v="15"/>
    <s v="Palmas"/>
    <x v="3"/>
    <n v="5130"/>
    <n v="10"/>
    <x v="112"/>
    <n v="12312"/>
    <n v="0.4"/>
  </r>
  <r>
    <x v="0"/>
    <x v="0"/>
    <x v="90"/>
    <s v="Norte"/>
    <x v="15"/>
    <s v="Palmas"/>
    <x v="6"/>
    <n v="1500"/>
    <n v="16"/>
    <x v="91"/>
    <n v="3600"/>
    <n v="0.4"/>
  </r>
  <r>
    <x v="0"/>
    <x v="0"/>
    <x v="91"/>
    <s v="Norte"/>
    <x v="15"/>
    <s v="Palmas"/>
    <x v="8"/>
    <n v="3400"/>
    <n v="18"/>
    <x v="13"/>
    <n v="9520"/>
    <n v="0.35"/>
  </r>
  <r>
    <x v="1"/>
    <x v="1"/>
    <x v="92"/>
    <s v="Norte"/>
    <x v="15"/>
    <s v="Palmas"/>
    <x v="4"/>
    <n v="300"/>
    <n v="13"/>
    <x v="73"/>
    <n v="135"/>
    <n v="0.15"/>
  </r>
  <r>
    <x v="2"/>
    <x v="1"/>
    <x v="16"/>
    <s v="Norte"/>
    <x v="15"/>
    <s v="Palmas"/>
    <x v="5"/>
    <n v="1700"/>
    <n v="20"/>
    <x v="28"/>
    <n v="10200"/>
    <n v="0.5"/>
  </r>
  <r>
    <x v="2"/>
    <x v="1"/>
    <x v="93"/>
    <s v="Norte"/>
    <x v="15"/>
    <s v="Palmas"/>
    <x v="5"/>
    <n v="1700"/>
    <n v="21"/>
    <x v="126"/>
    <n v="9350"/>
    <n v="0.5"/>
  </r>
  <r>
    <x v="0"/>
    <x v="0"/>
    <x v="94"/>
    <s v="Norte"/>
    <x v="15"/>
    <s v="Palmas"/>
    <x v="9"/>
    <n v="5300"/>
    <n v="19"/>
    <x v="60"/>
    <n v="14310"/>
    <n v="0.3"/>
  </r>
  <r>
    <x v="2"/>
    <x v="1"/>
    <x v="95"/>
    <s v="Norte"/>
    <x v="15"/>
    <s v="Palmas"/>
    <x v="6"/>
    <n v="1500"/>
    <n v="14"/>
    <x v="46"/>
    <n v="3000"/>
    <n v="0.4"/>
  </r>
  <r>
    <x v="0"/>
    <x v="1"/>
    <x v="96"/>
    <s v="Norte"/>
    <x v="15"/>
    <s v="Palmas"/>
    <x v="5"/>
    <n v="1700"/>
    <n v="5"/>
    <x v="117"/>
    <n v="4250"/>
    <n v="0.5"/>
  </r>
  <r>
    <x v="0"/>
    <x v="1"/>
    <x v="97"/>
    <s v="Norte"/>
    <x v="15"/>
    <s v="Palmas"/>
    <x v="11"/>
    <n v="4600"/>
    <n v="6"/>
    <x v="84"/>
    <n v="6900"/>
    <n v="0.25"/>
  </r>
  <r>
    <x v="4"/>
    <x v="0"/>
    <x v="98"/>
    <s v="Norte"/>
    <x v="15"/>
    <s v="Palmas"/>
    <x v="11"/>
    <n v="4600"/>
    <n v="3"/>
    <x v="95"/>
    <n v="3450"/>
    <n v="0.25"/>
  </r>
  <r>
    <x v="3"/>
    <x v="1"/>
    <x v="46"/>
    <s v="Norte"/>
    <x v="15"/>
    <s v="Palmas"/>
    <x v="12"/>
    <n v="4500"/>
    <n v="4"/>
    <x v="48"/>
    <n v="4500"/>
    <n v="0.25"/>
  </r>
  <r>
    <x v="4"/>
    <x v="1"/>
    <x v="99"/>
    <s v="Norte"/>
    <x v="15"/>
    <s v="Palmas"/>
    <x v="11"/>
    <n v="4600"/>
    <n v="3"/>
    <x v="95"/>
    <n v="3450"/>
    <n v="0.25"/>
  </r>
  <r>
    <x v="3"/>
    <x v="1"/>
    <x v="100"/>
    <s v="Norte"/>
    <x v="15"/>
    <s v="Palmas"/>
    <x v="10"/>
    <n v="3200"/>
    <n v="4"/>
    <x v="127"/>
    <n v="2560"/>
    <n v="0.2"/>
  </r>
  <r>
    <x v="4"/>
    <x v="1"/>
    <x v="101"/>
    <s v="Norte"/>
    <x v="15"/>
    <s v="Palmas"/>
    <x v="9"/>
    <n v="5300"/>
    <n v="15"/>
    <x v="24"/>
    <n v="7950"/>
    <n v="0.3"/>
  </r>
  <r>
    <x v="3"/>
    <x v="0"/>
    <x v="102"/>
    <s v="Norte"/>
    <x v="15"/>
    <s v="Palmas"/>
    <x v="2"/>
    <n v="1200"/>
    <n v="20"/>
    <x v="81"/>
    <n v="2520"/>
    <n v="0.3"/>
  </r>
  <r>
    <x v="0"/>
    <x v="0"/>
    <x v="103"/>
    <s v="Norte"/>
    <x v="15"/>
    <s v="Palmas"/>
    <x v="7"/>
    <n v="5340"/>
    <n v="10"/>
    <x v="128"/>
    <n v="16020"/>
    <n v="0.3"/>
  </r>
  <r>
    <x v="2"/>
    <x v="0"/>
    <x v="104"/>
    <s v="Norte"/>
    <x v="16"/>
    <s v="Rio Branco"/>
    <x v="3"/>
    <n v="5130"/>
    <n v="8"/>
    <x v="11"/>
    <n v="16416"/>
    <n v="0.4"/>
  </r>
  <r>
    <x v="0"/>
    <x v="1"/>
    <x v="76"/>
    <s v="Norte"/>
    <x v="16"/>
    <s v="Rio Branco"/>
    <x v="11"/>
    <n v="4600"/>
    <n v="15"/>
    <x v="66"/>
    <n v="5750"/>
    <n v="0.25"/>
  </r>
  <r>
    <x v="4"/>
    <x v="1"/>
    <x v="105"/>
    <s v="Norte"/>
    <x v="16"/>
    <s v="Rio Branco"/>
    <x v="10"/>
    <n v="3200"/>
    <n v="3"/>
    <x v="55"/>
    <n v="1920"/>
    <n v="0.2"/>
  </r>
  <r>
    <x v="0"/>
    <x v="1"/>
    <x v="0"/>
    <s v="Norte"/>
    <x v="16"/>
    <s v="Rio Branco"/>
    <x v="3"/>
    <n v="5130"/>
    <n v="6"/>
    <x v="112"/>
    <n v="12312"/>
    <n v="0.4"/>
  </r>
  <r>
    <x v="0"/>
    <x v="0"/>
    <x v="90"/>
    <s v="Norte"/>
    <x v="16"/>
    <s v="Rio Branco"/>
    <x v="6"/>
    <n v="1500"/>
    <n v="6"/>
    <x v="91"/>
    <n v="3600"/>
    <n v="0.4"/>
  </r>
  <r>
    <x v="0"/>
    <x v="0"/>
    <x v="91"/>
    <s v="Norte"/>
    <x v="16"/>
    <s v="Rio Branco"/>
    <x v="8"/>
    <n v="3400"/>
    <n v="8"/>
    <x v="13"/>
    <n v="9520"/>
    <n v="0.35"/>
  </r>
  <r>
    <x v="1"/>
    <x v="1"/>
    <x v="92"/>
    <s v="Norte"/>
    <x v="16"/>
    <s v="Rio Branco"/>
    <x v="4"/>
    <n v="300"/>
    <n v="3"/>
    <x v="73"/>
    <n v="135"/>
    <n v="0.15"/>
  </r>
  <r>
    <x v="2"/>
    <x v="1"/>
    <x v="16"/>
    <s v="Norte"/>
    <x v="16"/>
    <s v="Rio Branco"/>
    <x v="5"/>
    <n v="1700"/>
    <n v="12"/>
    <x v="28"/>
    <n v="10200"/>
    <n v="0.5"/>
  </r>
  <r>
    <x v="2"/>
    <x v="1"/>
    <x v="93"/>
    <s v="Norte"/>
    <x v="16"/>
    <s v="Rio Branco"/>
    <x v="5"/>
    <n v="1700"/>
    <n v="11"/>
    <x v="126"/>
    <n v="9350"/>
    <n v="0.5"/>
  </r>
  <r>
    <x v="0"/>
    <x v="0"/>
    <x v="94"/>
    <s v="Norte"/>
    <x v="16"/>
    <s v="Rio Branco"/>
    <x v="9"/>
    <n v="5300"/>
    <n v="9"/>
    <x v="60"/>
    <n v="14310"/>
    <n v="0.3"/>
  </r>
  <r>
    <x v="2"/>
    <x v="1"/>
    <x v="95"/>
    <s v="Norte"/>
    <x v="16"/>
    <s v="Rio Branco"/>
    <x v="6"/>
    <n v="1500"/>
    <n v="5"/>
    <x v="46"/>
    <n v="3000"/>
    <n v="0.4"/>
  </r>
  <r>
    <x v="0"/>
    <x v="1"/>
    <x v="96"/>
    <s v="Norte"/>
    <x v="16"/>
    <s v="Rio Branco"/>
    <x v="5"/>
    <n v="1700"/>
    <n v="5"/>
    <x v="117"/>
    <n v="4250"/>
    <n v="0.5"/>
  </r>
  <r>
    <x v="0"/>
    <x v="1"/>
    <x v="97"/>
    <s v="Norte"/>
    <x v="16"/>
    <s v="Rio Branco"/>
    <x v="11"/>
    <n v="4600"/>
    <n v="6"/>
    <x v="84"/>
    <n v="6900"/>
    <n v="0.25"/>
  </r>
  <r>
    <x v="4"/>
    <x v="0"/>
    <x v="98"/>
    <s v="Norte"/>
    <x v="16"/>
    <s v="Rio Branco"/>
    <x v="11"/>
    <n v="4600"/>
    <n v="3"/>
    <x v="95"/>
    <n v="3450"/>
    <n v="0.25"/>
  </r>
  <r>
    <x v="3"/>
    <x v="1"/>
    <x v="46"/>
    <s v="Norte"/>
    <x v="16"/>
    <s v="Rio Branco"/>
    <x v="12"/>
    <n v="4500"/>
    <n v="4"/>
    <x v="48"/>
    <n v="4500"/>
    <n v="0.25"/>
  </r>
  <r>
    <x v="4"/>
    <x v="1"/>
    <x v="99"/>
    <s v="Norte"/>
    <x v="16"/>
    <s v="Rio Branco"/>
    <x v="11"/>
    <n v="4600"/>
    <n v="3"/>
    <x v="95"/>
    <n v="3450"/>
    <n v="0.25"/>
  </r>
  <r>
    <x v="3"/>
    <x v="1"/>
    <x v="100"/>
    <s v="Norte"/>
    <x v="16"/>
    <s v="Rio Branco"/>
    <x v="10"/>
    <n v="3200"/>
    <n v="4"/>
    <x v="127"/>
    <n v="2560"/>
    <n v="0.2"/>
  </r>
  <r>
    <x v="4"/>
    <x v="1"/>
    <x v="101"/>
    <s v="Norte"/>
    <x v="16"/>
    <s v="Rio Branco"/>
    <x v="9"/>
    <n v="5300"/>
    <n v="5"/>
    <x v="24"/>
    <n v="7950"/>
    <n v="0.3"/>
  </r>
  <r>
    <x v="3"/>
    <x v="0"/>
    <x v="102"/>
    <s v="Norte"/>
    <x v="17"/>
    <s v="Boa Vista"/>
    <x v="2"/>
    <n v="1200"/>
    <n v="7"/>
    <x v="81"/>
    <n v="2520"/>
    <n v="0.3"/>
  </r>
  <r>
    <x v="0"/>
    <x v="0"/>
    <x v="103"/>
    <s v="Norte"/>
    <x v="17"/>
    <s v="Boa Vista"/>
    <x v="7"/>
    <n v="5340"/>
    <n v="10"/>
    <x v="128"/>
    <n v="16020"/>
    <n v="0.3"/>
  </r>
  <r>
    <x v="2"/>
    <x v="0"/>
    <x v="104"/>
    <s v="Norte"/>
    <x v="17"/>
    <s v="Boa Vista"/>
    <x v="3"/>
    <n v="5130"/>
    <n v="8"/>
    <x v="11"/>
    <n v="16416"/>
    <n v="0.4"/>
  </r>
  <r>
    <x v="0"/>
    <x v="1"/>
    <x v="76"/>
    <s v="Norte"/>
    <x v="17"/>
    <s v="Boa Vista"/>
    <x v="11"/>
    <n v="4600"/>
    <n v="5"/>
    <x v="66"/>
    <n v="5750"/>
    <n v="0.25"/>
  </r>
  <r>
    <x v="4"/>
    <x v="1"/>
    <x v="105"/>
    <s v="Norte"/>
    <x v="17"/>
    <s v="Boa Vista"/>
    <x v="10"/>
    <n v="3200"/>
    <n v="3"/>
    <x v="55"/>
    <n v="1920"/>
    <n v="0.2"/>
  </r>
  <r>
    <x v="0"/>
    <x v="1"/>
    <x v="0"/>
    <s v="Norte"/>
    <x v="17"/>
    <s v="Boa Vista"/>
    <x v="3"/>
    <n v="5130"/>
    <n v="10"/>
    <x v="112"/>
    <n v="12312"/>
    <n v="0.4"/>
  </r>
  <r>
    <x v="0"/>
    <x v="0"/>
    <x v="90"/>
    <s v="Norte"/>
    <x v="17"/>
    <s v="Boa Vista"/>
    <x v="6"/>
    <n v="1500"/>
    <n v="16"/>
    <x v="91"/>
    <n v="3600"/>
    <n v="0.4"/>
  </r>
  <r>
    <x v="0"/>
    <x v="0"/>
    <x v="91"/>
    <s v="Norte"/>
    <x v="17"/>
    <s v="Boa Vista"/>
    <x v="8"/>
    <n v="3400"/>
    <n v="18"/>
    <x v="13"/>
    <n v="9520"/>
    <n v="0.35"/>
  </r>
  <r>
    <x v="1"/>
    <x v="1"/>
    <x v="92"/>
    <s v="Norte"/>
    <x v="17"/>
    <s v="Boa Vista"/>
    <x v="4"/>
    <n v="300"/>
    <n v="13"/>
    <x v="73"/>
    <n v="135"/>
    <n v="0.15"/>
  </r>
  <r>
    <x v="2"/>
    <x v="1"/>
    <x v="16"/>
    <s v="Norte"/>
    <x v="18"/>
    <s v="Macapá"/>
    <x v="5"/>
    <n v="1700"/>
    <n v="20"/>
    <x v="28"/>
    <n v="10200"/>
    <n v="0.5"/>
  </r>
  <r>
    <x v="2"/>
    <x v="1"/>
    <x v="93"/>
    <s v="Norte"/>
    <x v="18"/>
    <s v="Macapá"/>
    <x v="5"/>
    <n v="1700"/>
    <n v="21"/>
    <x v="126"/>
    <n v="9350"/>
    <n v="0.5"/>
  </r>
  <r>
    <x v="0"/>
    <x v="0"/>
    <x v="94"/>
    <s v="Norte"/>
    <x v="18"/>
    <s v="Macapá"/>
    <x v="9"/>
    <n v="5300"/>
    <n v="19"/>
    <x v="60"/>
    <n v="14310"/>
    <n v="0.3"/>
  </r>
  <r>
    <x v="2"/>
    <x v="1"/>
    <x v="95"/>
    <s v="Norte"/>
    <x v="18"/>
    <s v="Macapá"/>
    <x v="6"/>
    <n v="1500"/>
    <n v="14"/>
    <x v="46"/>
    <n v="3000"/>
    <n v="0.4"/>
  </r>
  <r>
    <x v="0"/>
    <x v="1"/>
    <x v="96"/>
    <s v="Norte"/>
    <x v="18"/>
    <s v="Macapá"/>
    <x v="5"/>
    <n v="1700"/>
    <n v="5"/>
    <x v="117"/>
    <n v="4250"/>
    <n v="0.5"/>
  </r>
  <r>
    <x v="0"/>
    <x v="1"/>
    <x v="97"/>
    <s v="Norte"/>
    <x v="18"/>
    <s v="Macapá"/>
    <x v="11"/>
    <n v="4600"/>
    <n v="6"/>
    <x v="84"/>
    <n v="6900"/>
    <n v="0.25"/>
  </r>
  <r>
    <x v="4"/>
    <x v="0"/>
    <x v="98"/>
    <s v="Norte"/>
    <x v="18"/>
    <s v="Macapá"/>
    <x v="11"/>
    <n v="4600"/>
    <n v="3"/>
    <x v="95"/>
    <n v="3450"/>
    <n v="0.25"/>
  </r>
  <r>
    <x v="3"/>
    <x v="1"/>
    <x v="46"/>
    <s v="Norte"/>
    <x v="18"/>
    <s v="Macapá"/>
    <x v="12"/>
    <n v="4500"/>
    <n v="4"/>
    <x v="48"/>
    <n v="4500"/>
    <n v="0.25"/>
  </r>
  <r>
    <x v="4"/>
    <x v="1"/>
    <x v="99"/>
    <s v="Norte"/>
    <x v="18"/>
    <s v="Macapá"/>
    <x v="11"/>
    <n v="4600"/>
    <n v="3"/>
    <x v="95"/>
    <n v="3450"/>
    <n v="0.25"/>
  </r>
  <r>
    <x v="3"/>
    <x v="1"/>
    <x v="100"/>
    <s v="Norte"/>
    <x v="19"/>
    <s v="Porto Velho"/>
    <x v="10"/>
    <n v="3200"/>
    <n v="4"/>
    <x v="127"/>
    <n v="2560"/>
    <n v="0.2"/>
  </r>
  <r>
    <x v="4"/>
    <x v="1"/>
    <x v="101"/>
    <s v="Norte"/>
    <x v="19"/>
    <s v="Porto Velho"/>
    <x v="9"/>
    <n v="5300"/>
    <n v="15"/>
    <x v="24"/>
    <n v="7950"/>
    <n v="0.3"/>
  </r>
  <r>
    <x v="3"/>
    <x v="0"/>
    <x v="102"/>
    <s v="Norte"/>
    <x v="19"/>
    <s v="Porto Velho"/>
    <x v="2"/>
    <n v="1200"/>
    <n v="20"/>
    <x v="81"/>
    <n v="2520"/>
    <n v="0.3"/>
  </r>
  <r>
    <x v="0"/>
    <x v="0"/>
    <x v="103"/>
    <s v="Norte"/>
    <x v="19"/>
    <s v="Porto Velho"/>
    <x v="7"/>
    <n v="5340"/>
    <n v="10"/>
    <x v="128"/>
    <n v="16020"/>
    <n v="0.3"/>
  </r>
  <r>
    <x v="2"/>
    <x v="0"/>
    <x v="104"/>
    <s v="Norte"/>
    <x v="19"/>
    <s v="Porto Velho"/>
    <x v="3"/>
    <n v="5130"/>
    <n v="8"/>
    <x v="11"/>
    <n v="16416"/>
    <n v="0.4"/>
  </r>
  <r>
    <x v="0"/>
    <x v="1"/>
    <x v="76"/>
    <s v="Norte"/>
    <x v="19"/>
    <s v="Porto Velho"/>
    <x v="11"/>
    <n v="4600"/>
    <n v="15"/>
    <x v="66"/>
    <n v="5750"/>
    <n v="0.25"/>
  </r>
  <r>
    <x v="4"/>
    <x v="1"/>
    <x v="105"/>
    <s v="Norte"/>
    <x v="19"/>
    <s v="Porto Velho"/>
    <x v="10"/>
    <n v="3200"/>
    <n v="3"/>
    <x v="55"/>
    <n v="1920"/>
    <n v="0.2"/>
  </r>
  <r>
    <x v="1"/>
    <x v="0"/>
    <x v="0"/>
    <s v="Sudeste"/>
    <x v="20"/>
    <s v="Belo Horizonte"/>
    <x v="4"/>
    <n v="300"/>
    <n v="7"/>
    <x v="87"/>
    <n v="315"/>
    <n v="0.15"/>
  </r>
  <r>
    <x v="1"/>
    <x v="0"/>
    <x v="1"/>
    <s v="Sudeste"/>
    <x v="20"/>
    <s v="Belo Horizonte"/>
    <x v="6"/>
    <n v="1500"/>
    <n v="10"/>
    <x v="107"/>
    <n v="6000"/>
    <n v="0.4"/>
  </r>
  <r>
    <x v="4"/>
    <x v="0"/>
    <x v="2"/>
    <s v="Sudeste"/>
    <x v="21"/>
    <s v="Vitória"/>
    <x v="4"/>
    <n v="300"/>
    <n v="11"/>
    <x v="16"/>
    <n v="495"/>
    <n v="0.15"/>
  </r>
  <r>
    <x v="0"/>
    <x v="1"/>
    <x v="3"/>
    <s v="Sudeste"/>
    <x v="20"/>
    <s v="Belo Horizonte"/>
    <x v="3"/>
    <n v="5130"/>
    <n v="9"/>
    <x v="129"/>
    <n v="18468"/>
    <n v="0.4"/>
  </r>
  <r>
    <x v="3"/>
    <x v="1"/>
    <x v="4"/>
    <s v="Sudeste"/>
    <x v="20"/>
    <s v="Belo Horizonte"/>
    <x v="3"/>
    <n v="5130"/>
    <n v="4"/>
    <x v="104"/>
    <n v="8208"/>
    <n v="0.4"/>
  </r>
  <r>
    <x v="3"/>
    <x v="0"/>
    <x v="5"/>
    <s v="Sudeste"/>
    <x v="20"/>
    <s v="Belo Horizonte"/>
    <x v="5"/>
    <n v="1700"/>
    <n v="8"/>
    <x v="118"/>
    <n v="6800"/>
    <n v="0.5"/>
  </r>
  <r>
    <x v="3"/>
    <x v="1"/>
    <x v="6"/>
    <s v="Sudeste"/>
    <x v="20"/>
    <s v="Belo Horizonte"/>
    <x v="12"/>
    <n v="4500"/>
    <n v="9"/>
    <x v="130"/>
    <n v="10125"/>
    <n v="0.25"/>
  </r>
  <r>
    <x v="0"/>
    <x v="0"/>
    <x v="7"/>
    <s v="Sudeste"/>
    <x v="20"/>
    <s v="Belo Horizonte"/>
    <x v="10"/>
    <n v="3200"/>
    <n v="9"/>
    <x v="131"/>
    <n v="5760"/>
    <n v="0.2"/>
  </r>
  <r>
    <x v="0"/>
    <x v="0"/>
    <x v="8"/>
    <s v="Sudeste"/>
    <x v="20"/>
    <s v="Belo Horizonte"/>
    <x v="10"/>
    <n v="3200"/>
    <n v="2"/>
    <x v="75"/>
    <n v="1280"/>
    <n v="0.2"/>
  </r>
  <r>
    <x v="0"/>
    <x v="0"/>
    <x v="9"/>
    <s v="Sudeste"/>
    <x v="20"/>
    <s v="Belo Horizonte"/>
    <x v="0"/>
    <n v="8902"/>
    <n v="6"/>
    <x v="5"/>
    <n v="18694.199999999997"/>
    <n v="0.35"/>
  </r>
  <r>
    <x v="0"/>
    <x v="1"/>
    <x v="10"/>
    <s v="Sudeste"/>
    <x v="20"/>
    <s v="Belo Horizonte"/>
    <x v="8"/>
    <n v="3400"/>
    <n v="11"/>
    <x v="132"/>
    <n v="13090"/>
    <n v="0.35"/>
  </r>
  <r>
    <x v="0"/>
    <x v="1"/>
    <x v="11"/>
    <s v="Sudeste"/>
    <x v="20"/>
    <s v="Belo Horizonte"/>
    <x v="0"/>
    <n v="8902"/>
    <n v="6"/>
    <x v="5"/>
    <n v="18694.199999999997"/>
    <n v="0.35"/>
  </r>
  <r>
    <x v="0"/>
    <x v="0"/>
    <x v="12"/>
    <s v="Sudeste"/>
    <x v="20"/>
    <s v="Belo Horizonte"/>
    <x v="10"/>
    <n v="3200"/>
    <n v="9"/>
    <x v="131"/>
    <n v="5760"/>
    <n v="0.2"/>
  </r>
  <r>
    <x v="2"/>
    <x v="1"/>
    <x v="13"/>
    <s v="Sudeste"/>
    <x v="20"/>
    <s v="Belo Horizonte"/>
    <x v="10"/>
    <n v="3200"/>
    <n v="12"/>
    <x v="19"/>
    <n v="7680"/>
    <n v="0.2"/>
  </r>
  <r>
    <x v="3"/>
    <x v="0"/>
    <x v="14"/>
    <s v="Sudeste"/>
    <x v="20"/>
    <s v="Belo Horizonte"/>
    <x v="12"/>
    <n v="4500"/>
    <n v="1"/>
    <x v="8"/>
    <n v="1125"/>
    <n v="0.25"/>
  </r>
  <r>
    <x v="0"/>
    <x v="1"/>
    <x v="15"/>
    <s v="Sudeste"/>
    <x v="20"/>
    <s v="Belo Horizonte"/>
    <x v="2"/>
    <n v="1200"/>
    <n v="10"/>
    <x v="26"/>
    <n v="3600"/>
    <n v="0.3"/>
  </r>
  <r>
    <x v="3"/>
    <x v="0"/>
    <x v="16"/>
    <s v="Sudeste"/>
    <x v="20"/>
    <s v="Belo Horizonte"/>
    <x v="3"/>
    <n v="5130"/>
    <n v="5"/>
    <x v="39"/>
    <n v="10260"/>
    <n v="0.4"/>
  </r>
  <r>
    <x v="0"/>
    <x v="1"/>
    <x v="17"/>
    <s v="Sudeste"/>
    <x v="20"/>
    <s v="Belo Horizonte"/>
    <x v="4"/>
    <n v="300"/>
    <n v="4"/>
    <x v="29"/>
    <n v="180"/>
    <n v="0.15"/>
  </r>
  <r>
    <x v="0"/>
    <x v="1"/>
    <x v="18"/>
    <s v="Sudeste"/>
    <x v="20"/>
    <s v="Belo Horizonte"/>
    <x v="7"/>
    <n v="5340"/>
    <n v="9"/>
    <x v="23"/>
    <n v="14418"/>
    <n v="0.3"/>
  </r>
  <r>
    <x v="3"/>
    <x v="0"/>
    <x v="19"/>
    <s v="Sudeste"/>
    <x v="20"/>
    <s v="Belo Horizonte"/>
    <x v="12"/>
    <n v="4500"/>
    <n v="2"/>
    <x v="91"/>
    <n v="2250"/>
    <n v="0.25"/>
  </r>
  <r>
    <x v="1"/>
    <x v="1"/>
    <x v="20"/>
    <s v="Sudeste"/>
    <x v="20"/>
    <s v="Belo Horizonte"/>
    <x v="4"/>
    <n v="300"/>
    <n v="11"/>
    <x v="16"/>
    <n v="495"/>
    <n v="0.15"/>
  </r>
  <r>
    <x v="2"/>
    <x v="0"/>
    <x v="21"/>
    <s v="Sudeste"/>
    <x v="20"/>
    <s v="Belo Horizonte"/>
    <x v="2"/>
    <n v="1200"/>
    <n v="9"/>
    <x v="21"/>
    <n v="3240"/>
    <n v="0.3"/>
  </r>
  <r>
    <x v="4"/>
    <x v="1"/>
    <x v="22"/>
    <s v="Sudeste"/>
    <x v="20"/>
    <s v="Belo Horizonte"/>
    <x v="4"/>
    <n v="300"/>
    <n v="9"/>
    <x v="133"/>
    <n v="405"/>
    <n v="0.15"/>
  </r>
  <r>
    <x v="0"/>
    <x v="1"/>
    <x v="23"/>
    <s v="Sudeste"/>
    <x v="20"/>
    <s v="Belo Horizonte"/>
    <x v="0"/>
    <n v="8902"/>
    <n v="10"/>
    <x v="74"/>
    <n v="31156.999999999996"/>
    <n v="0.35"/>
  </r>
  <r>
    <x v="0"/>
    <x v="1"/>
    <x v="24"/>
    <s v="Sudeste"/>
    <x v="20"/>
    <s v="Belo Horizonte"/>
    <x v="4"/>
    <n v="300"/>
    <n v="12"/>
    <x v="61"/>
    <n v="540"/>
    <n v="0.15"/>
  </r>
  <r>
    <x v="0"/>
    <x v="1"/>
    <x v="25"/>
    <s v="Sudeste"/>
    <x v="20"/>
    <s v="Belo Horizonte"/>
    <x v="12"/>
    <n v="4500"/>
    <n v="1"/>
    <x v="8"/>
    <n v="1125"/>
    <n v="0.25"/>
  </r>
  <r>
    <x v="0"/>
    <x v="1"/>
    <x v="26"/>
    <s v="Sudeste"/>
    <x v="20"/>
    <s v="Belo Horizonte"/>
    <x v="1"/>
    <n v="500"/>
    <n v="4"/>
    <x v="1"/>
    <n v="500"/>
    <n v="0.25"/>
  </r>
  <r>
    <x v="1"/>
    <x v="0"/>
    <x v="27"/>
    <s v="Sudeste"/>
    <x v="20"/>
    <s v="Belo Horizonte"/>
    <x v="8"/>
    <n v="3400"/>
    <n v="5"/>
    <x v="7"/>
    <n v="5950"/>
    <n v="0.35"/>
  </r>
  <r>
    <x v="3"/>
    <x v="1"/>
    <x v="28"/>
    <s v="Sudeste"/>
    <x v="20"/>
    <s v="Belo Horizonte"/>
    <x v="5"/>
    <n v="1700"/>
    <n v="7"/>
    <x v="85"/>
    <n v="5950"/>
    <n v="0.5"/>
  </r>
  <r>
    <x v="3"/>
    <x v="0"/>
    <x v="28"/>
    <s v="Sudeste"/>
    <x v="21"/>
    <s v="Vitória"/>
    <x v="2"/>
    <n v="1200"/>
    <n v="11"/>
    <x v="134"/>
    <n v="3960"/>
    <n v="0.3"/>
  </r>
  <r>
    <x v="2"/>
    <x v="0"/>
    <x v="29"/>
    <s v="Sudeste"/>
    <x v="20"/>
    <s v="Belo Horizonte"/>
    <x v="1"/>
    <n v="500"/>
    <n v="12"/>
    <x v="2"/>
    <n v="1500"/>
    <n v="0.25"/>
  </r>
  <r>
    <x v="0"/>
    <x v="0"/>
    <x v="30"/>
    <s v="Sudeste"/>
    <x v="21"/>
    <s v="Vitória"/>
    <x v="0"/>
    <n v="8902"/>
    <n v="10"/>
    <x v="74"/>
    <n v="31156.999999999996"/>
    <n v="0.35"/>
  </r>
  <r>
    <x v="0"/>
    <x v="1"/>
    <x v="31"/>
    <s v="Sudeste"/>
    <x v="21"/>
    <s v="Vitória"/>
    <x v="0"/>
    <n v="8902"/>
    <n v="6"/>
    <x v="5"/>
    <n v="18694.199999999997"/>
    <n v="0.35"/>
  </r>
  <r>
    <x v="3"/>
    <x v="1"/>
    <x v="32"/>
    <s v="Sudeste"/>
    <x v="20"/>
    <s v="Belo Horizonte"/>
    <x v="8"/>
    <n v="3400"/>
    <n v="10"/>
    <x v="135"/>
    <n v="11900"/>
    <n v="0.35"/>
  </r>
  <r>
    <x v="3"/>
    <x v="1"/>
    <x v="33"/>
    <s v="Sudeste"/>
    <x v="20"/>
    <s v="Belo Horizonte"/>
    <x v="2"/>
    <n v="1200"/>
    <n v="8"/>
    <x v="55"/>
    <n v="2880"/>
    <n v="0.3"/>
  </r>
  <r>
    <x v="0"/>
    <x v="1"/>
    <x v="34"/>
    <s v="Sudeste"/>
    <x v="20"/>
    <s v="Belo Horizonte"/>
    <x v="11"/>
    <n v="4600"/>
    <n v="1"/>
    <x v="115"/>
    <n v="1150"/>
    <n v="0.25"/>
  </r>
  <r>
    <x v="0"/>
    <x v="1"/>
    <x v="35"/>
    <s v="Sudeste"/>
    <x v="20"/>
    <s v="Belo Horizonte"/>
    <x v="11"/>
    <n v="4600"/>
    <n v="4"/>
    <x v="103"/>
    <n v="4600"/>
    <n v="0.25"/>
  </r>
  <r>
    <x v="3"/>
    <x v="1"/>
    <x v="36"/>
    <s v="Sudeste"/>
    <x v="20"/>
    <s v="Belo Horizonte"/>
    <x v="3"/>
    <n v="5130"/>
    <n v="4"/>
    <x v="104"/>
    <n v="8208"/>
    <n v="0.4"/>
  </r>
  <r>
    <x v="3"/>
    <x v="0"/>
    <x v="37"/>
    <s v="Sudeste"/>
    <x v="20"/>
    <s v="Belo Horizonte"/>
    <x v="4"/>
    <n v="300"/>
    <n v="1"/>
    <x v="6"/>
    <n v="45"/>
    <n v="0.15"/>
  </r>
  <r>
    <x v="0"/>
    <x v="0"/>
    <x v="38"/>
    <s v="Sudeste"/>
    <x v="20"/>
    <s v="Belo Horizonte"/>
    <x v="11"/>
    <n v="4600"/>
    <n v="5"/>
    <x v="66"/>
    <n v="5750"/>
    <n v="0.25"/>
  </r>
  <r>
    <x v="2"/>
    <x v="1"/>
    <x v="39"/>
    <s v="Sudeste"/>
    <x v="20"/>
    <s v="Belo Horizonte"/>
    <x v="1"/>
    <n v="500"/>
    <n v="8"/>
    <x v="108"/>
    <n v="1000"/>
    <n v="0.25"/>
  </r>
  <r>
    <x v="0"/>
    <x v="1"/>
    <x v="40"/>
    <s v="Sudeste"/>
    <x v="20"/>
    <s v="Belo Horizonte"/>
    <x v="6"/>
    <n v="1500"/>
    <n v="3"/>
    <x v="8"/>
    <n v="1800"/>
    <n v="0.4"/>
  </r>
  <r>
    <x v="0"/>
    <x v="1"/>
    <x v="41"/>
    <s v="Sudeste"/>
    <x v="20"/>
    <s v="Belo Horizonte"/>
    <x v="6"/>
    <n v="1500"/>
    <n v="1"/>
    <x v="52"/>
    <n v="600"/>
    <n v="0.4"/>
  </r>
  <r>
    <x v="0"/>
    <x v="1"/>
    <x v="42"/>
    <s v="Sudeste"/>
    <x v="20"/>
    <s v="Belo Horizonte"/>
    <x v="1"/>
    <n v="500"/>
    <n v="11"/>
    <x v="123"/>
    <n v="1375"/>
    <n v="0.25"/>
  </r>
  <r>
    <x v="0"/>
    <x v="1"/>
    <x v="43"/>
    <s v="Sudeste"/>
    <x v="20"/>
    <s v="Belo Horizonte"/>
    <x v="5"/>
    <n v="1700"/>
    <n v="12"/>
    <x v="28"/>
    <n v="10200"/>
    <n v="0.5"/>
  </r>
  <r>
    <x v="2"/>
    <x v="0"/>
    <x v="44"/>
    <s v="Sudeste"/>
    <x v="20"/>
    <s v="Belo Horizonte"/>
    <x v="2"/>
    <n v="1200"/>
    <n v="4"/>
    <x v="50"/>
    <n v="1440"/>
    <n v="0.3"/>
  </r>
  <r>
    <x v="0"/>
    <x v="1"/>
    <x v="45"/>
    <s v="Sudeste"/>
    <x v="20"/>
    <s v="Belo Horizonte"/>
    <x v="8"/>
    <n v="3400"/>
    <n v="1"/>
    <x v="42"/>
    <n v="1190"/>
    <n v="0.35"/>
  </r>
  <r>
    <x v="1"/>
    <x v="1"/>
    <x v="46"/>
    <s v="Sudeste"/>
    <x v="20"/>
    <s v="Belo Horizonte"/>
    <x v="10"/>
    <n v="3200"/>
    <n v="10"/>
    <x v="25"/>
    <n v="6400"/>
    <n v="0.2"/>
  </r>
  <r>
    <x v="3"/>
    <x v="1"/>
    <x v="47"/>
    <s v="Sudeste"/>
    <x v="20"/>
    <s v="Belo Horizonte"/>
    <x v="4"/>
    <n v="300"/>
    <n v="7"/>
    <x v="87"/>
    <n v="315"/>
    <n v="0.15"/>
  </r>
  <r>
    <x v="3"/>
    <x v="1"/>
    <x v="48"/>
    <s v="Sudeste"/>
    <x v="20"/>
    <s v="Belo Horizonte"/>
    <x v="2"/>
    <n v="1200"/>
    <n v="5"/>
    <x v="2"/>
    <n v="1800"/>
    <n v="0.3"/>
  </r>
  <r>
    <x v="4"/>
    <x v="1"/>
    <x v="49"/>
    <s v="Sudeste"/>
    <x v="20"/>
    <s v="Belo Horizonte"/>
    <x v="12"/>
    <n v="4500"/>
    <n v="3"/>
    <x v="58"/>
    <n v="3375"/>
    <n v="0.25"/>
  </r>
  <r>
    <x v="1"/>
    <x v="0"/>
    <x v="50"/>
    <s v="Sudeste"/>
    <x v="20"/>
    <s v="Belo Horizonte"/>
    <x v="7"/>
    <n v="5340"/>
    <n v="5"/>
    <x v="72"/>
    <n v="8010"/>
    <n v="0.3"/>
  </r>
  <r>
    <x v="2"/>
    <x v="0"/>
    <x v="51"/>
    <s v="Sudeste"/>
    <x v="20"/>
    <s v="Belo Horizonte"/>
    <x v="4"/>
    <n v="300"/>
    <n v="8"/>
    <x v="27"/>
    <n v="360"/>
    <n v="0.15"/>
  </r>
  <r>
    <x v="3"/>
    <x v="1"/>
    <x v="52"/>
    <s v="Sudeste"/>
    <x v="20"/>
    <s v="Belo Horizonte"/>
    <x v="10"/>
    <n v="3200"/>
    <n v="6"/>
    <x v="38"/>
    <n v="3840"/>
    <n v="0.2"/>
  </r>
  <r>
    <x v="3"/>
    <x v="0"/>
    <x v="53"/>
    <s v="Sudeste"/>
    <x v="20"/>
    <s v="Belo Horizonte"/>
    <x v="9"/>
    <n v="5300"/>
    <n v="8"/>
    <x v="56"/>
    <n v="12720"/>
    <n v="0.3"/>
  </r>
  <r>
    <x v="0"/>
    <x v="1"/>
    <x v="54"/>
    <s v="Sudeste"/>
    <x v="20"/>
    <s v="Belo Horizonte"/>
    <x v="3"/>
    <n v="5130"/>
    <n v="4"/>
    <x v="104"/>
    <n v="8208"/>
    <n v="0.4"/>
  </r>
  <r>
    <x v="1"/>
    <x v="1"/>
    <x v="55"/>
    <s v="Sudeste"/>
    <x v="20"/>
    <s v="Belo Horizonte"/>
    <x v="6"/>
    <n v="1500"/>
    <n v="7"/>
    <x v="120"/>
    <n v="4200"/>
    <n v="0.4"/>
  </r>
  <r>
    <x v="0"/>
    <x v="1"/>
    <x v="56"/>
    <s v="Sudeste"/>
    <x v="20"/>
    <s v="Belo Horizonte"/>
    <x v="0"/>
    <n v="8902"/>
    <n v="2"/>
    <x v="10"/>
    <n v="6231.4"/>
    <n v="0.35"/>
  </r>
  <r>
    <x v="1"/>
    <x v="1"/>
    <x v="57"/>
    <s v="Sudeste"/>
    <x v="20"/>
    <s v="Belo Horizonte"/>
    <x v="3"/>
    <n v="5130"/>
    <n v="9"/>
    <x v="129"/>
    <n v="18468"/>
    <n v="0.4"/>
  </r>
  <r>
    <x v="1"/>
    <x v="0"/>
    <x v="58"/>
    <s v="Sudeste"/>
    <x v="20"/>
    <s v="Belo Horizonte"/>
    <x v="9"/>
    <n v="5300"/>
    <n v="1"/>
    <x v="36"/>
    <n v="1590"/>
    <n v="0.3"/>
  </r>
  <r>
    <x v="0"/>
    <x v="1"/>
    <x v="59"/>
    <s v="Sudeste"/>
    <x v="20"/>
    <s v="Belo Horizonte"/>
    <x v="1"/>
    <n v="500"/>
    <n v="3"/>
    <x v="52"/>
    <n v="375"/>
    <n v="0.25"/>
  </r>
  <r>
    <x v="0"/>
    <x v="0"/>
    <x v="60"/>
    <s v="Sudeste"/>
    <x v="20"/>
    <s v="Belo Horizonte"/>
    <x v="11"/>
    <n v="4600"/>
    <n v="11"/>
    <x v="22"/>
    <n v="12650"/>
    <n v="0.25"/>
  </r>
  <r>
    <x v="0"/>
    <x v="1"/>
    <x v="61"/>
    <s v="Sudeste"/>
    <x v="20"/>
    <s v="Belo Horizonte"/>
    <x v="12"/>
    <n v="4500"/>
    <n v="10"/>
    <x v="109"/>
    <n v="11250"/>
    <n v="0.25"/>
  </r>
  <r>
    <x v="0"/>
    <x v="1"/>
    <x v="62"/>
    <s v="Sudeste"/>
    <x v="20"/>
    <s v="Belo Horizonte"/>
    <x v="6"/>
    <n v="1500"/>
    <n v="2"/>
    <x v="18"/>
    <n v="1200"/>
    <n v="0.4"/>
  </r>
  <r>
    <x v="1"/>
    <x v="1"/>
    <x v="63"/>
    <s v="Sudeste"/>
    <x v="20"/>
    <s v="Belo Horizonte"/>
    <x v="3"/>
    <n v="5130"/>
    <n v="7"/>
    <x v="70"/>
    <n v="14364"/>
    <n v="0.4"/>
  </r>
  <r>
    <x v="3"/>
    <x v="0"/>
    <x v="64"/>
    <s v="Sudeste"/>
    <x v="20"/>
    <s v="Belo Horizonte"/>
    <x v="9"/>
    <n v="5300"/>
    <n v="9"/>
    <x v="60"/>
    <n v="14310"/>
    <n v="0.3"/>
  </r>
  <r>
    <x v="0"/>
    <x v="1"/>
    <x v="65"/>
    <s v="Sudeste"/>
    <x v="20"/>
    <s v="Belo Horizonte"/>
    <x v="0"/>
    <n v="8902"/>
    <n v="3"/>
    <x v="12"/>
    <n v="9347.0999999999985"/>
    <n v="0.35"/>
  </r>
  <r>
    <x v="0"/>
    <x v="1"/>
    <x v="66"/>
    <s v="Sudeste"/>
    <x v="20"/>
    <s v="Belo Horizonte"/>
    <x v="11"/>
    <n v="4600"/>
    <n v="1"/>
    <x v="115"/>
    <n v="1150"/>
    <n v="0.25"/>
  </r>
  <r>
    <x v="0"/>
    <x v="1"/>
    <x v="67"/>
    <s v="Sudeste"/>
    <x v="20"/>
    <s v="Belo Horizonte"/>
    <x v="7"/>
    <n v="5340"/>
    <n v="6"/>
    <x v="94"/>
    <n v="9612"/>
    <n v="0.3"/>
  </r>
  <r>
    <x v="0"/>
    <x v="0"/>
    <x v="68"/>
    <s v="Sudeste"/>
    <x v="20"/>
    <s v="Belo Horizonte"/>
    <x v="3"/>
    <n v="5130"/>
    <n v="4"/>
    <x v="104"/>
    <n v="8208"/>
    <n v="0.4"/>
  </r>
  <r>
    <x v="0"/>
    <x v="1"/>
    <x v="69"/>
    <s v="Sudeste"/>
    <x v="20"/>
    <s v="Belo Horizonte"/>
    <x v="3"/>
    <n v="5130"/>
    <n v="12"/>
    <x v="90"/>
    <n v="24624"/>
    <n v="0.4"/>
  </r>
  <r>
    <x v="2"/>
    <x v="1"/>
    <x v="70"/>
    <s v="Sudeste"/>
    <x v="20"/>
    <s v="Belo Horizonte"/>
    <x v="4"/>
    <n v="300"/>
    <n v="9"/>
    <x v="133"/>
    <n v="405"/>
    <n v="0.15"/>
  </r>
  <r>
    <x v="1"/>
    <x v="1"/>
    <x v="71"/>
    <s v="Sudeste"/>
    <x v="20"/>
    <s v="Belo Horizonte"/>
    <x v="9"/>
    <n v="5300"/>
    <n v="11"/>
    <x v="114"/>
    <n v="17490"/>
    <n v="0.3"/>
  </r>
  <r>
    <x v="0"/>
    <x v="0"/>
    <x v="72"/>
    <s v="Sudeste"/>
    <x v="20"/>
    <s v="Belo Horizonte"/>
    <x v="4"/>
    <n v="300"/>
    <n v="2"/>
    <x v="92"/>
    <n v="90"/>
    <n v="0.15"/>
  </r>
  <r>
    <x v="3"/>
    <x v="1"/>
    <x v="73"/>
    <s v="Sudeste"/>
    <x v="20"/>
    <s v="Belo Horizonte"/>
    <x v="10"/>
    <n v="3200"/>
    <n v="10"/>
    <x v="25"/>
    <n v="6400"/>
    <n v="0.2"/>
  </r>
  <r>
    <x v="0"/>
    <x v="1"/>
    <x v="74"/>
    <s v="Sudeste"/>
    <x v="20"/>
    <s v="Belo Horizonte"/>
    <x v="7"/>
    <n v="5340"/>
    <n v="3"/>
    <x v="121"/>
    <n v="4806"/>
    <n v="0.3"/>
  </r>
  <r>
    <x v="2"/>
    <x v="1"/>
    <x v="75"/>
    <s v="Sudeste"/>
    <x v="20"/>
    <s v="Belo Horizonte"/>
    <x v="10"/>
    <n v="3200"/>
    <n v="20"/>
    <x v="136"/>
    <n v="12800"/>
    <n v="0.2"/>
  </r>
  <r>
    <x v="0"/>
    <x v="0"/>
    <x v="76"/>
    <s v="Sudeste"/>
    <x v="20"/>
    <s v="Belo Horizonte"/>
    <x v="11"/>
    <n v="4600"/>
    <n v="10"/>
    <x v="101"/>
    <n v="11500"/>
    <n v="0.25"/>
  </r>
  <r>
    <x v="4"/>
    <x v="0"/>
    <x v="77"/>
    <s v="Sudeste"/>
    <x v="20"/>
    <s v="Belo Horizonte"/>
    <x v="9"/>
    <n v="5300"/>
    <n v="12"/>
    <x v="69"/>
    <n v="19080"/>
    <n v="0.3"/>
  </r>
  <r>
    <x v="0"/>
    <x v="1"/>
    <x v="78"/>
    <s v="Sudeste"/>
    <x v="20"/>
    <s v="Belo Horizonte"/>
    <x v="2"/>
    <n v="1200"/>
    <n v="8"/>
    <x v="55"/>
    <n v="2880"/>
    <n v="0.3"/>
  </r>
  <r>
    <x v="3"/>
    <x v="0"/>
    <x v="79"/>
    <s v="Sudeste"/>
    <x v="20"/>
    <s v="Belo Horizonte"/>
    <x v="9"/>
    <n v="5300"/>
    <n v="11"/>
    <x v="114"/>
    <n v="17490"/>
    <n v="0.3"/>
  </r>
  <r>
    <x v="0"/>
    <x v="1"/>
    <x v="80"/>
    <s v="Sudeste"/>
    <x v="20"/>
    <s v="Belo Horizonte"/>
    <x v="9"/>
    <n v="5300"/>
    <n v="9"/>
    <x v="60"/>
    <n v="14310"/>
    <n v="0.3"/>
  </r>
  <r>
    <x v="4"/>
    <x v="1"/>
    <x v="81"/>
    <s v="Sudeste"/>
    <x v="20"/>
    <s v="Belo Horizonte"/>
    <x v="4"/>
    <n v="300"/>
    <n v="5"/>
    <x v="52"/>
    <n v="225"/>
    <n v="0.15"/>
  </r>
  <r>
    <x v="4"/>
    <x v="0"/>
    <x v="82"/>
    <s v="Sudeste"/>
    <x v="20"/>
    <s v="Belo Horizonte"/>
    <x v="0"/>
    <n v="8902"/>
    <n v="8"/>
    <x v="33"/>
    <n v="24925.599999999999"/>
    <n v="0.35"/>
  </r>
  <r>
    <x v="1"/>
    <x v="1"/>
    <x v="83"/>
    <s v="Sudeste"/>
    <x v="20"/>
    <s v="Belo Horizonte"/>
    <x v="8"/>
    <n v="3400"/>
    <n v="6"/>
    <x v="28"/>
    <n v="7140"/>
    <n v="0.35"/>
  </r>
  <r>
    <x v="2"/>
    <x v="1"/>
    <x v="84"/>
    <s v="Sudeste"/>
    <x v="20"/>
    <s v="Belo Horizonte"/>
    <x v="6"/>
    <n v="1500"/>
    <n v="11"/>
    <x v="77"/>
    <n v="6600"/>
    <n v="0.4"/>
  </r>
  <r>
    <x v="0"/>
    <x v="1"/>
    <x v="85"/>
    <s v="Sudeste"/>
    <x v="20"/>
    <s v="Belo Horizonte"/>
    <x v="8"/>
    <n v="3400"/>
    <n v="7"/>
    <x v="89"/>
    <n v="8330"/>
    <n v="0.35"/>
  </r>
  <r>
    <x v="0"/>
    <x v="1"/>
    <x v="0"/>
    <s v="Sudeste"/>
    <x v="22"/>
    <s v="Rio de Janeiro"/>
    <x v="2"/>
    <n v="1200"/>
    <n v="2"/>
    <x v="27"/>
    <n v="720"/>
    <n v="0.3"/>
  </r>
  <r>
    <x v="2"/>
    <x v="1"/>
    <x v="0"/>
    <s v="Sudeste"/>
    <x v="22"/>
    <s v="Rio de Janeiro"/>
    <x v="10"/>
    <n v="3200"/>
    <n v="6"/>
    <x v="38"/>
    <n v="3840"/>
    <n v="0.2"/>
  </r>
  <r>
    <x v="3"/>
    <x v="1"/>
    <x v="0"/>
    <s v="Sudeste"/>
    <x v="22"/>
    <s v="Rio de Janeiro"/>
    <x v="8"/>
    <n v="3400"/>
    <n v="6"/>
    <x v="28"/>
    <n v="7140"/>
    <n v="0.35"/>
  </r>
  <r>
    <x v="1"/>
    <x v="0"/>
    <x v="1"/>
    <s v="Sudeste"/>
    <x v="22"/>
    <s v="Rio de Janeiro"/>
    <x v="3"/>
    <n v="5130"/>
    <n v="4"/>
    <x v="104"/>
    <n v="8208"/>
    <n v="0.4"/>
  </r>
  <r>
    <x v="2"/>
    <x v="1"/>
    <x v="1"/>
    <s v="Sudeste"/>
    <x v="22"/>
    <s v="Rio de Janeiro"/>
    <x v="8"/>
    <n v="3400"/>
    <n v="8"/>
    <x v="13"/>
    <n v="9520"/>
    <n v="0.35"/>
  </r>
  <r>
    <x v="2"/>
    <x v="1"/>
    <x v="1"/>
    <s v="Sudeste"/>
    <x v="22"/>
    <s v="Rio de Janeiro"/>
    <x v="8"/>
    <n v="3400"/>
    <n v="8"/>
    <x v="13"/>
    <n v="9520"/>
    <n v="0.35"/>
  </r>
  <r>
    <x v="2"/>
    <x v="0"/>
    <x v="2"/>
    <s v="Sudeste"/>
    <x v="22"/>
    <s v="Rio de Janeiro"/>
    <x v="2"/>
    <n v="1200"/>
    <n v="12"/>
    <x v="137"/>
    <n v="4320"/>
    <n v="0.3"/>
  </r>
  <r>
    <x v="0"/>
    <x v="0"/>
    <x v="2"/>
    <s v="Sudeste"/>
    <x v="22"/>
    <s v="Rio de Janeiro"/>
    <x v="9"/>
    <n v="5300"/>
    <n v="4"/>
    <x v="65"/>
    <n v="6360"/>
    <n v="0.3"/>
  </r>
  <r>
    <x v="3"/>
    <x v="1"/>
    <x v="2"/>
    <s v="Sudeste"/>
    <x v="22"/>
    <s v="Rio de Janeiro"/>
    <x v="9"/>
    <n v="5300"/>
    <n v="9"/>
    <x v="60"/>
    <n v="14310"/>
    <n v="0.3"/>
  </r>
  <r>
    <x v="2"/>
    <x v="0"/>
    <x v="3"/>
    <s v="Sudeste"/>
    <x v="22"/>
    <s v="Rio de Janeiro"/>
    <x v="5"/>
    <n v="1700"/>
    <n v="6"/>
    <x v="31"/>
    <n v="5100"/>
    <n v="0.5"/>
  </r>
  <r>
    <x v="0"/>
    <x v="0"/>
    <x v="3"/>
    <s v="Sudeste"/>
    <x v="22"/>
    <s v="Rio de Janeiro"/>
    <x v="12"/>
    <n v="4500"/>
    <n v="6"/>
    <x v="49"/>
    <n v="6750"/>
    <n v="0.25"/>
  </r>
  <r>
    <x v="3"/>
    <x v="0"/>
    <x v="3"/>
    <s v="Sudeste"/>
    <x v="22"/>
    <s v="Rio de Janeiro"/>
    <x v="10"/>
    <n v="3200"/>
    <n v="11"/>
    <x v="53"/>
    <n v="7040"/>
    <n v="0.2"/>
  </r>
  <r>
    <x v="2"/>
    <x v="0"/>
    <x v="4"/>
    <s v="Sudeste"/>
    <x v="22"/>
    <s v="Rio de Janeiro"/>
    <x v="1"/>
    <n v="500"/>
    <n v="6"/>
    <x v="18"/>
    <n v="750"/>
    <n v="0.25"/>
  </r>
  <r>
    <x v="3"/>
    <x v="1"/>
    <x v="4"/>
    <s v="Sudeste"/>
    <x v="22"/>
    <s v="Rio de Janeiro"/>
    <x v="3"/>
    <n v="5130"/>
    <n v="4"/>
    <x v="104"/>
    <n v="8208"/>
    <n v="0.4"/>
  </r>
  <r>
    <x v="2"/>
    <x v="1"/>
    <x v="4"/>
    <s v="Sudeste"/>
    <x v="22"/>
    <s v="Rio de Janeiro"/>
    <x v="7"/>
    <n v="5340"/>
    <n v="12"/>
    <x v="9"/>
    <n v="19224"/>
    <n v="0.3"/>
  </r>
  <r>
    <x v="0"/>
    <x v="1"/>
    <x v="5"/>
    <s v="Sudeste"/>
    <x v="22"/>
    <s v="Rio de Janeiro"/>
    <x v="11"/>
    <n v="4600"/>
    <n v="2"/>
    <x v="122"/>
    <n v="2300"/>
    <n v="0.25"/>
  </r>
  <r>
    <x v="1"/>
    <x v="1"/>
    <x v="5"/>
    <s v="Sudeste"/>
    <x v="22"/>
    <s v="Rio de Janeiro"/>
    <x v="8"/>
    <n v="3400"/>
    <n v="10"/>
    <x v="135"/>
    <n v="11900"/>
    <n v="0.35"/>
  </r>
  <r>
    <x v="4"/>
    <x v="1"/>
    <x v="5"/>
    <s v="Sudeste"/>
    <x v="22"/>
    <s v="Rio de Janeiro"/>
    <x v="10"/>
    <n v="3200"/>
    <n v="12"/>
    <x v="19"/>
    <n v="7680"/>
    <n v="0.2"/>
  </r>
  <r>
    <x v="3"/>
    <x v="1"/>
    <x v="6"/>
    <s v="Sudeste"/>
    <x v="22"/>
    <s v="Rio de Janeiro"/>
    <x v="1"/>
    <n v="500"/>
    <n v="9"/>
    <x v="8"/>
    <n v="1125"/>
    <n v="0.25"/>
  </r>
  <r>
    <x v="4"/>
    <x v="1"/>
    <x v="6"/>
    <s v="Sudeste"/>
    <x v="22"/>
    <s v="Rio de Janeiro"/>
    <x v="12"/>
    <n v="4500"/>
    <n v="4"/>
    <x v="48"/>
    <n v="4500"/>
    <n v="0.25"/>
  </r>
  <r>
    <x v="3"/>
    <x v="1"/>
    <x v="6"/>
    <s v="Sudeste"/>
    <x v="22"/>
    <s v="Rio de Janeiro"/>
    <x v="9"/>
    <n v="5300"/>
    <n v="9"/>
    <x v="60"/>
    <n v="14310"/>
    <n v="0.3"/>
  </r>
  <r>
    <x v="0"/>
    <x v="1"/>
    <x v="7"/>
    <s v="Sudeste"/>
    <x v="22"/>
    <s v="Rio de Janeiro"/>
    <x v="1"/>
    <n v="500"/>
    <n v="4"/>
    <x v="1"/>
    <n v="500"/>
    <n v="0.25"/>
  </r>
  <r>
    <x v="2"/>
    <x v="1"/>
    <x v="7"/>
    <s v="Sudeste"/>
    <x v="22"/>
    <s v="Rio de Janeiro"/>
    <x v="5"/>
    <n v="1700"/>
    <n v="6"/>
    <x v="31"/>
    <n v="5100"/>
    <n v="0.5"/>
  </r>
  <r>
    <x v="0"/>
    <x v="1"/>
    <x v="7"/>
    <s v="Sudeste"/>
    <x v="22"/>
    <s v="Rio de Janeiro"/>
    <x v="6"/>
    <n v="1500"/>
    <n v="8"/>
    <x v="26"/>
    <n v="4800"/>
    <n v="0.4"/>
  </r>
  <r>
    <x v="0"/>
    <x v="1"/>
    <x v="8"/>
    <s v="Sudeste"/>
    <x v="22"/>
    <s v="Rio de Janeiro"/>
    <x v="5"/>
    <n v="1700"/>
    <n v="5"/>
    <x v="117"/>
    <n v="4250"/>
    <n v="0.5"/>
  </r>
  <r>
    <x v="3"/>
    <x v="0"/>
    <x v="8"/>
    <s v="Sudeste"/>
    <x v="21"/>
    <s v="Vitória"/>
    <x v="5"/>
    <n v="1700"/>
    <n v="8"/>
    <x v="118"/>
    <n v="6800"/>
    <n v="0.5"/>
  </r>
  <r>
    <x v="3"/>
    <x v="1"/>
    <x v="8"/>
    <s v="Sudeste"/>
    <x v="22"/>
    <s v="Rio de Janeiro"/>
    <x v="9"/>
    <n v="5300"/>
    <n v="9"/>
    <x v="60"/>
    <n v="14310"/>
    <n v="0.3"/>
  </r>
  <r>
    <x v="2"/>
    <x v="0"/>
    <x v="9"/>
    <s v="Sudeste"/>
    <x v="22"/>
    <s v="Rio de Janeiro"/>
    <x v="4"/>
    <n v="300"/>
    <n v="11"/>
    <x v="16"/>
    <n v="495"/>
    <n v="0.15"/>
  </r>
  <r>
    <x v="4"/>
    <x v="1"/>
    <x v="9"/>
    <s v="Sudeste"/>
    <x v="22"/>
    <s v="Rio de Janeiro"/>
    <x v="6"/>
    <n v="1500"/>
    <n v="12"/>
    <x v="48"/>
    <n v="7200"/>
    <n v="0.4"/>
  </r>
  <r>
    <x v="3"/>
    <x v="1"/>
    <x v="9"/>
    <s v="Sudeste"/>
    <x v="22"/>
    <s v="Rio de Janeiro"/>
    <x v="7"/>
    <n v="5340"/>
    <n v="7"/>
    <x v="105"/>
    <n v="11214"/>
    <n v="0.3"/>
  </r>
  <r>
    <x v="0"/>
    <x v="0"/>
    <x v="10"/>
    <s v="Sudeste"/>
    <x v="22"/>
    <s v="Rio de Janeiro"/>
    <x v="2"/>
    <n v="1200"/>
    <n v="5"/>
    <x v="2"/>
    <n v="1800"/>
    <n v="0.3"/>
  </r>
  <r>
    <x v="3"/>
    <x v="1"/>
    <x v="10"/>
    <s v="Sudeste"/>
    <x v="22"/>
    <s v="Rio de Janeiro"/>
    <x v="3"/>
    <n v="5130"/>
    <n v="5"/>
    <x v="39"/>
    <n v="10260"/>
    <n v="0.4"/>
  </r>
  <r>
    <x v="0"/>
    <x v="0"/>
    <x v="10"/>
    <s v="Sudeste"/>
    <x v="22"/>
    <s v="Rio de Janeiro"/>
    <x v="0"/>
    <n v="8902"/>
    <n v="10"/>
    <x v="74"/>
    <n v="31156.999999999996"/>
    <n v="0.35"/>
  </r>
  <r>
    <x v="2"/>
    <x v="0"/>
    <x v="11"/>
    <s v="Sudeste"/>
    <x v="22"/>
    <s v="Rio de Janeiro"/>
    <x v="1"/>
    <n v="500"/>
    <n v="7"/>
    <x v="79"/>
    <n v="875"/>
    <n v="0.25"/>
  </r>
  <r>
    <x v="2"/>
    <x v="0"/>
    <x v="11"/>
    <s v="Sudeste"/>
    <x v="22"/>
    <s v="Rio de Janeiro"/>
    <x v="9"/>
    <n v="5300"/>
    <n v="3"/>
    <x v="98"/>
    <n v="4770"/>
    <n v="0.3"/>
  </r>
  <r>
    <x v="2"/>
    <x v="0"/>
    <x v="11"/>
    <s v="Sudeste"/>
    <x v="22"/>
    <s v="Rio de Janeiro"/>
    <x v="9"/>
    <n v="5300"/>
    <n v="7"/>
    <x v="138"/>
    <n v="11130"/>
    <n v="0.3"/>
  </r>
  <r>
    <x v="1"/>
    <x v="0"/>
    <x v="12"/>
    <s v="Sudeste"/>
    <x v="22"/>
    <s v="Rio de Janeiro"/>
    <x v="1"/>
    <n v="500"/>
    <n v="7"/>
    <x v="79"/>
    <n v="875"/>
    <n v="0.25"/>
  </r>
  <r>
    <x v="4"/>
    <x v="1"/>
    <x v="12"/>
    <s v="Sudeste"/>
    <x v="22"/>
    <s v="Rio de Janeiro"/>
    <x v="2"/>
    <n v="1200"/>
    <n v="4"/>
    <x v="50"/>
    <n v="1440"/>
    <n v="0.3"/>
  </r>
  <r>
    <x v="0"/>
    <x v="1"/>
    <x v="12"/>
    <s v="Sudeste"/>
    <x v="22"/>
    <s v="Rio de Janeiro"/>
    <x v="10"/>
    <n v="3200"/>
    <n v="11"/>
    <x v="53"/>
    <n v="7040"/>
    <n v="0.2"/>
  </r>
  <r>
    <x v="0"/>
    <x v="1"/>
    <x v="13"/>
    <s v="Sudeste"/>
    <x v="22"/>
    <s v="Rio de Janeiro"/>
    <x v="2"/>
    <n v="1200"/>
    <n v="2"/>
    <x v="27"/>
    <n v="720"/>
    <n v="0.3"/>
  </r>
  <r>
    <x v="1"/>
    <x v="1"/>
    <x v="13"/>
    <s v="Sudeste"/>
    <x v="22"/>
    <s v="Rio de Janeiro"/>
    <x v="8"/>
    <n v="3400"/>
    <n v="8"/>
    <x v="13"/>
    <n v="9520"/>
    <n v="0.35"/>
  </r>
  <r>
    <x v="1"/>
    <x v="1"/>
    <x v="13"/>
    <s v="Sudeste"/>
    <x v="22"/>
    <s v="Rio de Janeiro"/>
    <x v="9"/>
    <n v="5300"/>
    <n v="11"/>
    <x v="114"/>
    <n v="17490"/>
    <n v="0.3"/>
  </r>
  <r>
    <x v="2"/>
    <x v="0"/>
    <x v="14"/>
    <s v="Sudeste"/>
    <x v="22"/>
    <s v="Rio de Janeiro"/>
    <x v="5"/>
    <n v="1700"/>
    <n v="1"/>
    <x v="139"/>
    <n v="850"/>
    <n v="0.5"/>
  </r>
  <r>
    <x v="3"/>
    <x v="1"/>
    <x v="14"/>
    <s v="Sudeste"/>
    <x v="22"/>
    <s v="Rio de Janeiro"/>
    <x v="8"/>
    <n v="3400"/>
    <n v="1"/>
    <x v="42"/>
    <n v="1190"/>
    <n v="0.35"/>
  </r>
  <r>
    <x v="0"/>
    <x v="1"/>
    <x v="14"/>
    <s v="Sudeste"/>
    <x v="21"/>
    <s v="Vitória"/>
    <x v="0"/>
    <n v="8902"/>
    <n v="2"/>
    <x v="10"/>
    <n v="6231.4"/>
    <n v="0.35"/>
  </r>
  <r>
    <x v="0"/>
    <x v="1"/>
    <x v="15"/>
    <s v="Sudeste"/>
    <x v="22"/>
    <s v="Rio de Janeiro"/>
    <x v="5"/>
    <n v="1700"/>
    <n v="5"/>
    <x v="117"/>
    <n v="4250"/>
    <n v="0.5"/>
  </r>
  <r>
    <x v="0"/>
    <x v="0"/>
    <x v="15"/>
    <s v="Sudeste"/>
    <x v="22"/>
    <s v="Rio de Janeiro"/>
    <x v="3"/>
    <n v="5130"/>
    <n v="2"/>
    <x v="4"/>
    <n v="4104"/>
    <n v="0.4"/>
  </r>
  <r>
    <x v="3"/>
    <x v="0"/>
    <x v="15"/>
    <s v="Sudeste"/>
    <x v="22"/>
    <s v="Rio de Janeiro"/>
    <x v="3"/>
    <n v="5130"/>
    <n v="6"/>
    <x v="112"/>
    <n v="12312"/>
    <n v="0.4"/>
  </r>
  <r>
    <x v="1"/>
    <x v="0"/>
    <x v="16"/>
    <s v="Sudeste"/>
    <x v="22"/>
    <s v="Rio de Janeiro"/>
    <x v="5"/>
    <n v="1700"/>
    <n v="4"/>
    <x v="83"/>
    <n v="3400"/>
    <n v="0.5"/>
  </r>
  <r>
    <x v="0"/>
    <x v="0"/>
    <x v="16"/>
    <s v="Sudeste"/>
    <x v="22"/>
    <s v="Rio de Janeiro"/>
    <x v="12"/>
    <n v="4500"/>
    <n v="3"/>
    <x v="58"/>
    <n v="3375"/>
    <n v="0.25"/>
  </r>
  <r>
    <x v="0"/>
    <x v="0"/>
    <x v="16"/>
    <s v="Sudeste"/>
    <x v="22"/>
    <s v="Rio de Janeiro"/>
    <x v="9"/>
    <n v="5300"/>
    <n v="12"/>
    <x v="69"/>
    <n v="19080"/>
    <n v="0.3"/>
  </r>
  <r>
    <x v="0"/>
    <x v="0"/>
    <x v="17"/>
    <s v="Sudeste"/>
    <x v="22"/>
    <s v="Rio de Janeiro"/>
    <x v="4"/>
    <n v="300"/>
    <n v="4"/>
    <x v="29"/>
    <n v="180"/>
    <n v="0.15"/>
  </r>
  <r>
    <x v="2"/>
    <x v="0"/>
    <x v="17"/>
    <s v="Sudeste"/>
    <x v="22"/>
    <s v="Rio de Janeiro"/>
    <x v="12"/>
    <n v="4500"/>
    <n v="4"/>
    <x v="48"/>
    <n v="4500"/>
    <n v="0.25"/>
  </r>
  <r>
    <x v="1"/>
    <x v="1"/>
    <x v="17"/>
    <s v="Sudeste"/>
    <x v="22"/>
    <s v="Rio de Janeiro"/>
    <x v="8"/>
    <n v="3400"/>
    <n v="9"/>
    <x v="140"/>
    <n v="10710"/>
    <n v="0.35"/>
  </r>
  <r>
    <x v="2"/>
    <x v="0"/>
    <x v="18"/>
    <s v="Sudeste"/>
    <x v="22"/>
    <s v="Rio de Janeiro"/>
    <x v="4"/>
    <n v="300"/>
    <n v="3"/>
    <x v="73"/>
    <n v="135"/>
    <n v="0.15"/>
  </r>
  <r>
    <x v="3"/>
    <x v="1"/>
    <x v="18"/>
    <s v="Sudeste"/>
    <x v="22"/>
    <s v="Rio de Janeiro"/>
    <x v="0"/>
    <n v="8902"/>
    <n v="3"/>
    <x v="12"/>
    <n v="9347.0999999999985"/>
    <n v="0.35"/>
  </r>
  <r>
    <x v="0"/>
    <x v="0"/>
    <x v="18"/>
    <s v="Sudeste"/>
    <x v="22"/>
    <s v="Rio de Janeiro"/>
    <x v="7"/>
    <n v="5340"/>
    <n v="11"/>
    <x v="119"/>
    <n v="17622"/>
    <n v="0.3"/>
  </r>
  <r>
    <x v="2"/>
    <x v="0"/>
    <x v="19"/>
    <s v="Sudeste"/>
    <x v="22"/>
    <s v="Rio de Janeiro"/>
    <x v="3"/>
    <n v="5130"/>
    <n v="9"/>
    <x v="129"/>
    <n v="18468"/>
    <n v="0.4"/>
  </r>
  <r>
    <x v="0"/>
    <x v="1"/>
    <x v="19"/>
    <s v="Sudeste"/>
    <x v="22"/>
    <s v="Rio de Janeiro"/>
    <x v="7"/>
    <n v="5340"/>
    <n v="9"/>
    <x v="23"/>
    <n v="14418"/>
    <n v="0.3"/>
  </r>
  <r>
    <x v="1"/>
    <x v="1"/>
    <x v="19"/>
    <s v="Sudeste"/>
    <x v="21"/>
    <s v="Vitória"/>
    <x v="7"/>
    <n v="5340"/>
    <n v="12"/>
    <x v="9"/>
    <n v="19224"/>
    <n v="0.3"/>
  </r>
  <r>
    <x v="0"/>
    <x v="1"/>
    <x v="20"/>
    <s v="Sudeste"/>
    <x v="22"/>
    <s v="Rio de Janeiro"/>
    <x v="4"/>
    <n v="300"/>
    <n v="12"/>
    <x v="61"/>
    <n v="540"/>
    <n v="0.15"/>
  </r>
  <r>
    <x v="0"/>
    <x v="1"/>
    <x v="20"/>
    <s v="Sudeste"/>
    <x v="22"/>
    <s v="Rio de Janeiro"/>
    <x v="12"/>
    <n v="4500"/>
    <n v="3"/>
    <x v="58"/>
    <n v="3375"/>
    <n v="0.25"/>
  </r>
  <r>
    <x v="0"/>
    <x v="0"/>
    <x v="20"/>
    <s v="Sudeste"/>
    <x v="22"/>
    <s v="Rio de Janeiro"/>
    <x v="5"/>
    <n v="1700"/>
    <n v="12"/>
    <x v="28"/>
    <n v="10200"/>
    <n v="0.5"/>
  </r>
  <r>
    <x v="0"/>
    <x v="1"/>
    <x v="21"/>
    <s v="Sudeste"/>
    <x v="22"/>
    <s v="Rio de Janeiro"/>
    <x v="1"/>
    <n v="500"/>
    <n v="4"/>
    <x v="1"/>
    <n v="500"/>
    <n v="0.25"/>
  </r>
  <r>
    <x v="4"/>
    <x v="1"/>
    <x v="21"/>
    <s v="Sudeste"/>
    <x v="22"/>
    <s v="Rio de Janeiro"/>
    <x v="12"/>
    <n v="4500"/>
    <n v="5"/>
    <x v="35"/>
    <n v="5625"/>
    <n v="0.25"/>
  </r>
  <r>
    <x v="0"/>
    <x v="1"/>
    <x v="21"/>
    <s v="Sudeste"/>
    <x v="22"/>
    <s v="Rio de Janeiro"/>
    <x v="7"/>
    <n v="5340"/>
    <n v="11"/>
    <x v="119"/>
    <n v="17622"/>
    <n v="0.3"/>
  </r>
  <r>
    <x v="0"/>
    <x v="0"/>
    <x v="22"/>
    <s v="Sudeste"/>
    <x v="22"/>
    <s v="Rio de Janeiro"/>
    <x v="5"/>
    <n v="1700"/>
    <n v="5"/>
    <x v="117"/>
    <n v="4250"/>
    <n v="0.5"/>
  </r>
  <r>
    <x v="2"/>
    <x v="1"/>
    <x v="22"/>
    <s v="Sudeste"/>
    <x v="22"/>
    <s v="Rio de Janeiro"/>
    <x v="10"/>
    <n v="3200"/>
    <n v="8"/>
    <x v="99"/>
    <n v="5120"/>
    <n v="0.2"/>
  </r>
  <r>
    <x v="1"/>
    <x v="1"/>
    <x v="22"/>
    <s v="Sudeste"/>
    <x v="22"/>
    <s v="Rio de Janeiro"/>
    <x v="7"/>
    <n v="5340"/>
    <n v="12"/>
    <x v="9"/>
    <n v="19224"/>
    <n v="0.3"/>
  </r>
  <r>
    <x v="3"/>
    <x v="1"/>
    <x v="23"/>
    <s v="Sudeste"/>
    <x v="22"/>
    <s v="Rio de Janeiro"/>
    <x v="2"/>
    <n v="1200"/>
    <n v="8"/>
    <x v="55"/>
    <n v="2880"/>
    <n v="0.3"/>
  </r>
  <r>
    <x v="1"/>
    <x v="1"/>
    <x v="23"/>
    <s v="Sudeste"/>
    <x v="22"/>
    <s v="Rio de Janeiro"/>
    <x v="8"/>
    <n v="3400"/>
    <n v="10"/>
    <x v="135"/>
    <n v="11900"/>
    <n v="0.35"/>
  </r>
  <r>
    <x v="1"/>
    <x v="1"/>
    <x v="23"/>
    <s v="Sudeste"/>
    <x v="22"/>
    <s v="Rio de Janeiro"/>
    <x v="12"/>
    <n v="4500"/>
    <n v="12"/>
    <x v="110"/>
    <n v="13500"/>
    <n v="0.25"/>
  </r>
  <r>
    <x v="2"/>
    <x v="0"/>
    <x v="24"/>
    <s v="Sudeste"/>
    <x v="22"/>
    <s v="Rio de Janeiro"/>
    <x v="12"/>
    <n v="4500"/>
    <n v="5"/>
    <x v="35"/>
    <n v="5625"/>
    <n v="0.25"/>
  </r>
  <r>
    <x v="0"/>
    <x v="1"/>
    <x v="24"/>
    <s v="Sudeste"/>
    <x v="22"/>
    <s v="Rio de Janeiro"/>
    <x v="9"/>
    <n v="5300"/>
    <n v="5"/>
    <x v="24"/>
    <n v="7950"/>
    <n v="0.3"/>
  </r>
  <r>
    <x v="1"/>
    <x v="1"/>
    <x v="24"/>
    <s v="Sudeste"/>
    <x v="22"/>
    <s v="Rio de Janeiro"/>
    <x v="9"/>
    <n v="5300"/>
    <n v="10"/>
    <x v="14"/>
    <n v="15900"/>
    <n v="0.3"/>
  </r>
  <r>
    <x v="1"/>
    <x v="1"/>
    <x v="25"/>
    <s v="Sudeste"/>
    <x v="22"/>
    <s v="Rio de Janeiro"/>
    <x v="9"/>
    <n v="5300"/>
    <n v="7"/>
    <x v="138"/>
    <n v="11130"/>
    <n v="0.3"/>
  </r>
  <r>
    <x v="2"/>
    <x v="0"/>
    <x v="25"/>
    <s v="Sudeste"/>
    <x v="22"/>
    <s v="Rio de Janeiro"/>
    <x v="0"/>
    <n v="8902"/>
    <n v="7"/>
    <x v="93"/>
    <n v="21809.899999999998"/>
    <n v="0.35"/>
  </r>
  <r>
    <x v="3"/>
    <x v="0"/>
    <x v="25"/>
    <s v="Sudeste"/>
    <x v="22"/>
    <s v="Rio de Janeiro"/>
    <x v="0"/>
    <n v="8902"/>
    <n v="9"/>
    <x v="59"/>
    <n v="28041.3"/>
    <n v="0.35"/>
  </r>
  <r>
    <x v="3"/>
    <x v="0"/>
    <x v="26"/>
    <s v="Sudeste"/>
    <x v="22"/>
    <s v="Rio de Janeiro"/>
    <x v="6"/>
    <n v="1500"/>
    <n v="1"/>
    <x v="52"/>
    <n v="600"/>
    <n v="0.4"/>
  </r>
  <r>
    <x v="0"/>
    <x v="1"/>
    <x v="26"/>
    <s v="Sudeste"/>
    <x v="22"/>
    <s v="Rio de Janeiro"/>
    <x v="9"/>
    <n v="5300"/>
    <n v="2"/>
    <x v="76"/>
    <n v="3180"/>
    <n v="0.3"/>
  </r>
  <r>
    <x v="0"/>
    <x v="1"/>
    <x v="26"/>
    <s v="Sudeste"/>
    <x v="21"/>
    <s v="Vitória"/>
    <x v="0"/>
    <n v="8902"/>
    <n v="10"/>
    <x v="74"/>
    <n v="31156.999999999996"/>
    <n v="0.35"/>
  </r>
  <r>
    <x v="0"/>
    <x v="0"/>
    <x v="27"/>
    <s v="Sudeste"/>
    <x v="22"/>
    <s v="Rio de Janeiro"/>
    <x v="6"/>
    <n v="1500"/>
    <n v="3"/>
    <x v="8"/>
    <n v="1800"/>
    <n v="0.4"/>
  </r>
  <r>
    <x v="0"/>
    <x v="0"/>
    <x v="27"/>
    <s v="Sudeste"/>
    <x v="22"/>
    <s v="Rio de Janeiro"/>
    <x v="11"/>
    <n v="4600"/>
    <n v="4"/>
    <x v="103"/>
    <n v="4600"/>
    <n v="0.25"/>
  </r>
  <r>
    <x v="4"/>
    <x v="1"/>
    <x v="27"/>
    <s v="Sudeste"/>
    <x v="22"/>
    <s v="Rio de Janeiro"/>
    <x v="10"/>
    <n v="3200"/>
    <n v="9"/>
    <x v="131"/>
    <n v="5760"/>
    <n v="0.2"/>
  </r>
  <r>
    <x v="0"/>
    <x v="1"/>
    <x v="28"/>
    <s v="Sudeste"/>
    <x v="22"/>
    <s v="Rio de Janeiro"/>
    <x v="2"/>
    <n v="1200"/>
    <n v="1"/>
    <x v="29"/>
    <n v="360"/>
    <n v="0.3"/>
  </r>
  <r>
    <x v="3"/>
    <x v="0"/>
    <x v="28"/>
    <s v="Sudeste"/>
    <x v="22"/>
    <s v="Rio de Janeiro"/>
    <x v="6"/>
    <n v="1500"/>
    <n v="1"/>
    <x v="52"/>
    <n v="600"/>
    <n v="0.4"/>
  </r>
  <r>
    <x v="0"/>
    <x v="1"/>
    <x v="28"/>
    <s v="Sudeste"/>
    <x v="22"/>
    <s v="Rio de Janeiro"/>
    <x v="12"/>
    <n v="4500"/>
    <n v="3"/>
    <x v="58"/>
    <n v="3375"/>
    <n v="0.25"/>
  </r>
  <r>
    <x v="3"/>
    <x v="1"/>
    <x v="28"/>
    <s v="Sudeste"/>
    <x v="22"/>
    <s v="Rio de Janeiro"/>
    <x v="10"/>
    <n v="3200"/>
    <n v="5"/>
    <x v="17"/>
    <n v="3200"/>
    <n v="0.2"/>
  </r>
  <r>
    <x v="3"/>
    <x v="1"/>
    <x v="28"/>
    <s v="Sudeste"/>
    <x v="22"/>
    <s v="Rio de Janeiro"/>
    <x v="0"/>
    <n v="8902"/>
    <n v="3"/>
    <x v="12"/>
    <n v="9347.0999999999985"/>
    <n v="0.35"/>
  </r>
  <r>
    <x v="0"/>
    <x v="1"/>
    <x v="28"/>
    <s v="Sudeste"/>
    <x v="22"/>
    <s v="Rio de Janeiro"/>
    <x v="3"/>
    <n v="5130"/>
    <n v="6"/>
    <x v="112"/>
    <n v="12312"/>
    <n v="0.4"/>
  </r>
  <r>
    <x v="3"/>
    <x v="1"/>
    <x v="29"/>
    <s v="Sudeste"/>
    <x v="22"/>
    <s v="Rio de Janeiro"/>
    <x v="0"/>
    <n v="8902"/>
    <n v="3"/>
    <x v="12"/>
    <n v="9347.0999999999985"/>
    <n v="0.35"/>
  </r>
  <r>
    <x v="4"/>
    <x v="1"/>
    <x v="29"/>
    <s v="Sudeste"/>
    <x v="22"/>
    <s v="Rio de Janeiro"/>
    <x v="10"/>
    <n v="3200"/>
    <n v="9"/>
    <x v="131"/>
    <n v="5760"/>
    <n v="0.2"/>
  </r>
  <r>
    <x v="3"/>
    <x v="1"/>
    <x v="29"/>
    <s v="Sudeste"/>
    <x v="22"/>
    <s v="Rio de Janeiro"/>
    <x v="12"/>
    <n v="4500"/>
    <n v="9"/>
    <x v="130"/>
    <n v="10125"/>
    <n v="0.25"/>
  </r>
  <r>
    <x v="0"/>
    <x v="1"/>
    <x v="30"/>
    <s v="Sudeste"/>
    <x v="22"/>
    <s v="Rio de Janeiro"/>
    <x v="12"/>
    <n v="4500"/>
    <n v="3"/>
    <x v="58"/>
    <n v="3375"/>
    <n v="0.25"/>
  </r>
  <r>
    <x v="0"/>
    <x v="1"/>
    <x v="30"/>
    <s v="Sudeste"/>
    <x v="22"/>
    <s v="Rio de Janeiro"/>
    <x v="9"/>
    <n v="5300"/>
    <n v="5"/>
    <x v="24"/>
    <n v="7950"/>
    <n v="0.3"/>
  </r>
  <r>
    <x v="2"/>
    <x v="0"/>
    <x v="30"/>
    <s v="Sudeste"/>
    <x v="22"/>
    <s v="Rio de Janeiro"/>
    <x v="10"/>
    <n v="3200"/>
    <n v="9"/>
    <x v="131"/>
    <n v="5760"/>
    <n v="0.2"/>
  </r>
  <r>
    <x v="0"/>
    <x v="0"/>
    <x v="31"/>
    <s v="Sudeste"/>
    <x v="22"/>
    <s v="Rio de Janeiro"/>
    <x v="2"/>
    <n v="1200"/>
    <n v="1"/>
    <x v="29"/>
    <n v="360"/>
    <n v="0.3"/>
  </r>
  <r>
    <x v="3"/>
    <x v="1"/>
    <x v="31"/>
    <s v="Sudeste"/>
    <x v="22"/>
    <s v="Rio de Janeiro"/>
    <x v="1"/>
    <n v="500"/>
    <n v="3"/>
    <x v="52"/>
    <n v="375"/>
    <n v="0.25"/>
  </r>
  <r>
    <x v="0"/>
    <x v="1"/>
    <x v="31"/>
    <s v="Sudeste"/>
    <x v="21"/>
    <s v="Vitória"/>
    <x v="12"/>
    <n v="4500"/>
    <n v="1"/>
    <x v="8"/>
    <n v="1125"/>
    <n v="0.25"/>
  </r>
  <r>
    <x v="0"/>
    <x v="1"/>
    <x v="32"/>
    <s v="Sudeste"/>
    <x v="22"/>
    <s v="Rio de Janeiro"/>
    <x v="10"/>
    <n v="3200"/>
    <n v="2"/>
    <x v="75"/>
    <n v="1280"/>
    <n v="0.2"/>
  </r>
  <r>
    <x v="0"/>
    <x v="1"/>
    <x v="32"/>
    <s v="Sudeste"/>
    <x v="22"/>
    <s v="Rio de Janeiro"/>
    <x v="6"/>
    <n v="1500"/>
    <n v="8"/>
    <x v="26"/>
    <n v="4800"/>
    <n v="0.4"/>
  </r>
  <r>
    <x v="3"/>
    <x v="0"/>
    <x v="32"/>
    <s v="Sudeste"/>
    <x v="22"/>
    <s v="Rio de Janeiro"/>
    <x v="0"/>
    <n v="8902"/>
    <n v="5"/>
    <x v="100"/>
    <n v="15578.499999999998"/>
    <n v="0.35"/>
  </r>
  <r>
    <x v="0"/>
    <x v="1"/>
    <x v="33"/>
    <s v="Sudeste"/>
    <x v="22"/>
    <s v="Rio de Janeiro"/>
    <x v="6"/>
    <n v="1500"/>
    <n v="1"/>
    <x v="52"/>
    <n v="600"/>
    <n v="0.4"/>
  </r>
  <r>
    <x v="0"/>
    <x v="1"/>
    <x v="33"/>
    <s v="Sudeste"/>
    <x v="22"/>
    <s v="Rio de Janeiro"/>
    <x v="9"/>
    <n v="5300"/>
    <n v="5"/>
    <x v="24"/>
    <n v="7950"/>
    <n v="0.3"/>
  </r>
  <r>
    <x v="0"/>
    <x v="1"/>
    <x v="33"/>
    <s v="Sudeste"/>
    <x v="22"/>
    <s v="Rio de Janeiro"/>
    <x v="7"/>
    <n v="5340"/>
    <n v="11"/>
    <x v="119"/>
    <n v="17622"/>
    <n v="0.3"/>
  </r>
  <r>
    <x v="0"/>
    <x v="1"/>
    <x v="34"/>
    <s v="Sudeste"/>
    <x v="22"/>
    <s v="Rio de Janeiro"/>
    <x v="9"/>
    <n v="5300"/>
    <n v="1"/>
    <x v="36"/>
    <n v="1590"/>
    <n v="0.3"/>
  </r>
  <r>
    <x v="2"/>
    <x v="1"/>
    <x v="34"/>
    <s v="Sudeste"/>
    <x v="22"/>
    <s v="Rio de Janeiro"/>
    <x v="12"/>
    <n v="4500"/>
    <n v="5"/>
    <x v="35"/>
    <n v="5625"/>
    <n v="0.25"/>
  </r>
  <r>
    <x v="0"/>
    <x v="0"/>
    <x v="34"/>
    <s v="Sudeste"/>
    <x v="22"/>
    <s v="Rio de Janeiro"/>
    <x v="0"/>
    <n v="8902"/>
    <n v="3"/>
    <x v="12"/>
    <n v="9347.0999999999985"/>
    <n v="0.35"/>
  </r>
  <r>
    <x v="2"/>
    <x v="1"/>
    <x v="35"/>
    <s v="Sudeste"/>
    <x v="22"/>
    <s v="Rio de Janeiro"/>
    <x v="10"/>
    <n v="3200"/>
    <n v="9"/>
    <x v="131"/>
    <n v="5760"/>
    <n v="0.2"/>
  </r>
  <r>
    <x v="0"/>
    <x v="1"/>
    <x v="35"/>
    <s v="Sudeste"/>
    <x v="22"/>
    <s v="Rio de Janeiro"/>
    <x v="7"/>
    <n v="5340"/>
    <n v="8"/>
    <x v="43"/>
    <n v="12816"/>
    <n v="0.3"/>
  </r>
  <r>
    <x v="3"/>
    <x v="1"/>
    <x v="35"/>
    <s v="Sudeste"/>
    <x v="22"/>
    <s v="Rio de Janeiro"/>
    <x v="0"/>
    <n v="8902"/>
    <n v="9"/>
    <x v="59"/>
    <n v="28041.3"/>
    <n v="0.35"/>
  </r>
  <r>
    <x v="0"/>
    <x v="1"/>
    <x v="36"/>
    <s v="Sudeste"/>
    <x v="22"/>
    <s v="Rio de Janeiro"/>
    <x v="11"/>
    <n v="4600"/>
    <n v="1"/>
    <x v="115"/>
    <n v="1150"/>
    <n v="0.25"/>
  </r>
  <r>
    <x v="3"/>
    <x v="0"/>
    <x v="36"/>
    <s v="Sudeste"/>
    <x v="22"/>
    <s v="Rio de Janeiro"/>
    <x v="6"/>
    <n v="1500"/>
    <n v="6"/>
    <x v="91"/>
    <n v="3600"/>
    <n v="0.4"/>
  </r>
  <r>
    <x v="0"/>
    <x v="1"/>
    <x v="36"/>
    <s v="Sudeste"/>
    <x v="22"/>
    <s v="Rio de Janeiro"/>
    <x v="12"/>
    <n v="4500"/>
    <n v="7"/>
    <x v="63"/>
    <n v="7875"/>
    <n v="0.25"/>
  </r>
  <r>
    <x v="2"/>
    <x v="1"/>
    <x v="37"/>
    <s v="Sudeste"/>
    <x v="22"/>
    <s v="Rio de Janeiro"/>
    <x v="4"/>
    <n v="300"/>
    <n v="3"/>
    <x v="73"/>
    <n v="135"/>
    <n v="0.15"/>
  </r>
  <r>
    <x v="2"/>
    <x v="0"/>
    <x v="37"/>
    <s v="Sudeste"/>
    <x v="22"/>
    <s v="Rio de Janeiro"/>
    <x v="7"/>
    <n v="5340"/>
    <n v="5"/>
    <x v="72"/>
    <n v="8010"/>
    <n v="0.3"/>
  </r>
  <r>
    <x v="1"/>
    <x v="1"/>
    <x v="37"/>
    <s v="Sudeste"/>
    <x v="21"/>
    <s v="Vitória"/>
    <x v="12"/>
    <n v="4500"/>
    <n v="11"/>
    <x v="40"/>
    <n v="12375"/>
    <n v="0.25"/>
  </r>
  <r>
    <x v="3"/>
    <x v="1"/>
    <x v="38"/>
    <s v="Sudeste"/>
    <x v="22"/>
    <s v="Rio de Janeiro"/>
    <x v="1"/>
    <n v="500"/>
    <n v="5"/>
    <x v="34"/>
    <n v="625"/>
    <n v="0.25"/>
  </r>
  <r>
    <x v="0"/>
    <x v="0"/>
    <x v="38"/>
    <s v="Sudeste"/>
    <x v="22"/>
    <s v="Rio de Janeiro"/>
    <x v="3"/>
    <n v="5130"/>
    <n v="4"/>
    <x v="104"/>
    <n v="8208"/>
    <n v="0.4"/>
  </r>
  <r>
    <x v="0"/>
    <x v="1"/>
    <x v="38"/>
    <s v="Sudeste"/>
    <x v="22"/>
    <s v="Rio de Janeiro"/>
    <x v="0"/>
    <n v="8902"/>
    <n v="8"/>
    <x v="33"/>
    <n v="24925.599999999999"/>
    <n v="0.35"/>
  </r>
  <r>
    <x v="3"/>
    <x v="1"/>
    <x v="39"/>
    <s v="Sudeste"/>
    <x v="22"/>
    <s v="Rio de Janeiro"/>
    <x v="2"/>
    <n v="1200"/>
    <n v="7"/>
    <x v="81"/>
    <n v="2520"/>
    <n v="0.3"/>
  </r>
  <r>
    <x v="1"/>
    <x v="1"/>
    <x v="39"/>
    <s v="Sudeste"/>
    <x v="22"/>
    <s v="Rio de Janeiro"/>
    <x v="10"/>
    <n v="3200"/>
    <n v="12"/>
    <x v="19"/>
    <n v="7680"/>
    <n v="0.2"/>
  </r>
  <r>
    <x v="0"/>
    <x v="1"/>
    <x v="39"/>
    <s v="Sudeste"/>
    <x v="22"/>
    <s v="Rio de Janeiro"/>
    <x v="7"/>
    <n v="5340"/>
    <n v="11"/>
    <x v="119"/>
    <n v="17622"/>
    <n v="0.3"/>
  </r>
  <r>
    <x v="3"/>
    <x v="1"/>
    <x v="40"/>
    <s v="Sudeste"/>
    <x v="22"/>
    <s v="Rio de Janeiro"/>
    <x v="1"/>
    <n v="500"/>
    <n v="5"/>
    <x v="34"/>
    <n v="625"/>
    <n v="0.25"/>
  </r>
  <r>
    <x v="4"/>
    <x v="1"/>
    <x v="40"/>
    <s v="Sudeste"/>
    <x v="22"/>
    <s v="Rio de Janeiro"/>
    <x v="10"/>
    <n v="3200"/>
    <n v="2"/>
    <x v="75"/>
    <n v="1280"/>
    <n v="0.2"/>
  </r>
  <r>
    <x v="0"/>
    <x v="1"/>
    <x v="40"/>
    <s v="Sudeste"/>
    <x v="22"/>
    <s v="Rio de Janeiro"/>
    <x v="7"/>
    <n v="5340"/>
    <n v="6"/>
    <x v="94"/>
    <n v="9612"/>
    <n v="0.3"/>
  </r>
  <r>
    <x v="0"/>
    <x v="1"/>
    <x v="41"/>
    <s v="Sudeste"/>
    <x v="22"/>
    <s v="Rio de Janeiro"/>
    <x v="4"/>
    <n v="300"/>
    <n v="6"/>
    <x v="62"/>
    <n v="270"/>
    <n v="0.15"/>
  </r>
  <r>
    <x v="0"/>
    <x v="1"/>
    <x v="41"/>
    <s v="Sudeste"/>
    <x v="22"/>
    <s v="Rio de Janeiro"/>
    <x v="3"/>
    <n v="5130"/>
    <n v="1"/>
    <x v="106"/>
    <n v="2052"/>
    <n v="0.4"/>
  </r>
  <r>
    <x v="1"/>
    <x v="1"/>
    <x v="41"/>
    <s v="Sudeste"/>
    <x v="22"/>
    <s v="Rio de Janeiro"/>
    <x v="10"/>
    <n v="3200"/>
    <n v="4"/>
    <x v="127"/>
    <n v="2560"/>
    <n v="0.2"/>
  </r>
  <r>
    <x v="0"/>
    <x v="1"/>
    <x v="42"/>
    <s v="Sudeste"/>
    <x v="22"/>
    <s v="Rio de Janeiro"/>
    <x v="3"/>
    <n v="5130"/>
    <n v="4"/>
    <x v="104"/>
    <n v="8208"/>
    <n v="0.4"/>
  </r>
  <r>
    <x v="0"/>
    <x v="0"/>
    <x v="42"/>
    <s v="Sudeste"/>
    <x v="22"/>
    <s v="Rio de Janeiro"/>
    <x v="11"/>
    <n v="4600"/>
    <n v="7"/>
    <x v="20"/>
    <n v="8050"/>
    <n v="0.25"/>
  </r>
  <r>
    <x v="0"/>
    <x v="0"/>
    <x v="42"/>
    <s v="Sudeste"/>
    <x v="22"/>
    <s v="Rio de Janeiro"/>
    <x v="11"/>
    <n v="4600"/>
    <n v="7"/>
    <x v="20"/>
    <n v="8050"/>
    <n v="0.25"/>
  </r>
  <r>
    <x v="4"/>
    <x v="0"/>
    <x v="43"/>
    <s v="Sudeste"/>
    <x v="22"/>
    <s v="Rio de Janeiro"/>
    <x v="4"/>
    <n v="300"/>
    <n v="8"/>
    <x v="27"/>
    <n v="360"/>
    <n v="0.15"/>
  </r>
  <r>
    <x v="2"/>
    <x v="1"/>
    <x v="43"/>
    <s v="Sudeste"/>
    <x v="22"/>
    <s v="Rio de Janeiro"/>
    <x v="11"/>
    <n v="4600"/>
    <n v="2"/>
    <x v="122"/>
    <n v="2300"/>
    <n v="0.25"/>
  </r>
  <r>
    <x v="0"/>
    <x v="1"/>
    <x v="43"/>
    <s v="Sudeste"/>
    <x v="22"/>
    <s v="Rio de Janeiro"/>
    <x v="6"/>
    <n v="1500"/>
    <n v="9"/>
    <x v="58"/>
    <n v="5400"/>
    <n v="0.4"/>
  </r>
  <r>
    <x v="0"/>
    <x v="0"/>
    <x v="44"/>
    <s v="Sudeste"/>
    <x v="22"/>
    <s v="Rio de Janeiro"/>
    <x v="11"/>
    <n v="4600"/>
    <n v="4"/>
    <x v="103"/>
    <n v="4600"/>
    <n v="0.25"/>
  </r>
  <r>
    <x v="2"/>
    <x v="1"/>
    <x v="44"/>
    <s v="Sudeste"/>
    <x v="22"/>
    <s v="Rio de Janeiro"/>
    <x v="10"/>
    <n v="3200"/>
    <n v="8"/>
    <x v="99"/>
    <n v="5120"/>
    <n v="0.2"/>
  </r>
  <r>
    <x v="0"/>
    <x v="1"/>
    <x v="44"/>
    <s v="Sudeste"/>
    <x v="22"/>
    <s v="Rio de Janeiro"/>
    <x v="0"/>
    <n v="8902"/>
    <n v="4"/>
    <x v="0"/>
    <n v="12462.8"/>
    <n v="0.35"/>
  </r>
  <r>
    <x v="3"/>
    <x v="0"/>
    <x v="45"/>
    <s v="Sudeste"/>
    <x v="22"/>
    <s v="Rio de Janeiro"/>
    <x v="4"/>
    <n v="300"/>
    <n v="7"/>
    <x v="87"/>
    <n v="315"/>
    <n v="0.15"/>
  </r>
  <r>
    <x v="0"/>
    <x v="1"/>
    <x v="45"/>
    <s v="Sudeste"/>
    <x v="22"/>
    <s v="Rio de Janeiro"/>
    <x v="6"/>
    <n v="1500"/>
    <n v="6"/>
    <x v="91"/>
    <n v="3600"/>
    <n v="0.4"/>
  </r>
  <r>
    <x v="1"/>
    <x v="1"/>
    <x v="45"/>
    <s v="Sudeste"/>
    <x v="22"/>
    <s v="Rio de Janeiro"/>
    <x v="12"/>
    <n v="4500"/>
    <n v="4"/>
    <x v="48"/>
    <n v="4500"/>
    <n v="0.25"/>
  </r>
  <r>
    <x v="1"/>
    <x v="1"/>
    <x v="46"/>
    <s v="Sudeste"/>
    <x v="22"/>
    <s v="Rio de Janeiro"/>
    <x v="1"/>
    <n v="500"/>
    <n v="7"/>
    <x v="79"/>
    <n v="875"/>
    <n v="0.25"/>
  </r>
  <r>
    <x v="4"/>
    <x v="1"/>
    <x v="46"/>
    <s v="Sudeste"/>
    <x v="22"/>
    <s v="Rio de Janeiro"/>
    <x v="6"/>
    <n v="1500"/>
    <n v="11"/>
    <x v="77"/>
    <n v="6600"/>
    <n v="0.4"/>
  </r>
  <r>
    <x v="2"/>
    <x v="1"/>
    <x v="46"/>
    <s v="Sudeste"/>
    <x v="22"/>
    <s v="Rio de Janeiro"/>
    <x v="9"/>
    <n v="5300"/>
    <n v="4"/>
    <x v="65"/>
    <n v="6360"/>
    <n v="0.3"/>
  </r>
  <r>
    <x v="0"/>
    <x v="1"/>
    <x v="47"/>
    <s v="Sudeste"/>
    <x v="22"/>
    <s v="Rio de Janeiro"/>
    <x v="4"/>
    <n v="300"/>
    <n v="5"/>
    <x v="52"/>
    <n v="225"/>
    <n v="0.15"/>
  </r>
  <r>
    <x v="0"/>
    <x v="1"/>
    <x v="47"/>
    <s v="Sudeste"/>
    <x v="22"/>
    <s v="Rio de Janeiro"/>
    <x v="8"/>
    <n v="3400"/>
    <n v="6"/>
    <x v="28"/>
    <n v="7140"/>
    <n v="0.35"/>
  </r>
  <r>
    <x v="3"/>
    <x v="0"/>
    <x v="47"/>
    <s v="Sudeste"/>
    <x v="22"/>
    <s v="Rio de Janeiro"/>
    <x v="12"/>
    <n v="4500"/>
    <n v="10"/>
    <x v="109"/>
    <n v="11250"/>
    <n v="0.25"/>
  </r>
  <r>
    <x v="2"/>
    <x v="1"/>
    <x v="48"/>
    <s v="Sudeste"/>
    <x v="22"/>
    <s v="Rio de Janeiro"/>
    <x v="6"/>
    <n v="1500"/>
    <n v="3"/>
    <x v="8"/>
    <n v="1800"/>
    <n v="0.4"/>
  </r>
  <r>
    <x v="0"/>
    <x v="0"/>
    <x v="48"/>
    <s v="Sudeste"/>
    <x v="22"/>
    <s v="Rio de Janeiro"/>
    <x v="11"/>
    <n v="4600"/>
    <n v="1"/>
    <x v="115"/>
    <n v="1150"/>
    <n v="0.25"/>
  </r>
  <r>
    <x v="0"/>
    <x v="0"/>
    <x v="48"/>
    <s v="Sudeste"/>
    <x v="22"/>
    <s v="Rio de Janeiro"/>
    <x v="8"/>
    <n v="3400"/>
    <n v="11"/>
    <x v="132"/>
    <n v="13090"/>
    <n v="0.35"/>
  </r>
  <r>
    <x v="1"/>
    <x v="1"/>
    <x v="49"/>
    <s v="Sudeste"/>
    <x v="22"/>
    <s v="Rio de Janeiro"/>
    <x v="7"/>
    <n v="5340"/>
    <n v="5"/>
    <x v="72"/>
    <n v="8010"/>
    <n v="0.3"/>
  </r>
  <r>
    <x v="3"/>
    <x v="0"/>
    <x v="49"/>
    <s v="Sudeste"/>
    <x v="22"/>
    <s v="Rio de Janeiro"/>
    <x v="12"/>
    <n v="4500"/>
    <n v="12"/>
    <x v="110"/>
    <n v="13500"/>
    <n v="0.25"/>
  </r>
  <r>
    <x v="0"/>
    <x v="1"/>
    <x v="49"/>
    <s v="Sudeste"/>
    <x v="22"/>
    <s v="Rio de Janeiro"/>
    <x v="9"/>
    <n v="5300"/>
    <n v="12"/>
    <x v="69"/>
    <n v="19080"/>
    <n v="0.3"/>
  </r>
  <r>
    <x v="0"/>
    <x v="1"/>
    <x v="50"/>
    <s v="Sudeste"/>
    <x v="21"/>
    <s v="Vitória"/>
    <x v="6"/>
    <n v="1500"/>
    <n v="1"/>
    <x v="52"/>
    <n v="600"/>
    <n v="0.4"/>
  </r>
  <r>
    <x v="3"/>
    <x v="0"/>
    <x v="50"/>
    <s v="Sudeste"/>
    <x v="22"/>
    <s v="Rio de Janeiro"/>
    <x v="5"/>
    <n v="1700"/>
    <n v="4"/>
    <x v="83"/>
    <n v="3400"/>
    <n v="0.5"/>
  </r>
  <r>
    <x v="3"/>
    <x v="1"/>
    <x v="50"/>
    <s v="Sudeste"/>
    <x v="22"/>
    <s v="Rio de Janeiro"/>
    <x v="7"/>
    <n v="5340"/>
    <n v="12"/>
    <x v="9"/>
    <n v="19224"/>
    <n v="0.3"/>
  </r>
  <r>
    <x v="2"/>
    <x v="0"/>
    <x v="51"/>
    <s v="Sudeste"/>
    <x v="22"/>
    <s v="Rio de Janeiro"/>
    <x v="3"/>
    <n v="5130"/>
    <n v="9"/>
    <x v="129"/>
    <n v="18468"/>
    <n v="0.4"/>
  </r>
  <r>
    <x v="2"/>
    <x v="1"/>
    <x v="51"/>
    <s v="Sudeste"/>
    <x v="22"/>
    <s v="Rio de Janeiro"/>
    <x v="7"/>
    <n v="5340"/>
    <n v="9"/>
    <x v="23"/>
    <n v="14418"/>
    <n v="0.3"/>
  </r>
  <r>
    <x v="4"/>
    <x v="1"/>
    <x v="51"/>
    <s v="Sudeste"/>
    <x v="22"/>
    <s v="Rio de Janeiro"/>
    <x v="3"/>
    <n v="5130"/>
    <n v="11"/>
    <x v="102"/>
    <n v="22572"/>
    <n v="0.4"/>
  </r>
  <r>
    <x v="0"/>
    <x v="0"/>
    <x v="52"/>
    <s v="Sudeste"/>
    <x v="22"/>
    <s v="Rio de Janeiro"/>
    <x v="8"/>
    <n v="3400"/>
    <n v="7"/>
    <x v="89"/>
    <n v="8330"/>
    <n v="0.35"/>
  </r>
  <r>
    <x v="1"/>
    <x v="1"/>
    <x v="52"/>
    <s v="Sudeste"/>
    <x v="22"/>
    <s v="Rio de Janeiro"/>
    <x v="9"/>
    <n v="5300"/>
    <n v="7"/>
    <x v="138"/>
    <n v="11130"/>
    <n v="0.3"/>
  </r>
  <r>
    <x v="3"/>
    <x v="0"/>
    <x v="52"/>
    <s v="Sudeste"/>
    <x v="22"/>
    <s v="Rio de Janeiro"/>
    <x v="12"/>
    <n v="4500"/>
    <n v="11"/>
    <x v="40"/>
    <n v="12375"/>
    <n v="0.25"/>
  </r>
  <r>
    <x v="0"/>
    <x v="1"/>
    <x v="53"/>
    <s v="Sudeste"/>
    <x v="22"/>
    <s v="Rio de Janeiro"/>
    <x v="6"/>
    <n v="1500"/>
    <n v="6"/>
    <x v="91"/>
    <n v="3600"/>
    <n v="0.4"/>
  </r>
  <r>
    <x v="3"/>
    <x v="1"/>
    <x v="53"/>
    <s v="Sudeste"/>
    <x v="22"/>
    <s v="Rio de Janeiro"/>
    <x v="8"/>
    <n v="3400"/>
    <n v="10"/>
    <x v="135"/>
    <n v="11900"/>
    <n v="0.35"/>
  </r>
  <r>
    <x v="3"/>
    <x v="1"/>
    <x v="53"/>
    <s v="Sudeste"/>
    <x v="22"/>
    <s v="Rio de Janeiro"/>
    <x v="9"/>
    <n v="5300"/>
    <n v="7"/>
    <x v="138"/>
    <n v="11130"/>
    <n v="0.3"/>
  </r>
  <r>
    <x v="3"/>
    <x v="1"/>
    <x v="54"/>
    <s v="Sudeste"/>
    <x v="22"/>
    <s v="Rio de Janeiro"/>
    <x v="5"/>
    <n v="1700"/>
    <n v="4"/>
    <x v="83"/>
    <n v="3400"/>
    <n v="0.5"/>
  </r>
  <r>
    <x v="2"/>
    <x v="1"/>
    <x v="54"/>
    <s v="Sudeste"/>
    <x v="22"/>
    <s v="Rio de Janeiro"/>
    <x v="11"/>
    <n v="4600"/>
    <n v="2"/>
    <x v="122"/>
    <n v="2300"/>
    <n v="0.25"/>
  </r>
  <r>
    <x v="1"/>
    <x v="1"/>
    <x v="54"/>
    <s v="Sudeste"/>
    <x v="22"/>
    <s v="Rio de Janeiro"/>
    <x v="6"/>
    <n v="1500"/>
    <n v="7"/>
    <x v="120"/>
    <n v="4200"/>
    <n v="0.4"/>
  </r>
  <r>
    <x v="3"/>
    <x v="1"/>
    <x v="55"/>
    <s v="Sudeste"/>
    <x v="22"/>
    <s v="Rio de Janeiro"/>
    <x v="5"/>
    <n v="1700"/>
    <n v="1"/>
    <x v="139"/>
    <n v="850"/>
    <n v="0.5"/>
  </r>
  <r>
    <x v="2"/>
    <x v="1"/>
    <x v="55"/>
    <s v="Sudeste"/>
    <x v="22"/>
    <s v="Rio de Janeiro"/>
    <x v="9"/>
    <n v="5300"/>
    <n v="1"/>
    <x v="36"/>
    <n v="1590"/>
    <n v="0.3"/>
  </r>
  <r>
    <x v="0"/>
    <x v="1"/>
    <x v="55"/>
    <s v="Sudeste"/>
    <x v="22"/>
    <s v="Rio de Janeiro"/>
    <x v="1"/>
    <n v="500"/>
    <n v="11"/>
    <x v="123"/>
    <n v="1375"/>
    <n v="0.25"/>
  </r>
  <r>
    <x v="0"/>
    <x v="0"/>
    <x v="56"/>
    <s v="Sudeste"/>
    <x v="22"/>
    <s v="Rio de Janeiro"/>
    <x v="10"/>
    <n v="3200"/>
    <n v="3"/>
    <x v="55"/>
    <n v="1920"/>
    <n v="0.2"/>
  </r>
  <r>
    <x v="3"/>
    <x v="1"/>
    <x v="56"/>
    <s v="Sudeste"/>
    <x v="22"/>
    <s v="Rio de Janeiro"/>
    <x v="12"/>
    <n v="4500"/>
    <n v="4"/>
    <x v="48"/>
    <n v="4500"/>
    <n v="0.25"/>
  </r>
  <r>
    <x v="3"/>
    <x v="1"/>
    <x v="56"/>
    <s v="Sudeste"/>
    <x v="22"/>
    <s v="Rio de Janeiro"/>
    <x v="0"/>
    <n v="8902"/>
    <n v="7"/>
    <x v="93"/>
    <n v="21809.899999999998"/>
    <n v="0.35"/>
  </r>
  <r>
    <x v="2"/>
    <x v="1"/>
    <x v="57"/>
    <s v="Sudeste"/>
    <x v="22"/>
    <s v="Rio de Janeiro"/>
    <x v="11"/>
    <n v="4600"/>
    <n v="2"/>
    <x v="122"/>
    <n v="2300"/>
    <n v="0.25"/>
  </r>
  <r>
    <x v="0"/>
    <x v="1"/>
    <x v="57"/>
    <s v="Sudeste"/>
    <x v="22"/>
    <s v="Rio de Janeiro"/>
    <x v="5"/>
    <n v="1700"/>
    <n v="12"/>
    <x v="28"/>
    <n v="10200"/>
    <n v="0.5"/>
  </r>
  <r>
    <x v="0"/>
    <x v="1"/>
    <x v="57"/>
    <s v="Sudeste"/>
    <x v="22"/>
    <s v="Rio de Janeiro"/>
    <x v="11"/>
    <n v="4600"/>
    <n v="6"/>
    <x v="84"/>
    <n v="6900"/>
    <n v="0.25"/>
  </r>
  <r>
    <x v="0"/>
    <x v="1"/>
    <x v="58"/>
    <s v="Sudeste"/>
    <x v="22"/>
    <s v="Rio de Janeiro"/>
    <x v="4"/>
    <n v="300"/>
    <n v="12"/>
    <x v="61"/>
    <n v="540"/>
    <n v="0.15"/>
  </r>
  <r>
    <x v="0"/>
    <x v="1"/>
    <x v="58"/>
    <s v="Sudeste"/>
    <x v="22"/>
    <s v="Rio de Janeiro"/>
    <x v="12"/>
    <n v="4500"/>
    <n v="6"/>
    <x v="49"/>
    <n v="6750"/>
    <n v="0.25"/>
  </r>
  <r>
    <x v="1"/>
    <x v="1"/>
    <x v="58"/>
    <s v="Sudeste"/>
    <x v="22"/>
    <s v="Rio de Janeiro"/>
    <x v="8"/>
    <n v="3400"/>
    <n v="9"/>
    <x v="140"/>
    <n v="10710"/>
    <n v="0.35"/>
  </r>
  <r>
    <x v="0"/>
    <x v="1"/>
    <x v="59"/>
    <s v="Sudeste"/>
    <x v="22"/>
    <s v="Rio de Janeiro"/>
    <x v="8"/>
    <n v="3400"/>
    <n v="4"/>
    <x v="118"/>
    <n v="4760"/>
    <n v="0.35"/>
  </r>
  <r>
    <x v="0"/>
    <x v="0"/>
    <x v="59"/>
    <s v="Sudeste"/>
    <x v="22"/>
    <s v="Rio de Janeiro"/>
    <x v="0"/>
    <n v="8902"/>
    <n v="2"/>
    <x v="10"/>
    <n v="6231.4"/>
    <n v="0.35"/>
  </r>
  <r>
    <x v="4"/>
    <x v="1"/>
    <x v="59"/>
    <s v="Sudeste"/>
    <x v="22"/>
    <s v="Rio de Janeiro"/>
    <x v="11"/>
    <n v="4600"/>
    <n v="7"/>
    <x v="20"/>
    <n v="8050"/>
    <n v="0.25"/>
  </r>
  <r>
    <x v="3"/>
    <x v="1"/>
    <x v="60"/>
    <s v="Sudeste"/>
    <x v="22"/>
    <s v="Rio de Janeiro"/>
    <x v="4"/>
    <n v="300"/>
    <n v="10"/>
    <x v="18"/>
    <n v="450"/>
    <n v="0.15"/>
  </r>
  <r>
    <x v="0"/>
    <x v="1"/>
    <x v="60"/>
    <s v="Sudeste"/>
    <x v="22"/>
    <s v="Rio de Janeiro"/>
    <x v="8"/>
    <n v="3400"/>
    <n v="1"/>
    <x v="42"/>
    <n v="1190"/>
    <n v="0.35"/>
  </r>
  <r>
    <x v="0"/>
    <x v="0"/>
    <x v="60"/>
    <s v="Sudeste"/>
    <x v="22"/>
    <s v="Rio de Janeiro"/>
    <x v="8"/>
    <n v="3400"/>
    <n v="6"/>
    <x v="28"/>
    <n v="7140"/>
    <n v="0.35"/>
  </r>
  <r>
    <x v="1"/>
    <x v="1"/>
    <x v="61"/>
    <s v="Sudeste"/>
    <x v="22"/>
    <s v="Rio de Janeiro"/>
    <x v="6"/>
    <n v="1500"/>
    <n v="3"/>
    <x v="8"/>
    <n v="1800"/>
    <n v="0.4"/>
  </r>
  <r>
    <x v="3"/>
    <x v="1"/>
    <x v="61"/>
    <s v="Sudeste"/>
    <x v="22"/>
    <s v="Rio de Janeiro"/>
    <x v="2"/>
    <n v="1200"/>
    <n v="7"/>
    <x v="81"/>
    <n v="2520"/>
    <n v="0.3"/>
  </r>
  <r>
    <x v="1"/>
    <x v="1"/>
    <x v="61"/>
    <s v="Sudeste"/>
    <x v="22"/>
    <s v="Rio de Janeiro"/>
    <x v="11"/>
    <n v="4600"/>
    <n v="9"/>
    <x v="78"/>
    <n v="10350"/>
    <n v="0.25"/>
  </r>
  <r>
    <x v="3"/>
    <x v="1"/>
    <x v="62"/>
    <s v="Sudeste"/>
    <x v="22"/>
    <s v="Rio de Janeiro"/>
    <x v="1"/>
    <n v="500"/>
    <n v="7"/>
    <x v="79"/>
    <n v="875"/>
    <n v="0.25"/>
  </r>
  <r>
    <x v="1"/>
    <x v="1"/>
    <x v="62"/>
    <s v="Sudeste"/>
    <x v="22"/>
    <s v="Rio de Janeiro"/>
    <x v="6"/>
    <n v="1500"/>
    <n v="7"/>
    <x v="120"/>
    <n v="4200"/>
    <n v="0.4"/>
  </r>
  <r>
    <x v="2"/>
    <x v="0"/>
    <x v="62"/>
    <s v="Sudeste"/>
    <x v="22"/>
    <s v="Rio de Janeiro"/>
    <x v="11"/>
    <n v="4600"/>
    <n v="7"/>
    <x v="20"/>
    <n v="8050"/>
    <n v="0.25"/>
  </r>
  <r>
    <x v="0"/>
    <x v="1"/>
    <x v="63"/>
    <s v="Sudeste"/>
    <x v="22"/>
    <s v="Rio de Janeiro"/>
    <x v="5"/>
    <n v="1700"/>
    <n v="5"/>
    <x v="117"/>
    <n v="4250"/>
    <n v="0.5"/>
  </r>
  <r>
    <x v="2"/>
    <x v="1"/>
    <x v="63"/>
    <s v="Sudeste"/>
    <x v="22"/>
    <s v="Rio de Janeiro"/>
    <x v="7"/>
    <n v="5340"/>
    <n v="8"/>
    <x v="43"/>
    <n v="12816"/>
    <n v="0.3"/>
  </r>
  <r>
    <x v="0"/>
    <x v="1"/>
    <x v="63"/>
    <s v="Sudeste"/>
    <x v="22"/>
    <s v="Rio de Janeiro"/>
    <x v="12"/>
    <n v="4500"/>
    <n v="10"/>
    <x v="109"/>
    <n v="11250"/>
    <n v="0.25"/>
  </r>
  <r>
    <x v="2"/>
    <x v="0"/>
    <x v="64"/>
    <s v="Sudeste"/>
    <x v="22"/>
    <s v="Rio de Janeiro"/>
    <x v="2"/>
    <n v="1200"/>
    <n v="1"/>
    <x v="29"/>
    <n v="360"/>
    <n v="0.3"/>
  </r>
  <r>
    <x v="3"/>
    <x v="1"/>
    <x v="64"/>
    <s v="Sudeste"/>
    <x v="22"/>
    <s v="Rio de Janeiro"/>
    <x v="5"/>
    <n v="1700"/>
    <n v="1"/>
    <x v="139"/>
    <n v="850"/>
    <n v="0.5"/>
  </r>
  <r>
    <x v="3"/>
    <x v="0"/>
    <x v="64"/>
    <s v="Sudeste"/>
    <x v="22"/>
    <s v="Rio de Janeiro"/>
    <x v="1"/>
    <n v="500"/>
    <n v="9"/>
    <x v="8"/>
    <n v="1125"/>
    <n v="0.25"/>
  </r>
  <r>
    <x v="0"/>
    <x v="1"/>
    <x v="65"/>
    <s v="Sudeste"/>
    <x v="22"/>
    <s v="Rio de Janeiro"/>
    <x v="1"/>
    <n v="500"/>
    <n v="6"/>
    <x v="18"/>
    <n v="750"/>
    <n v="0.25"/>
  </r>
  <r>
    <x v="2"/>
    <x v="0"/>
    <x v="65"/>
    <s v="Sudeste"/>
    <x v="22"/>
    <s v="Rio de Janeiro"/>
    <x v="9"/>
    <n v="5300"/>
    <n v="3"/>
    <x v="98"/>
    <n v="4770"/>
    <n v="0.3"/>
  </r>
  <r>
    <x v="0"/>
    <x v="1"/>
    <x v="65"/>
    <s v="Sudeste"/>
    <x v="22"/>
    <s v="Rio de Janeiro"/>
    <x v="12"/>
    <n v="4500"/>
    <n v="7"/>
    <x v="63"/>
    <n v="7875"/>
    <n v="0.25"/>
  </r>
  <r>
    <x v="0"/>
    <x v="1"/>
    <x v="66"/>
    <s v="Sudeste"/>
    <x v="22"/>
    <s v="Rio de Janeiro"/>
    <x v="1"/>
    <n v="500"/>
    <n v="1"/>
    <x v="30"/>
    <n v="125"/>
    <n v="0.25"/>
  </r>
  <r>
    <x v="4"/>
    <x v="1"/>
    <x v="66"/>
    <s v="Sudeste"/>
    <x v="22"/>
    <s v="Rio de Janeiro"/>
    <x v="6"/>
    <n v="1500"/>
    <n v="5"/>
    <x v="46"/>
    <n v="3000"/>
    <n v="0.4"/>
  </r>
  <r>
    <x v="3"/>
    <x v="0"/>
    <x v="66"/>
    <s v="Sudeste"/>
    <x v="22"/>
    <s v="Rio de Janeiro"/>
    <x v="0"/>
    <n v="8902"/>
    <n v="12"/>
    <x v="57"/>
    <n v="37388.399999999994"/>
    <n v="0.35"/>
  </r>
  <r>
    <x v="3"/>
    <x v="1"/>
    <x v="67"/>
    <s v="Sudeste"/>
    <x v="22"/>
    <s v="Rio de Janeiro"/>
    <x v="5"/>
    <n v="1700"/>
    <n v="1"/>
    <x v="139"/>
    <n v="850"/>
    <n v="0.5"/>
  </r>
  <r>
    <x v="3"/>
    <x v="0"/>
    <x v="67"/>
    <s v="Sudeste"/>
    <x v="22"/>
    <s v="Rio de Janeiro"/>
    <x v="8"/>
    <n v="3400"/>
    <n v="2"/>
    <x v="83"/>
    <n v="2380"/>
    <n v="0.35"/>
  </r>
  <r>
    <x v="0"/>
    <x v="1"/>
    <x v="67"/>
    <s v="Sudeste"/>
    <x v="22"/>
    <s v="Rio de Janeiro"/>
    <x v="9"/>
    <n v="5300"/>
    <n v="9"/>
    <x v="60"/>
    <n v="14310"/>
    <n v="0.3"/>
  </r>
  <r>
    <x v="3"/>
    <x v="1"/>
    <x v="68"/>
    <s v="Sudeste"/>
    <x v="22"/>
    <s v="Rio de Janeiro"/>
    <x v="12"/>
    <n v="4500"/>
    <n v="1"/>
    <x v="8"/>
    <n v="1125"/>
    <n v="0.25"/>
  </r>
  <r>
    <x v="1"/>
    <x v="1"/>
    <x v="68"/>
    <s v="Sudeste"/>
    <x v="22"/>
    <s v="Rio de Janeiro"/>
    <x v="2"/>
    <n v="1200"/>
    <n v="4"/>
    <x v="50"/>
    <n v="1440"/>
    <n v="0.3"/>
  </r>
  <r>
    <x v="3"/>
    <x v="1"/>
    <x v="68"/>
    <s v="Sudeste"/>
    <x v="22"/>
    <s v="Rio de Janeiro"/>
    <x v="6"/>
    <n v="1500"/>
    <n v="7"/>
    <x v="120"/>
    <n v="4200"/>
    <n v="0.4"/>
  </r>
  <r>
    <x v="0"/>
    <x v="0"/>
    <x v="69"/>
    <s v="Sudeste"/>
    <x v="22"/>
    <s v="Rio de Janeiro"/>
    <x v="4"/>
    <n v="300"/>
    <n v="12"/>
    <x v="61"/>
    <n v="540"/>
    <n v="0.15"/>
  </r>
  <r>
    <x v="4"/>
    <x v="1"/>
    <x v="69"/>
    <s v="Sudeste"/>
    <x v="22"/>
    <s v="Rio de Janeiro"/>
    <x v="5"/>
    <n v="1700"/>
    <n v="12"/>
    <x v="28"/>
    <n v="10200"/>
    <n v="0.5"/>
  </r>
  <r>
    <x v="3"/>
    <x v="1"/>
    <x v="69"/>
    <s v="Sudeste"/>
    <x v="22"/>
    <s v="Rio de Janeiro"/>
    <x v="7"/>
    <n v="5340"/>
    <n v="4"/>
    <x v="141"/>
    <n v="6408"/>
    <n v="0.3"/>
  </r>
  <r>
    <x v="4"/>
    <x v="1"/>
    <x v="70"/>
    <s v="Sudeste"/>
    <x v="22"/>
    <s v="Rio de Janeiro"/>
    <x v="5"/>
    <n v="1700"/>
    <n v="11"/>
    <x v="126"/>
    <n v="9350"/>
    <n v="0.5"/>
  </r>
  <r>
    <x v="3"/>
    <x v="0"/>
    <x v="70"/>
    <s v="Sudeste"/>
    <x v="22"/>
    <s v="Rio de Janeiro"/>
    <x v="7"/>
    <n v="5340"/>
    <n v="4"/>
    <x v="141"/>
    <n v="6408"/>
    <n v="0.3"/>
  </r>
  <r>
    <x v="3"/>
    <x v="1"/>
    <x v="70"/>
    <s v="Sudeste"/>
    <x v="22"/>
    <s v="Rio de Janeiro"/>
    <x v="8"/>
    <n v="3400"/>
    <n v="9"/>
    <x v="140"/>
    <n v="10710"/>
    <n v="0.35"/>
  </r>
  <r>
    <x v="1"/>
    <x v="1"/>
    <x v="71"/>
    <s v="Sudeste"/>
    <x v="22"/>
    <s v="Rio de Janeiro"/>
    <x v="11"/>
    <n v="4600"/>
    <n v="2"/>
    <x v="122"/>
    <n v="2300"/>
    <n v="0.25"/>
  </r>
  <r>
    <x v="1"/>
    <x v="1"/>
    <x v="71"/>
    <s v="Sudeste"/>
    <x v="22"/>
    <s v="Rio de Janeiro"/>
    <x v="7"/>
    <n v="5340"/>
    <n v="5"/>
    <x v="72"/>
    <n v="8010"/>
    <n v="0.3"/>
  </r>
  <r>
    <x v="4"/>
    <x v="0"/>
    <x v="71"/>
    <s v="Sudeste"/>
    <x v="22"/>
    <s v="Rio de Janeiro"/>
    <x v="3"/>
    <n v="5130"/>
    <n v="12"/>
    <x v="90"/>
    <n v="24624"/>
    <n v="0.4"/>
  </r>
  <r>
    <x v="0"/>
    <x v="1"/>
    <x v="72"/>
    <s v="Sudeste"/>
    <x v="22"/>
    <s v="Rio de Janeiro"/>
    <x v="6"/>
    <n v="1500"/>
    <n v="2"/>
    <x v="18"/>
    <n v="1200"/>
    <n v="0.4"/>
  </r>
  <r>
    <x v="0"/>
    <x v="0"/>
    <x v="72"/>
    <s v="Sudeste"/>
    <x v="22"/>
    <s v="Rio de Janeiro"/>
    <x v="5"/>
    <n v="1700"/>
    <n v="5"/>
    <x v="117"/>
    <n v="4250"/>
    <n v="0.5"/>
  </r>
  <r>
    <x v="0"/>
    <x v="0"/>
    <x v="72"/>
    <s v="Sudeste"/>
    <x v="22"/>
    <s v="Rio de Janeiro"/>
    <x v="5"/>
    <n v="1700"/>
    <n v="10"/>
    <x v="7"/>
    <n v="8500"/>
    <n v="0.5"/>
  </r>
  <r>
    <x v="3"/>
    <x v="1"/>
    <x v="73"/>
    <s v="Sudeste"/>
    <x v="22"/>
    <s v="Rio de Janeiro"/>
    <x v="2"/>
    <n v="1200"/>
    <n v="4"/>
    <x v="50"/>
    <n v="1440"/>
    <n v="0.3"/>
  </r>
  <r>
    <x v="0"/>
    <x v="1"/>
    <x v="73"/>
    <s v="Sudeste"/>
    <x v="22"/>
    <s v="Rio de Janeiro"/>
    <x v="11"/>
    <n v="4600"/>
    <n v="3"/>
    <x v="95"/>
    <n v="3450"/>
    <n v="0.25"/>
  </r>
  <r>
    <x v="3"/>
    <x v="0"/>
    <x v="73"/>
    <s v="Sudeste"/>
    <x v="22"/>
    <s v="Rio de Janeiro"/>
    <x v="6"/>
    <n v="1500"/>
    <n v="10"/>
    <x v="107"/>
    <n v="6000"/>
    <n v="0.4"/>
  </r>
  <r>
    <x v="2"/>
    <x v="0"/>
    <x v="74"/>
    <s v="Sudeste"/>
    <x v="22"/>
    <s v="Rio de Janeiro"/>
    <x v="5"/>
    <n v="1700"/>
    <n v="12"/>
    <x v="28"/>
    <n v="10200"/>
    <n v="0.5"/>
  </r>
  <r>
    <x v="3"/>
    <x v="1"/>
    <x v="74"/>
    <s v="Sudeste"/>
    <x v="22"/>
    <s v="Rio de Janeiro"/>
    <x v="8"/>
    <n v="3400"/>
    <n v="9"/>
    <x v="140"/>
    <n v="10710"/>
    <n v="0.35"/>
  </r>
  <r>
    <x v="3"/>
    <x v="0"/>
    <x v="74"/>
    <s v="Sudeste"/>
    <x v="22"/>
    <s v="Rio de Janeiro"/>
    <x v="8"/>
    <n v="3400"/>
    <n v="10"/>
    <x v="135"/>
    <n v="11900"/>
    <n v="0.35"/>
  </r>
  <r>
    <x v="3"/>
    <x v="0"/>
    <x v="75"/>
    <s v="Sudeste"/>
    <x v="22"/>
    <s v="Rio de Janeiro"/>
    <x v="1"/>
    <n v="500"/>
    <n v="7"/>
    <x v="79"/>
    <n v="875"/>
    <n v="0.25"/>
  </r>
  <r>
    <x v="0"/>
    <x v="1"/>
    <x v="75"/>
    <s v="Sudeste"/>
    <x v="22"/>
    <s v="Rio de Janeiro"/>
    <x v="5"/>
    <n v="1700"/>
    <n v="5"/>
    <x v="117"/>
    <n v="4250"/>
    <n v="0.5"/>
  </r>
  <r>
    <x v="0"/>
    <x v="1"/>
    <x v="75"/>
    <s v="Sudeste"/>
    <x v="22"/>
    <s v="Rio de Janeiro"/>
    <x v="7"/>
    <n v="5340"/>
    <n v="13"/>
    <x v="142"/>
    <n v="20826"/>
    <n v="0.3"/>
  </r>
  <r>
    <x v="0"/>
    <x v="0"/>
    <x v="76"/>
    <s v="Sudeste"/>
    <x v="22"/>
    <s v="Rio de Janeiro"/>
    <x v="5"/>
    <n v="1700"/>
    <n v="3"/>
    <x v="111"/>
    <n v="2550"/>
    <n v="0.5"/>
  </r>
  <r>
    <x v="3"/>
    <x v="1"/>
    <x v="76"/>
    <s v="Sudeste"/>
    <x v="22"/>
    <s v="Rio de Janeiro"/>
    <x v="2"/>
    <n v="1200"/>
    <n v="7"/>
    <x v="81"/>
    <n v="2520"/>
    <n v="0.3"/>
  </r>
  <r>
    <x v="0"/>
    <x v="1"/>
    <x v="76"/>
    <s v="Sudeste"/>
    <x v="22"/>
    <s v="Rio de Janeiro"/>
    <x v="11"/>
    <n v="4600"/>
    <n v="5"/>
    <x v="66"/>
    <n v="5750"/>
    <n v="0.25"/>
  </r>
  <r>
    <x v="3"/>
    <x v="0"/>
    <x v="77"/>
    <s v="Sudeste"/>
    <x v="22"/>
    <s v="Rio de Janeiro"/>
    <x v="7"/>
    <n v="5340"/>
    <n v="10"/>
    <x v="128"/>
    <n v="16020"/>
    <n v="0.3"/>
  </r>
  <r>
    <x v="0"/>
    <x v="1"/>
    <x v="77"/>
    <s v="Sudeste"/>
    <x v="22"/>
    <s v="Rio de Janeiro"/>
    <x v="7"/>
    <n v="5340"/>
    <n v="10"/>
    <x v="128"/>
    <n v="16020"/>
    <n v="0.3"/>
  </r>
  <r>
    <x v="0"/>
    <x v="1"/>
    <x v="77"/>
    <s v="Sudeste"/>
    <x v="22"/>
    <s v="Rio de Janeiro"/>
    <x v="9"/>
    <n v="5300"/>
    <n v="12"/>
    <x v="69"/>
    <n v="19080"/>
    <n v="0.3"/>
  </r>
  <r>
    <x v="0"/>
    <x v="1"/>
    <x v="78"/>
    <s v="Sudeste"/>
    <x v="22"/>
    <s v="Rio de Janeiro"/>
    <x v="10"/>
    <n v="3200"/>
    <n v="3"/>
    <x v="55"/>
    <n v="1920"/>
    <n v="0.2"/>
  </r>
  <r>
    <x v="3"/>
    <x v="0"/>
    <x v="78"/>
    <s v="Sudeste"/>
    <x v="22"/>
    <s v="Rio de Janeiro"/>
    <x v="6"/>
    <n v="1500"/>
    <n v="7"/>
    <x v="120"/>
    <n v="4200"/>
    <n v="0.4"/>
  </r>
  <r>
    <x v="0"/>
    <x v="0"/>
    <x v="78"/>
    <s v="Sudeste"/>
    <x v="22"/>
    <s v="Rio de Janeiro"/>
    <x v="9"/>
    <n v="5300"/>
    <n v="5"/>
    <x v="24"/>
    <n v="7950"/>
    <n v="0.3"/>
  </r>
  <r>
    <x v="4"/>
    <x v="1"/>
    <x v="79"/>
    <s v="Sudeste"/>
    <x v="22"/>
    <s v="Rio de Janeiro"/>
    <x v="3"/>
    <n v="5130"/>
    <n v="3"/>
    <x v="124"/>
    <n v="6156"/>
    <n v="0.4"/>
  </r>
  <r>
    <x v="3"/>
    <x v="1"/>
    <x v="79"/>
    <s v="Sudeste"/>
    <x v="22"/>
    <s v="Rio de Janeiro"/>
    <x v="12"/>
    <n v="4500"/>
    <n v="4"/>
    <x v="48"/>
    <n v="4500"/>
    <n v="0.25"/>
  </r>
  <r>
    <x v="0"/>
    <x v="1"/>
    <x v="79"/>
    <s v="Sudeste"/>
    <x v="22"/>
    <s v="Rio de Janeiro"/>
    <x v="7"/>
    <n v="5340"/>
    <n v="7"/>
    <x v="105"/>
    <n v="11214"/>
    <n v="0.3"/>
  </r>
  <r>
    <x v="2"/>
    <x v="1"/>
    <x v="80"/>
    <s v="Sudeste"/>
    <x v="22"/>
    <s v="Rio de Janeiro"/>
    <x v="8"/>
    <n v="3400"/>
    <n v="1"/>
    <x v="42"/>
    <n v="1190"/>
    <n v="0.35"/>
  </r>
  <r>
    <x v="0"/>
    <x v="1"/>
    <x v="80"/>
    <s v="Sudeste"/>
    <x v="22"/>
    <s v="Rio de Janeiro"/>
    <x v="12"/>
    <n v="4500"/>
    <n v="9"/>
    <x v="130"/>
    <n v="10125"/>
    <n v="0.25"/>
  </r>
  <r>
    <x v="4"/>
    <x v="1"/>
    <x v="80"/>
    <s v="Sudeste"/>
    <x v="22"/>
    <s v="Rio de Janeiro"/>
    <x v="9"/>
    <n v="5300"/>
    <n v="12"/>
    <x v="69"/>
    <n v="19080"/>
    <n v="0.3"/>
  </r>
  <r>
    <x v="0"/>
    <x v="1"/>
    <x v="81"/>
    <s v="Sudeste"/>
    <x v="22"/>
    <s v="Rio de Janeiro"/>
    <x v="5"/>
    <n v="1700"/>
    <n v="5"/>
    <x v="117"/>
    <n v="4250"/>
    <n v="0.5"/>
  </r>
  <r>
    <x v="3"/>
    <x v="1"/>
    <x v="81"/>
    <s v="Sudeste"/>
    <x v="22"/>
    <s v="Rio de Janeiro"/>
    <x v="10"/>
    <n v="3200"/>
    <n v="10"/>
    <x v="25"/>
    <n v="6400"/>
    <n v="0.2"/>
  </r>
  <r>
    <x v="0"/>
    <x v="0"/>
    <x v="81"/>
    <s v="Sudeste"/>
    <x v="22"/>
    <s v="Rio de Janeiro"/>
    <x v="8"/>
    <n v="3400"/>
    <n v="12"/>
    <x v="82"/>
    <n v="14280"/>
    <n v="0.35"/>
  </r>
  <r>
    <x v="0"/>
    <x v="1"/>
    <x v="82"/>
    <s v="Sudeste"/>
    <x v="22"/>
    <s v="Rio de Janeiro"/>
    <x v="5"/>
    <n v="1700"/>
    <n v="8"/>
    <x v="118"/>
    <n v="6800"/>
    <n v="0.5"/>
  </r>
  <r>
    <x v="0"/>
    <x v="1"/>
    <x v="82"/>
    <s v="Sudeste"/>
    <x v="22"/>
    <s v="Rio de Janeiro"/>
    <x v="8"/>
    <n v="3400"/>
    <n v="5"/>
    <x v="7"/>
    <n v="5950"/>
    <n v="0.35"/>
  </r>
  <r>
    <x v="0"/>
    <x v="0"/>
    <x v="82"/>
    <s v="Sudeste"/>
    <x v="22"/>
    <s v="Rio de Janeiro"/>
    <x v="11"/>
    <n v="4600"/>
    <n v="4"/>
    <x v="103"/>
    <n v="4600"/>
    <n v="0.25"/>
  </r>
  <r>
    <x v="3"/>
    <x v="0"/>
    <x v="83"/>
    <s v="Sudeste"/>
    <x v="22"/>
    <s v="Rio de Janeiro"/>
    <x v="6"/>
    <n v="1500"/>
    <n v="7"/>
    <x v="120"/>
    <n v="4200"/>
    <n v="0.4"/>
  </r>
  <r>
    <x v="1"/>
    <x v="1"/>
    <x v="83"/>
    <s v="Sudeste"/>
    <x v="22"/>
    <s v="Rio de Janeiro"/>
    <x v="10"/>
    <n v="3200"/>
    <n v="4"/>
    <x v="127"/>
    <n v="2560"/>
    <n v="0.2"/>
  </r>
  <r>
    <x v="0"/>
    <x v="1"/>
    <x v="83"/>
    <s v="Sudeste"/>
    <x v="22"/>
    <s v="Rio de Janeiro"/>
    <x v="7"/>
    <n v="5340"/>
    <n v="3"/>
    <x v="121"/>
    <n v="4806"/>
    <n v="0.3"/>
  </r>
  <r>
    <x v="3"/>
    <x v="1"/>
    <x v="84"/>
    <s v="Sudeste"/>
    <x v="22"/>
    <s v="Rio de Janeiro"/>
    <x v="6"/>
    <n v="1500"/>
    <n v="7"/>
    <x v="120"/>
    <n v="4200"/>
    <n v="0.4"/>
  </r>
  <r>
    <x v="4"/>
    <x v="1"/>
    <x v="84"/>
    <s v="Sudeste"/>
    <x v="22"/>
    <s v="Rio de Janeiro"/>
    <x v="5"/>
    <n v="1700"/>
    <n v="15"/>
    <x v="143"/>
    <n v="12750"/>
    <n v="0.5"/>
  </r>
  <r>
    <x v="4"/>
    <x v="0"/>
    <x v="84"/>
    <s v="Sudeste"/>
    <x v="22"/>
    <s v="Rio de Janeiro"/>
    <x v="3"/>
    <n v="5130"/>
    <n v="12"/>
    <x v="90"/>
    <n v="24624"/>
    <n v="0.4"/>
  </r>
  <r>
    <x v="3"/>
    <x v="0"/>
    <x v="85"/>
    <s v="Sudeste"/>
    <x v="22"/>
    <s v="Rio de Janeiro"/>
    <x v="5"/>
    <n v="1700"/>
    <n v="1"/>
    <x v="139"/>
    <n v="850"/>
    <n v="0.5"/>
  </r>
  <r>
    <x v="3"/>
    <x v="1"/>
    <x v="85"/>
    <s v="Sudeste"/>
    <x v="22"/>
    <s v="Rio de Janeiro"/>
    <x v="10"/>
    <n v="3200"/>
    <n v="8"/>
    <x v="99"/>
    <n v="5120"/>
    <n v="0.2"/>
  </r>
  <r>
    <x v="4"/>
    <x v="0"/>
    <x v="85"/>
    <s v="Sudeste"/>
    <x v="22"/>
    <s v="Rio de Janeiro"/>
    <x v="12"/>
    <n v="4500"/>
    <n v="16"/>
    <x v="144"/>
    <n v="18000"/>
    <n v="0.25"/>
  </r>
  <r>
    <x v="3"/>
    <x v="1"/>
    <x v="0"/>
    <s v="Sudeste"/>
    <x v="23"/>
    <s v="São Paulo"/>
    <x v="8"/>
    <n v="3400"/>
    <n v="1"/>
    <x v="42"/>
    <n v="1190"/>
    <n v="0.35"/>
  </r>
  <r>
    <x v="0"/>
    <x v="1"/>
    <x v="0"/>
    <s v="Sudeste"/>
    <x v="23"/>
    <s v="São Paulo"/>
    <x v="1"/>
    <n v="500"/>
    <n v="8"/>
    <x v="108"/>
    <n v="1000"/>
    <n v="0.25"/>
  </r>
  <r>
    <x v="0"/>
    <x v="1"/>
    <x v="0"/>
    <s v="Sudeste"/>
    <x v="23"/>
    <s v="São Paulo"/>
    <x v="3"/>
    <n v="5130"/>
    <n v="9"/>
    <x v="129"/>
    <n v="18468"/>
    <n v="0.4"/>
  </r>
  <r>
    <x v="2"/>
    <x v="0"/>
    <x v="0"/>
    <s v="Sudeste"/>
    <x v="23"/>
    <s v="São Paulo"/>
    <x v="12"/>
    <n v="4500"/>
    <n v="12"/>
    <x v="110"/>
    <n v="13500"/>
    <n v="0.25"/>
  </r>
  <r>
    <x v="2"/>
    <x v="1"/>
    <x v="1"/>
    <s v="Sudeste"/>
    <x v="23"/>
    <s v="São Paulo"/>
    <x v="4"/>
    <n v="300"/>
    <n v="10"/>
    <x v="18"/>
    <n v="450"/>
    <n v="0.15"/>
  </r>
  <r>
    <x v="3"/>
    <x v="1"/>
    <x v="1"/>
    <s v="Sudeste"/>
    <x v="23"/>
    <s v="São Paulo"/>
    <x v="2"/>
    <n v="1200"/>
    <n v="8"/>
    <x v="55"/>
    <n v="2880"/>
    <n v="0.3"/>
  </r>
  <r>
    <x v="1"/>
    <x v="1"/>
    <x v="1"/>
    <s v="Sudeste"/>
    <x v="23"/>
    <s v="São Paulo"/>
    <x v="8"/>
    <n v="3400"/>
    <n v="10"/>
    <x v="135"/>
    <n v="11900"/>
    <n v="0.35"/>
  </r>
  <r>
    <x v="1"/>
    <x v="1"/>
    <x v="1"/>
    <s v="Sudeste"/>
    <x v="23"/>
    <s v="São Paulo"/>
    <x v="0"/>
    <n v="8902"/>
    <n v="12"/>
    <x v="57"/>
    <n v="37388.399999999994"/>
    <n v="0.35"/>
  </r>
  <r>
    <x v="1"/>
    <x v="1"/>
    <x v="2"/>
    <s v="Sudeste"/>
    <x v="23"/>
    <s v="São Paulo"/>
    <x v="12"/>
    <n v="4500"/>
    <n v="1"/>
    <x v="8"/>
    <n v="1125"/>
    <n v="0.25"/>
  </r>
  <r>
    <x v="1"/>
    <x v="0"/>
    <x v="2"/>
    <s v="Sudeste"/>
    <x v="23"/>
    <s v="São Paulo"/>
    <x v="8"/>
    <n v="3400"/>
    <n v="4"/>
    <x v="118"/>
    <n v="4760"/>
    <n v="0.35"/>
  </r>
  <r>
    <x v="2"/>
    <x v="1"/>
    <x v="2"/>
    <s v="Sudeste"/>
    <x v="23"/>
    <s v="São Paulo"/>
    <x v="7"/>
    <n v="5340"/>
    <n v="4"/>
    <x v="141"/>
    <n v="6408"/>
    <n v="0.3"/>
  </r>
  <r>
    <x v="1"/>
    <x v="1"/>
    <x v="2"/>
    <s v="Sudeste"/>
    <x v="23"/>
    <s v="São Paulo"/>
    <x v="11"/>
    <n v="4600"/>
    <n v="9"/>
    <x v="78"/>
    <n v="10350"/>
    <n v="0.25"/>
  </r>
  <r>
    <x v="1"/>
    <x v="1"/>
    <x v="3"/>
    <s v="Sudeste"/>
    <x v="23"/>
    <s v="São Paulo"/>
    <x v="1"/>
    <n v="500"/>
    <n v="3"/>
    <x v="52"/>
    <n v="375"/>
    <n v="0.25"/>
  </r>
  <r>
    <x v="2"/>
    <x v="1"/>
    <x v="3"/>
    <s v="Sudeste"/>
    <x v="23"/>
    <s v="São Paulo"/>
    <x v="10"/>
    <n v="3200"/>
    <n v="6"/>
    <x v="38"/>
    <n v="3840"/>
    <n v="0.2"/>
  </r>
  <r>
    <x v="0"/>
    <x v="1"/>
    <x v="3"/>
    <s v="Sudeste"/>
    <x v="23"/>
    <s v="São Paulo"/>
    <x v="11"/>
    <n v="4600"/>
    <n v="7"/>
    <x v="20"/>
    <n v="8050"/>
    <n v="0.25"/>
  </r>
  <r>
    <x v="1"/>
    <x v="1"/>
    <x v="3"/>
    <s v="Sudeste"/>
    <x v="23"/>
    <s v="São Paulo"/>
    <x v="9"/>
    <n v="5300"/>
    <n v="10"/>
    <x v="14"/>
    <n v="15900"/>
    <n v="0.3"/>
  </r>
  <r>
    <x v="0"/>
    <x v="1"/>
    <x v="4"/>
    <s v="Sudeste"/>
    <x v="23"/>
    <s v="São Paulo"/>
    <x v="3"/>
    <n v="5130"/>
    <n v="3"/>
    <x v="124"/>
    <n v="6156"/>
    <n v="0.4"/>
  </r>
  <r>
    <x v="1"/>
    <x v="1"/>
    <x v="4"/>
    <s v="Sudeste"/>
    <x v="23"/>
    <s v="São Paulo"/>
    <x v="8"/>
    <n v="3400"/>
    <n v="5"/>
    <x v="7"/>
    <n v="5950"/>
    <n v="0.35"/>
  </r>
  <r>
    <x v="2"/>
    <x v="0"/>
    <x v="4"/>
    <s v="Sudeste"/>
    <x v="23"/>
    <s v="São Paulo"/>
    <x v="0"/>
    <n v="8902"/>
    <n v="5"/>
    <x v="100"/>
    <n v="15578.499999999998"/>
    <n v="0.35"/>
  </r>
  <r>
    <x v="0"/>
    <x v="1"/>
    <x v="4"/>
    <s v="Sudeste"/>
    <x v="23"/>
    <s v="São Paulo"/>
    <x v="7"/>
    <n v="5340"/>
    <n v="9"/>
    <x v="23"/>
    <n v="14418"/>
    <n v="0.3"/>
  </r>
  <r>
    <x v="0"/>
    <x v="1"/>
    <x v="5"/>
    <s v="Sudeste"/>
    <x v="23"/>
    <s v="São Paulo"/>
    <x v="3"/>
    <n v="5130"/>
    <n v="3"/>
    <x v="124"/>
    <n v="6156"/>
    <n v="0.4"/>
  </r>
  <r>
    <x v="0"/>
    <x v="1"/>
    <x v="5"/>
    <s v="Sudeste"/>
    <x v="23"/>
    <s v="São Paulo"/>
    <x v="11"/>
    <n v="4600"/>
    <n v="7"/>
    <x v="20"/>
    <n v="8050"/>
    <n v="0.25"/>
  </r>
  <r>
    <x v="3"/>
    <x v="0"/>
    <x v="5"/>
    <s v="Sudeste"/>
    <x v="23"/>
    <s v="São Paulo"/>
    <x v="7"/>
    <n v="5340"/>
    <n v="10"/>
    <x v="128"/>
    <n v="16020"/>
    <n v="0.3"/>
  </r>
  <r>
    <x v="0"/>
    <x v="1"/>
    <x v="5"/>
    <s v="Sudeste"/>
    <x v="23"/>
    <s v="São Paulo"/>
    <x v="11"/>
    <n v="4600"/>
    <n v="12"/>
    <x v="41"/>
    <n v="13800"/>
    <n v="0.25"/>
  </r>
  <r>
    <x v="3"/>
    <x v="1"/>
    <x v="6"/>
    <s v="Sudeste"/>
    <x v="23"/>
    <s v="São Paulo"/>
    <x v="6"/>
    <n v="1500"/>
    <n v="3"/>
    <x v="8"/>
    <n v="1800"/>
    <n v="0.4"/>
  </r>
  <r>
    <x v="3"/>
    <x v="1"/>
    <x v="6"/>
    <s v="Sudeste"/>
    <x v="23"/>
    <s v="São Paulo"/>
    <x v="5"/>
    <n v="1700"/>
    <n v="8"/>
    <x v="118"/>
    <n v="6800"/>
    <n v="0.5"/>
  </r>
  <r>
    <x v="1"/>
    <x v="0"/>
    <x v="6"/>
    <s v="Sudeste"/>
    <x v="23"/>
    <s v="São Paulo"/>
    <x v="10"/>
    <n v="3200"/>
    <n v="5"/>
    <x v="17"/>
    <n v="3200"/>
    <n v="0.2"/>
  </r>
  <r>
    <x v="0"/>
    <x v="0"/>
    <x v="6"/>
    <s v="Sudeste"/>
    <x v="23"/>
    <s v="São Paulo"/>
    <x v="11"/>
    <n v="4600"/>
    <n v="4"/>
    <x v="103"/>
    <n v="4600"/>
    <n v="0.25"/>
  </r>
  <r>
    <x v="3"/>
    <x v="0"/>
    <x v="7"/>
    <s v="Sudeste"/>
    <x v="23"/>
    <s v="São Paulo"/>
    <x v="1"/>
    <n v="500"/>
    <n v="1"/>
    <x v="30"/>
    <n v="125"/>
    <n v="0.25"/>
  </r>
  <r>
    <x v="1"/>
    <x v="1"/>
    <x v="7"/>
    <s v="Sudeste"/>
    <x v="23"/>
    <s v="São Paulo"/>
    <x v="1"/>
    <n v="500"/>
    <n v="2"/>
    <x v="64"/>
    <n v="250"/>
    <n v="0.25"/>
  </r>
  <r>
    <x v="4"/>
    <x v="1"/>
    <x v="7"/>
    <s v="Sudeste"/>
    <x v="23"/>
    <s v="São Paulo"/>
    <x v="0"/>
    <n v="8902"/>
    <n v="1"/>
    <x v="113"/>
    <n v="3115.7"/>
    <n v="0.35"/>
  </r>
  <r>
    <x v="1"/>
    <x v="0"/>
    <x v="7"/>
    <s v="Sudeste"/>
    <x v="23"/>
    <s v="São Paulo"/>
    <x v="6"/>
    <n v="1500"/>
    <n v="10"/>
    <x v="107"/>
    <n v="6000"/>
    <n v="0.4"/>
  </r>
  <r>
    <x v="4"/>
    <x v="1"/>
    <x v="8"/>
    <s v="Sudeste"/>
    <x v="23"/>
    <s v="São Paulo"/>
    <x v="4"/>
    <n v="300"/>
    <n v="11"/>
    <x v="16"/>
    <n v="495"/>
    <n v="0.15"/>
  </r>
  <r>
    <x v="3"/>
    <x v="0"/>
    <x v="8"/>
    <s v="Sudeste"/>
    <x v="23"/>
    <s v="São Paulo"/>
    <x v="8"/>
    <n v="3400"/>
    <n v="6"/>
    <x v="28"/>
    <n v="7140"/>
    <n v="0.35"/>
  </r>
  <r>
    <x v="3"/>
    <x v="1"/>
    <x v="8"/>
    <s v="Sudeste"/>
    <x v="23"/>
    <s v="São Paulo"/>
    <x v="3"/>
    <n v="5130"/>
    <n v="6"/>
    <x v="112"/>
    <n v="12312"/>
    <n v="0.4"/>
  </r>
  <r>
    <x v="2"/>
    <x v="1"/>
    <x v="8"/>
    <s v="Sudeste"/>
    <x v="23"/>
    <s v="São Paulo"/>
    <x v="7"/>
    <n v="5340"/>
    <n v="12"/>
    <x v="9"/>
    <n v="19224"/>
    <n v="0.3"/>
  </r>
  <r>
    <x v="0"/>
    <x v="1"/>
    <x v="9"/>
    <s v="Sudeste"/>
    <x v="23"/>
    <s v="São Paulo"/>
    <x v="2"/>
    <n v="1200"/>
    <n v="2"/>
    <x v="27"/>
    <n v="720"/>
    <n v="0.3"/>
  </r>
  <r>
    <x v="0"/>
    <x v="1"/>
    <x v="9"/>
    <s v="Sudeste"/>
    <x v="23"/>
    <s v="São Paulo"/>
    <x v="9"/>
    <n v="5300"/>
    <n v="1"/>
    <x v="36"/>
    <n v="1590"/>
    <n v="0.3"/>
  </r>
  <r>
    <x v="0"/>
    <x v="0"/>
    <x v="9"/>
    <s v="Sudeste"/>
    <x v="23"/>
    <s v="São Paulo"/>
    <x v="8"/>
    <n v="3400"/>
    <n v="11"/>
    <x v="132"/>
    <n v="13090"/>
    <n v="0.35"/>
  </r>
  <r>
    <x v="0"/>
    <x v="0"/>
    <x v="9"/>
    <s v="Sudeste"/>
    <x v="23"/>
    <s v="São Paulo"/>
    <x v="0"/>
    <n v="8902"/>
    <n v="10"/>
    <x v="74"/>
    <n v="31156.999999999996"/>
    <n v="0.35"/>
  </r>
  <r>
    <x v="0"/>
    <x v="1"/>
    <x v="10"/>
    <s v="Sudeste"/>
    <x v="23"/>
    <s v="São Paulo"/>
    <x v="10"/>
    <n v="3200"/>
    <n v="1"/>
    <x v="68"/>
    <n v="640"/>
    <n v="0.2"/>
  </r>
  <r>
    <x v="0"/>
    <x v="1"/>
    <x v="10"/>
    <s v="Sudeste"/>
    <x v="23"/>
    <s v="São Paulo"/>
    <x v="11"/>
    <n v="4600"/>
    <n v="6"/>
    <x v="84"/>
    <n v="6900"/>
    <n v="0.25"/>
  </r>
  <r>
    <x v="4"/>
    <x v="0"/>
    <x v="10"/>
    <s v="Sudeste"/>
    <x v="23"/>
    <s v="São Paulo"/>
    <x v="3"/>
    <n v="5130"/>
    <n v="9"/>
    <x v="129"/>
    <n v="18468"/>
    <n v="0.4"/>
  </r>
  <r>
    <x v="3"/>
    <x v="1"/>
    <x v="10"/>
    <s v="Sudeste"/>
    <x v="23"/>
    <s v="São Paulo"/>
    <x v="11"/>
    <n v="4600"/>
    <n v="11"/>
    <x v="22"/>
    <n v="12650"/>
    <n v="0.25"/>
  </r>
  <r>
    <x v="3"/>
    <x v="1"/>
    <x v="11"/>
    <s v="Sudeste"/>
    <x v="23"/>
    <s v="São Paulo"/>
    <x v="5"/>
    <n v="1700"/>
    <n v="9"/>
    <x v="145"/>
    <n v="7650"/>
    <n v="0.5"/>
  </r>
  <r>
    <x v="0"/>
    <x v="1"/>
    <x v="11"/>
    <s v="Sudeste"/>
    <x v="23"/>
    <s v="São Paulo"/>
    <x v="11"/>
    <n v="4600"/>
    <n v="4"/>
    <x v="103"/>
    <n v="4600"/>
    <n v="0.25"/>
  </r>
  <r>
    <x v="0"/>
    <x v="1"/>
    <x v="11"/>
    <s v="Sudeste"/>
    <x v="23"/>
    <s v="São Paulo"/>
    <x v="9"/>
    <n v="5300"/>
    <n v="5"/>
    <x v="24"/>
    <n v="7950"/>
    <n v="0.3"/>
  </r>
  <r>
    <x v="2"/>
    <x v="1"/>
    <x v="11"/>
    <s v="Sudeste"/>
    <x v="23"/>
    <s v="São Paulo"/>
    <x v="9"/>
    <n v="5300"/>
    <n v="7"/>
    <x v="138"/>
    <n v="11130"/>
    <n v="0.3"/>
  </r>
  <r>
    <x v="0"/>
    <x v="1"/>
    <x v="12"/>
    <s v="Sudeste"/>
    <x v="23"/>
    <s v="São Paulo"/>
    <x v="2"/>
    <n v="1200"/>
    <n v="1"/>
    <x v="29"/>
    <n v="360"/>
    <n v="0.3"/>
  </r>
  <r>
    <x v="1"/>
    <x v="1"/>
    <x v="12"/>
    <s v="Sudeste"/>
    <x v="23"/>
    <s v="São Paulo"/>
    <x v="5"/>
    <n v="1700"/>
    <n v="6"/>
    <x v="31"/>
    <n v="5100"/>
    <n v="0.5"/>
  </r>
  <r>
    <x v="0"/>
    <x v="1"/>
    <x v="12"/>
    <s v="Sudeste"/>
    <x v="23"/>
    <s v="São Paulo"/>
    <x v="12"/>
    <n v="4500"/>
    <n v="3"/>
    <x v="58"/>
    <n v="3375"/>
    <n v="0.25"/>
  </r>
  <r>
    <x v="0"/>
    <x v="0"/>
    <x v="12"/>
    <s v="Sudeste"/>
    <x v="23"/>
    <s v="São Paulo"/>
    <x v="7"/>
    <n v="5340"/>
    <n v="8"/>
    <x v="43"/>
    <n v="12816"/>
    <n v="0.3"/>
  </r>
  <r>
    <x v="2"/>
    <x v="1"/>
    <x v="13"/>
    <s v="Sudeste"/>
    <x v="23"/>
    <s v="São Paulo"/>
    <x v="5"/>
    <n v="1700"/>
    <n v="1"/>
    <x v="139"/>
    <n v="850"/>
    <n v="0.5"/>
  </r>
  <r>
    <x v="0"/>
    <x v="1"/>
    <x v="13"/>
    <s v="Sudeste"/>
    <x v="23"/>
    <s v="São Paulo"/>
    <x v="4"/>
    <n v="300"/>
    <n v="9"/>
    <x v="133"/>
    <n v="405"/>
    <n v="0.15"/>
  </r>
  <r>
    <x v="2"/>
    <x v="1"/>
    <x v="13"/>
    <s v="Sudeste"/>
    <x v="23"/>
    <s v="São Paulo"/>
    <x v="4"/>
    <n v="300"/>
    <n v="11"/>
    <x v="16"/>
    <n v="495"/>
    <n v="0.15"/>
  </r>
  <r>
    <x v="3"/>
    <x v="0"/>
    <x v="13"/>
    <s v="Sudeste"/>
    <x v="23"/>
    <s v="São Paulo"/>
    <x v="6"/>
    <n v="1500"/>
    <n v="6"/>
    <x v="91"/>
    <n v="3600"/>
    <n v="0.4"/>
  </r>
  <r>
    <x v="3"/>
    <x v="0"/>
    <x v="14"/>
    <s v="Sudeste"/>
    <x v="23"/>
    <s v="São Paulo"/>
    <x v="2"/>
    <n v="1200"/>
    <n v="8"/>
    <x v="55"/>
    <n v="2880"/>
    <n v="0.3"/>
  </r>
  <r>
    <x v="4"/>
    <x v="1"/>
    <x v="14"/>
    <s v="Sudeste"/>
    <x v="23"/>
    <s v="São Paulo"/>
    <x v="6"/>
    <n v="1500"/>
    <n v="7"/>
    <x v="120"/>
    <n v="4200"/>
    <n v="0.4"/>
  </r>
  <r>
    <x v="0"/>
    <x v="1"/>
    <x v="14"/>
    <s v="Sudeste"/>
    <x v="23"/>
    <s v="São Paulo"/>
    <x v="7"/>
    <n v="5340"/>
    <n v="8"/>
    <x v="43"/>
    <n v="12816"/>
    <n v="0.3"/>
  </r>
  <r>
    <x v="2"/>
    <x v="1"/>
    <x v="14"/>
    <s v="Sudeste"/>
    <x v="23"/>
    <s v="São Paulo"/>
    <x v="0"/>
    <n v="8902"/>
    <n v="7"/>
    <x v="93"/>
    <n v="21809.899999999998"/>
    <n v="0.35"/>
  </r>
  <r>
    <x v="1"/>
    <x v="0"/>
    <x v="15"/>
    <s v="Sudeste"/>
    <x v="23"/>
    <s v="São Paulo"/>
    <x v="1"/>
    <n v="500"/>
    <n v="6"/>
    <x v="18"/>
    <n v="750"/>
    <n v="0.25"/>
  </r>
  <r>
    <x v="1"/>
    <x v="1"/>
    <x v="15"/>
    <s v="Sudeste"/>
    <x v="23"/>
    <s v="São Paulo"/>
    <x v="10"/>
    <n v="3200"/>
    <n v="5"/>
    <x v="17"/>
    <n v="3200"/>
    <n v="0.2"/>
  </r>
  <r>
    <x v="3"/>
    <x v="1"/>
    <x v="15"/>
    <s v="Sudeste"/>
    <x v="23"/>
    <s v="São Paulo"/>
    <x v="11"/>
    <n v="4600"/>
    <n v="5"/>
    <x v="66"/>
    <n v="5750"/>
    <n v="0.25"/>
  </r>
  <r>
    <x v="0"/>
    <x v="1"/>
    <x v="15"/>
    <s v="Sudeste"/>
    <x v="23"/>
    <s v="São Paulo"/>
    <x v="11"/>
    <n v="4600"/>
    <n v="10"/>
    <x v="101"/>
    <n v="11500"/>
    <n v="0.25"/>
  </r>
  <r>
    <x v="0"/>
    <x v="0"/>
    <x v="16"/>
    <s v="Sudeste"/>
    <x v="23"/>
    <s v="São Paulo"/>
    <x v="1"/>
    <n v="500"/>
    <n v="4"/>
    <x v="1"/>
    <n v="500"/>
    <n v="0.25"/>
  </r>
  <r>
    <x v="2"/>
    <x v="1"/>
    <x v="16"/>
    <s v="Sudeste"/>
    <x v="23"/>
    <s v="São Paulo"/>
    <x v="10"/>
    <n v="3200"/>
    <n v="4"/>
    <x v="127"/>
    <n v="2560"/>
    <n v="0.2"/>
  </r>
  <r>
    <x v="3"/>
    <x v="0"/>
    <x v="16"/>
    <s v="Sudeste"/>
    <x v="23"/>
    <s v="São Paulo"/>
    <x v="12"/>
    <n v="4500"/>
    <n v="8"/>
    <x v="47"/>
    <n v="9000"/>
    <n v="0.25"/>
  </r>
  <r>
    <x v="4"/>
    <x v="1"/>
    <x v="16"/>
    <s v="Sudeste"/>
    <x v="23"/>
    <s v="São Paulo"/>
    <x v="3"/>
    <n v="5130"/>
    <n v="10"/>
    <x v="146"/>
    <n v="20520"/>
    <n v="0.4"/>
  </r>
  <r>
    <x v="3"/>
    <x v="1"/>
    <x v="17"/>
    <s v="Sudeste"/>
    <x v="23"/>
    <s v="São Paulo"/>
    <x v="1"/>
    <n v="500"/>
    <n v="11"/>
    <x v="123"/>
    <n v="1375"/>
    <n v="0.25"/>
  </r>
  <r>
    <x v="1"/>
    <x v="1"/>
    <x v="17"/>
    <s v="Sudeste"/>
    <x v="23"/>
    <s v="São Paulo"/>
    <x v="10"/>
    <n v="3200"/>
    <n v="6"/>
    <x v="38"/>
    <n v="3840"/>
    <n v="0.2"/>
  </r>
  <r>
    <x v="0"/>
    <x v="1"/>
    <x v="17"/>
    <s v="Sudeste"/>
    <x v="23"/>
    <s v="São Paulo"/>
    <x v="0"/>
    <n v="8902"/>
    <n v="4"/>
    <x v="0"/>
    <n v="12462.8"/>
    <n v="0.35"/>
  </r>
  <r>
    <x v="1"/>
    <x v="1"/>
    <x v="17"/>
    <s v="Sudeste"/>
    <x v="23"/>
    <s v="São Paulo"/>
    <x v="0"/>
    <n v="8902"/>
    <n v="5"/>
    <x v="100"/>
    <n v="15578.499999999998"/>
    <n v="0.35"/>
  </r>
  <r>
    <x v="0"/>
    <x v="0"/>
    <x v="18"/>
    <s v="Sudeste"/>
    <x v="23"/>
    <s v="São Paulo"/>
    <x v="6"/>
    <n v="1500"/>
    <n v="11"/>
    <x v="77"/>
    <n v="6600"/>
    <n v="0.4"/>
  </r>
  <r>
    <x v="4"/>
    <x v="1"/>
    <x v="18"/>
    <s v="Sudeste"/>
    <x v="23"/>
    <s v="São Paulo"/>
    <x v="10"/>
    <n v="3200"/>
    <n v="8"/>
    <x v="99"/>
    <n v="5120"/>
    <n v="0.2"/>
  </r>
  <r>
    <x v="0"/>
    <x v="1"/>
    <x v="18"/>
    <s v="Sudeste"/>
    <x v="23"/>
    <s v="São Paulo"/>
    <x v="12"/>
    <n v="4500"/>
    <n v="6"/>
    <x v="49"/>
    <n v="6750"/>
    <n v="0.25"/>
  </r>
  <r>
    <x v="3"/>
    <x v="0"/>
    <x v="18"/>
    <s v="Sudeste"/>
    <x v="23"/>
    <s v="São Paulo"/>
    <x v="3"/>
    <n v="5130"/>
    <n v="6"/>
    <x v="112"/>
    <n v="12312"/>
    <n v="0.4"/>
  </r>
  <r>
    <x v="0"/>
    <x v="1"/>
    <x v="19"/>
    <s v="Sudeste"/>
    <x v="23"/>
    <s v="São Paulo"/>
    <x v="5"/>
    <n v="1700"/>
    <n v="3"/>
    <x v="111"/>
    <n v="2550"/>
    <n v="0.5"/>
  </r>
  <r>
    <x v="3"/>
    <x v="1"/>
    <x v="19"/>
    <s v="Sudeste"/>
    <x v="23"/>
    <s v="São Paulo"/>
    <x v="12"/>
    <n v="4500"/>
    <n v="2"/>
    <x v="91"/>
    <n v="2250"/>
    <n v="0.25"/>
  </r>
  <r>
    <x v="1"/>
    <x v="0"/>
    <x v="19"/>
    <s v="Sudeste"/>
    <x v="23"/>
    <s v="São Paulo"/>
    <x v="5"/>
    <n v="1700"/>
    <n v="6"/>
    <x v="31"/>
    <n v="5100"/>
    <n v="0.5"/>
  </r>
  <r>
    <x v="4"/>
    <x v="1"/>
    <x v="19"/>
    <s v="Sudeste"/>
    <x v="23"/>
    <s v="São Paulo"/>
    <x v="2"/>
    <n v="1200"/>
    <n v="9"/>
    <x v="21"/>
    <n v="3240"/>
    <n v="0.3"/>
  </r>
  <r>
    <x v="3"/>
    <x v="0"/>
    <x v="20"/>
    <s v="Sudeste"/>
    <x v="23"/>
    <s v="São Paulo"/>
    <x v="6"/>
    <n v="1500"/>
    <n v="1"/>
    <x v="52"/>
    <n v="600"/>
    <n v="0.4"/>
  </r>
  <r>
    <x v="1"/>
    <x v="1"/>
    <x v="20"/>
    <s v="Sudeste"/>
    <x v="23"/>
    <s v="São Paulo"/>
    <x v="6"/>
    <n v="1500"/>
    <n v="2"/>
    <x v="18"/>
    <n v="1200"/>
    <n v="0.4"/>
  </r>
  <r>
    <x v="3"/>
    <x v="1"/>
    <x v="20"/>
    <s v="Sudeste"/>
    <x v="23"/>
    <s v="São Paulo"/>
    <x v="8"/>
    <n v="3400"/>
    <n v="6"/>
    <x v="28"/>
    <n v="7140"/>
    <n v="0.35"/>
  </r>
  <r>
    <x v="1"/>
    <x v="1"/>
    <x v="20"/>
    <s v="Sudeste"/>
    <x v="23"/>
    <s v="São Paulo"/>
    <x v="0"/>
    <n v="8902"/>
    <n v="9"/>
    <x v="59"/>
    <n v="28041.3"/>
    <n v="0.35"/>
  </r>
  <r>
    <x v="1"/>
    <x v="1"/>
    <x v="21"/>
    <s v="Sudeste"/>
    <x v="23"/>
    <s v="São Paulo"/>
    <x v="4"/>
    <n v="300"/>
    <n v="11"/>
    <x v="16"/>
    <n v="495"/>
    <n v="0.15"/>
  </r>
  <r>
    <x v="3"/>
    <x v="1"/>
    <x v="21"/>
    <s v="Sudeste"/>
    <x v="23"/>
    <s v="São Paulo"/>
    <x v="5"/>
    <n v="1700"/>
    <n v="8"/>
    <x v="118"/>
    <n v="6800"/>
    <n v="0.5"/>
  </r>
  <r>
    <x v="3"/>
    <x v="1"/>
    <x v="21"/>
    <s v="Sudeste"/>
    <x v="23"/>
    <s v="São Paulo"/>
    <x v="6"/>
    <n v="1500"/>
    <n v="10"/>
    <x v="107"/>
    <n v="6000"/>
    <n v="0.4"/>
  </r>
  <r>
    <x v="0"/>
    <x v="1"/>
    <x v="21"/>
    <s v="Sudeste"/>
    <x v="23"/>
    <s v="São Paulo"/>
    <x v="3"/>
    <n v="5130"/>
    <n v="8"/>
    <x v="11"/>
    <n v="16416"/>
    <n v="0.4"/>
  </r>
  <r>
    <x v="0"/>
    <x v="1"/>
    <x v="22"/>
    <s v="Sudeste"/>
    <x v="23"/>
    <s v="São Paulo"/>
    <x v="2"/>
    <n v="1200"/>
    <n v="2"/>
    <x v="27"/>
    <n v="720"/>
    <n v="0.3"/>
  </r>
  <r>
    <x v="1"/>
    <x v="1"/>
    <x v="22"/>
    <s v="Sudeste"/>
    <x v="23"/>
    <s v="São Paulo"/>
    <x v="8"/>
    <n v="3400"/>
    <n v="2"/>
    <x v="83"/>
    <n v="2380"/>
    <n v="0.35"/>
  </r>
  <r>
    <x v="1"/>
    <x v="1"/>
    <x v="22"/>
    <s v="Sudeste"/>
    <x v="23"/>
    <s v="São Paulo"/>
    <x v="8"/>
    <n v="3400"/>
    <n v="3"/>
    <x v="31"/>
    <n v="3570"/>
    <n v="0.35"/>
  </r>
  <r>
    <x v="3"/>
    <x v="0"/>
    <x v="22"/>
    <s v="Sudeste"/>
    <x v="23"/>
    <s v="São Paulo"/>
    <x v="12"/>
    <n v="4500"/>
    <n v="9"/>
    <x v="130"/>
    <n v="10125"/>
    <n v="0.25"/>
  </r>
  <r>
    <x v="0"/>
    <x v="0"/>
    <x v="23"/>
    <s v="Sudeste"/>
    <x v="23"/>
    <s v="São Paulo"/>
    <x v="2"/>
    <n v="1200"/>
    <n v="2"/>
    <x v="27"/>
    <n v="720"/>
    <n v="0.3"/>
  </r>
  <r>
    <x v="2"/>
    <x v="1"/>
    <x v="23"/>
    <s v="Sudeste"/>
    <x v="23"/>
    <s v="São Paulo"/>
    <x v="10"/>
    <n v="3200"/>
    <n v="4"/>
    <x v="127"/>
    <n v="2560"/>
    <n v="0.2"/>
  </r>
  <r>
    <x v="3"/>
    <x v="1"/>
    <x v="23"/>
    <s v="Sudeste"/>
    <x v="23"/>
    <s v="São Paulo"/>
    <x v="3"/>
    <n v="5130"/>
    <n v="4"/>
    <x v="104"/>
    <n v="8208"/>
    <n v="0.4"/>
  </r>
  <r>
    <x v="1"/>
    <x v="1"/>
    <x v="23"/>
    <s v="Sudeste"/>
    <x v="23"/>
    <s v="São Paulo"/>
    <x v="9"/>
    <n v="5300"/>
    <n v="11"/>
    <x v="114"/>
    <n v="17490"/>
    <n v="0.3"/>
  </r>
  <r>
    <x v="4"/>
    <x v="0"/>
    <x v="24"/>
    <s v="Sudeste"/>
    <x v="23"/>
    <s v="São Paulo"/>
    <x v="1"/>
    <n v="500"/>
    <n v="8"/>
    <x v="108"/>
    <n v="1000"/>
    <n v="0.25"/>
  </r>
  <r>
    <x v="0"/>
    <x v="1"/>
    <x v="24"/>
    <s v="Sudeste"/>
    <x v="23"/>
    <s v="São Paulo"/>
    <x v="11"/>
    <n v="4600"/>
    <n v="1"/>
    <x v="115"/>
    <n v="1150"/>
    <n v="0.25"/>
  </r>
  <r>
    <x v="0"/>
    <x v="0"/>
    <x v="24"/>
    <s v="Sudeste"/>
    <x v="23"/>
    <s v="São Paulo"/>
    <x v="9"/>
    <n v="5300"/>
    <n v="4"/>
    <x v="65"/>
    <n v="6360"/>
    <n v="0.3"/>
  </r>
  <r>
    <x v="0"/>
    <x v="0"/>
    <x v="24"/>
    <s v="Sudeste"/>
    <x v="23"/>
    <s v="São Paulo"/>
    <x v="10"/>
    <n v="3200"/>
    <n v="7"/>
    <x v="45"/>
    <n v="4480"/>
    <n v="0.2"/>
  </r>
  <r>
    <x v="0"/>
    <x v="0"/>
    <x v="25"/>
    <s v="Sudeste"/>
    <x v="23"/>
    <s v="São Paulo"/>
    <x v="2"/>
    <n v="1200"/>
    <n v="2"/>
    <x v="27"/>
    <n v="720"/>
    <n v="0.3"/>
  </r>
  <r>
    <x v="0"/>
    <x v="1"/>
    <x v="25"/>
    <s v="Sudeste"/>
    <x v="23"/>
    <s v="São Paulo"/>
    <x v="12"/>
    <n v="4500"/>
    <n v="1"/>
    <x v="8"/>
    <n v="1125"/>
    <n v="0.25"/>
  </r>
  <r>
    <x v="0"/>
    <x v="0"/>
    <x v="25"/>
    <s v="Sudeste"/>
    <x v="23"/>
    <s v="São Paulo"/>
    <x v="6"/>
    <n v="1500"/>
    <n v="8"/>
    <x v="26"/>
    <n v="4800"/>
    <n v="0.4"/>
  </r>
  <r>
    <x v="1"/>
    <x v="1"/>
    <x v="25"/>
    <s v="Sudeste"/>
    <x v="23"/>
    <s v="São Paulo"/>
    <x v="7"/>
    <n v="5340"/>
    <n v="4"/>
    <x v="141"/>
    <n v="6408"/>
    <n v="0.3"/>
  </r>
  <r>
    <x v="3"/>
    <x v="1"/>
    <x v="26"/>
    <s v="Sudeste"/>
    <x v="23"/>
    <s v="São Paulo"/>
    <x v="4"/>
    <n v="300"/>
    <n v="5"/>
    <x v="52"/>
    <n v="225"/>
    <n v="0.15"/>
  </r>
  <r>
    <x v="3"/>
    <x v="1"/>
    <x v="26"/>
    <s v="Sudeste"/>
    <x v="23"/>
    <s v="São Paulo"/>
    <x v="12"/>
    <n v="4500"/>
    <n v="8"/>
    <x v="47"/>
    <n v="9000"/>
    <n v="0.25"/>
  </r>
  <r>
    <x v="0"/>
    <x v="0"/>
    <x v="26"/>
    <s v="Sudeste"/>
    <x v="23"/>
    <s v="São Paulo"/>
    <x v="8"/>
    <n v="3400"/>
    <n v="11"/>
    <x v="132"/>
    <n v="13090"/>
    <n v="0.35"/>
  </r>
  <r>
    <x v="0"/>
    <x v="1"/>
    <x v="26"/>
    <s v="Sudeste"/>
    <x v="23"/>
    <s v="São Paulo"/>
    <x v="11"/>
    <n v="4600"/>
    <n v="12"/>
    <x v="41"/>
    <n v="13800"/>
    <n v="0.25"/>
  </r>
  <r>
    <x v="0"/>
    <x v="0"/>
    <x v="27"/>
    <s v="Sudeste"/>
    <x v="23"/>
    <s v="São Paulo"/>
    <x v="6"/>
    <n v="1500"/>
    <n v="9"/>
    <x v="58"/>
    <n v="5400"/>
    <n v="0.4"/>
  </r>
  <r>
    <x v="0"/>
    <x v="1"/>
    <x v="27"/>
    <s v="Sudeste"/>
    <x v="23"/>
    <s v="São Paulo"/>
    <x v="7"/>
    <n v="5340"/>
    <n v="3"/>
    <x v="121"/>
    <n v="4806"/>
    <n v="0.3"/>
  </r>
  <r>
    <x v="0"/>
    <x v="1"/>
    <x v="27"/>
    <s v="Sudeste"/>
    <x v="23"/>
    <s v="São Paulo"/>
    <x v="9"/>
    <n v="5300"/>
    <n v="5"/>
    <x v="24"/>
    <n v="7950"/>
    <n v="0.3"/>
  </r>
  <r>
    <x v="1"/>
    <x v="1"/>
    <x v="27"/>
    <s v="Sudeste"/>
    <x v="23"/>
    <s v="São Paulo"/>
    <x v="12"/>
    <n v="4500"/>
    <n v="12"/>
    <x v="110"/>
    <n v="13500"/>
    <n v="0.25"/>
  </r>
  <r>
    <x v="1"/>
    <x v="1"/>
    <x v="28"/>
    <s v="Sudeste"/>
    <x v="23"/>
    <s v="São Paulo"/>
    <x v="4"/>
    <n v="300"/>
    <n v="1"/>
    <x v="6"/>
    <n v="45"/>
    <n v="0.15"/>
  </r>
  <r>
    <x v="3"/>
    <x v="1"/>
    <x v="28"/>
    <s v="Sudeste"/>
    <x v="23"/>
    <s v="São Paulo"/>
    <x v="5"/>
    <n v="1700"/>
    <n v="2"/>
    <x v="42"/>
    <n v="1700"/>
    <n v="0.5"/>
  </r>
  <r>
    <x v="0"/>
    <x v="1"/>
    <x v="28"/>
    <s v="Sudeste"/>
    <x v="23"/>
    <s v="São Paulo"/>
    <x v="9"/>
    <n v="5300"/>
    <n v="1"/>
    <x v="36"/>
    <n v="1590"/>
    <n v="0.3"/>
  </r>
  <r>
    <x v="3"/>
    <x v="0"/>
    <x v="28"/>
    <s v="Sudeste"/>
    <x v="23"/>
    <s v="São Paulo"/>
    <x v="8"/>
    <n v="3400"/>
    <n v="3"/>
    <x v="31"/>
    <n v="3570"/>
    <n v="0.35"/>
  </r>
  <r>
    <x v="2"/>
    <x v="0"/>
    <x v="28"/>
    <s v="Sudeste"/>
    <x v="23"/>
    <s v="São Paulo"/>
    <x v="6"/>
    <n v="1500"/>
    <n v="12"/>
    <x v="48"/>
    <n v="7200"/>
    <n v="0.4"/>
  </r>
  <r>
    <x v="0"/>
    <x v="1"/>
    <x v="28"/>
    <s v="Sudeste"/>
    <x v="23"/>
    <s v="São Paulo"/>
    <x v="12"/>
    <n v="4500"/>
    <n v="7"/>
    <x v="63"/>
    <n v="7875"/>
    <n v="0.25"/>
  </r>
  <r>
    <x v="3"/>
    <x v="0"/>
    <x v="28"/>
    <s v="Sudeste"/>
    <x v="23"/>
    <s v="São Paulo"/>
    <x v="12"/>
    <n v="4500"/>
    <n v="8"/>
    <x v="47"/>
    <n v="9000"/>
    <n v="0.25"/>
  </r>
  <r>
    <x v="4"/>
    <x v="0"/>
    <x v="28"/>
    <s v="Sudeste"/>
    <x v="23"/>
    <s v="São Paulo"/>
    <x v="3"/>
    <n v="5130"/>
    <n v="8"/>
    <x v="11"/>
    <n v="16416"/>
    <n v="0.4"/>
  </r>
  <r>
    <x v="4"/>
    <x v="1"/>
    <x v="29"/>
    <s v="Sudeste"/>
    <x v="23"/>
    <s v="São Paulo"/>
    <x v="6"/>
    <n v="1500"/>
    <n v="4"/>
    <x v="2"/>
    <n v="2400"/>
    <n v="0.4"/>
  </r>
  <r>
    <x v="3"/>
    <x v="1"/>
    <x v="29"/>
    <s v="Sudeste"/>
    <x v="23"/>
    <s v="São Paulo"/>
    <x v="8"/>
    <n v="3400"/>
    <n v="5"/>
    <x v="7"/>
    <n v="5950"/>
    <n v="0.35"/>
  </r>
  <r>
    <x v="1"/>
    <x v="1"/>
    <x v="29"/>
    <s v="Sudeste"/>
    <x v="23"/>
    <s v="São Paulo"/>
    <x v="0"/>
    <n v="8902"/>
    <n v="5"/>
    <x v="100"/>
    <n v="15578.499999999998"/>
    <n v="0.35"/>
  </r>
  <r>
    <x v="0"/>
    <x v="0"/>
    <x v="29"/>
    <s v="Sudeste"/>
    <x v="23"/>
    <s v="São Paulo"/>
    <x v="7"/>
    <n v="5340"/>
    <n v="11"/>
    <x v="119"/>
    <n v="17622"/>
    <n v="0.3"/>
  </r>
  <r>
    <x v="3"/>
    <x v="1"/>
    <x v="30"/>
    <s v="Sudeste"/>
    <x v="23"/>
    <s v="São Paulo"/>
    <x v="1"/>
    <n v="500"/>
    <n v="1"/>
    <x v="30"/>
    <n v="125"/>
    <n v="0.25"/>
  </r>
  <r>
    <x v="1"/>
    <x v="1"/>
    <x v="30"/>
    <s v="Sudeste"/>
    <x v="23"/>
    <s v="São Paulo"/>
    <x v="5"/>
    <n v="1700"/>
    <n v="1"/>
    <x v="139"/>
    <n v="850"/>
    <n v="0.5"/>
  </r>
  <r>
    <x v="2"/>
    <x v="1"/>
    <x v="30"/>
    <s v="Sudeste"/>
    <x v="23"/>
    <s v="São Paulo"/>
    <x v="1"/>
    <n v="500"/>
    <n v="12"/>
    <x v="2"/>
    <n v="1500"/>
    <n v="0.25"/>
  </r>
  <r>
    <x v="1"/>
    <x v="0"/>
    <x v="30"/>
    <s v="Sudeste"/>
    <x v="23"/>
    <s v="São Paulo"/>
    <x v="7"/>
    <n v="5340"/>
    <n v="4"/>
    <x v="141"/>
    <n v="6408"/>
    <n v="0.3"/>
  </r>
  <r>
    <x v="3"/>
    <x v="0"/>
    <x v="31"/>
    <s v="Sudeste"/>
    <x v="23"/>
    <s v="São Paulo"/>
    <x v="4"/>
    <n v="300"/>
    <n v="10"/>
    <x v="18"/>
    <n v="450"/>
    <n v="0.15"/>
  </r>
  <r>
    <x v="1"/>
    <x v="1"/>
    <x v="31"/>
    <s v="Sudeste"/>
    <x v="23"/>
    <s v="São Paulo"/>
    <x v="6"/>
    <n v="1500"/>
    <n v="4"/>
    <x v="2"/>
    <n v="2400"/>
    <n v="0.4"/>
  </r>
  <r>
    <x v="1"/>
    <x v="1"/>
    <x v="31"/>
    <s v="Sudeste"/>
    <x v="23"/>
    <s v="São Paulo"/>
    <x v="2"/>
    <n v="1200"/>
    <n v="7"/>
    <x v="81"/>
    <n v="2520"/>
    <n v="0.3"/>
  </r>
  <r>
    <x v="0"/>
    <x v="1"/>
    <x v="31"/>
    <s v="Sudeste"/>
    <x v="23"/>
    <s v="São Paulo"/>
    <x v="8"/>
    <n v="3400"/>
    <n v="11"/>
    <x v="132"/>
    <n v="13090"/>
    <n v="0.35"/>
  </r>
  <r>
    <x v="0"/>
    <x v="1"/>
    <x v="32"/>
    <s v="Sudeste"/>
    <x v="23"/>
    <s v="São Paulo"/>
    <x v="12"/>
    <n v="4500"/>
    <n v="3"/>
    <x v="58"/>
    <n v="3375"/>
    <n v="0.25"/>
  </r>
  <r>
    <x v="3"/>
    <x v="1"/>
    <x v="32"/>
    <s v="Sudeste"/>
    <x v="23"/>
    <s v="São Paulo"/>
    <x v="3"/>
    <n v="5130"/>
    <n v="5"/>
    <x v="39"/>
    <n v="10260"/>
    <n v="0.4"/>
  </r>
  <r>
    <x v="0"/>
    <x v="0"/>
    <x v="32"/>
    <s v="Sudeste"/>
    <x v="23"/>
    <s v="São Paulo"/>
    <x v="7"/>
    <n v="5340"/>
    <n v="8"/>
    <x v="43"/>
    <n v="12816"/>
    <n v="0.3"/>
  </r>
  <r>
    <x v="1"/>
    <x v="1"/>
    <x v="32"/>
    <s v="Sudeste"/>
    <x v="23"/>
    <s v="São Paulo"/>
    <x v="0"/>
    <n v="8902"/>
    <n v="7"/>
    <x v="93"/>
    <n v="21809.899999999998"/>
    <n v="0.35"/>
  </r>
  <r>
    <x v="1"/>
    <x v="1"/>
    <x v="33"/>
    <s v="Sudeste"/>
    <x v="23"/>
    <s v="São Paulo"/>
    <x v="5"/>
    <n v="1700"/>
    <n v="1"/>
    <x v="139"/>
    <n v="850"/>
    <n v="0.5"/>
  </r>
  <r>
    <x v="3"/>
    <x v="0"/>
    <x v="33"/>
    <s v="Sudeste"/>
    <x v="23"/>
    <s v="São Paulo"/>
    <x v="5"/>
    <n v="1700"/>
    <n v="2"/>
    <x v="42"/>
    <n v="1700"/>
    <n v="0.5"/>
  </r>
  <r>
    <x v="1"/>
    <x v="1"/>
    <x v="33"/>
    <s v="Sudeste"/>
    <x v="23"/>
    <s v="São Paulo"/>
    <x v="2"/>
    <n v="1200"/>
    <n v="7"/>
    <x v="81"/>
    <n v="2520"/>
    <n v="0.3"/>
  </r>
  <r>
    <x v="1"/>
    <x v="0"/>
    <x v="33"/>
    <s v="Sudeste"/>
    <x v="23"/>
    <s v="São Paulo"/>
    <x v="7"/>
    <n v="5340"/>
    <n v="4"/>
    <x v="141"/>
    <n v="6408"/>
    <n v="0.3"/>
  </r>
  <r>
    <x v="0"/>
    <x v="1"/>
    <x v="34"/>
    <s v="Sudeste"/>
    <x v="23"/>
    <s v="São Paulo"/>
    <x v="4"/>
    <n v="300"/>
    <n v="12"/>
    <x v="61"/>
    <n v="540"/>
    <n v="0.15"/>
  </r>
  <r>
    <x v="0"/>
    <x v="1"/>
    <x v="34"/>
    <s v="Sudeste"/>
    <x v="23"/>
    <s v="São Paulo"/>
    <x v="3"/>
    <n v="5130"/>
    <n v="3"/>
    <x v="124"/>
    <n v="6156"/>
    <n v="0.4"/>
  </r>
  <r>
    <x v="1"/>
    <x v="1"/>
    <x v="34"/>
    <s v="Sudeste"/>
    <x v="23"/>
    <s v="São Paulo"/>
    <x v="9"/>
    <n v="5300"/>
    <n v="7"/>
    <x v="138"/>
    <n v="11130"/>
    <n v="0.3"/>
  </r>
  <r>
    <x v="3"/>
    <x v="1"/>
    <x v="34"/>
    <s v="Sudeste"/>
    <x v="23"/>
    <s v="São Paulo"/>
    <x v="7"/>
    <n v="5340"/>
    <n v="12"/>
    <x v="9"/>
    <n v="19224"/>
    <n v="0.3"/>
  </r>
  <r>
    <x v="3"/>
    <x v="1"/>
    <x v="35"/>
    <s v="Sudeste"/>
    <x v="23"/>
    <s v="São Paulo"/>
    <x v="1"/>
    <n v="500"/>
    <n v="2"/>
    <x v="64"/>
    <n v="250"/>
    <n v="0.25"/>
  </r>
  <r>
    <x v="0"/>
    <x v="1"/>
    <x v="35"/>
    <s v="Sudeste"/>
    <x v="23"/>
    <s v="São Paulo"/>
    <x v="10"/>
    <n v="3200"/>
    <n v="7"/>
    <x v="45"/>
    <n v="4480"/>
    <n v="0.2"/>
  </r>
  <r>
    <x v="3"/>
    <x v="1"/>
    <x v="35"/>
    <s v="Sudeste"/>
    <x v="23"/>
    <s v="São Paulo"/>
    <x v="11"/>
    <n v="4600"/>
    <n v="5"/>
    <x v="66"/>
    <n v="5750"/>
    <n v="0.25"/>
  </r>
  <r>
    <x v="3"/>
    <x v="0"/>
    <x v="35"/>
    <s v="Sudeste"/>
    <x v="23"/>
    <s v="São Paulo"/>
    <x v="12"/>
    <n v="4500"/>
    <n v="9"/>
    <x v="130"/>
    <n v="10125"/>
    <n v="0.25"/>
  </r>
  <r>
    <x v="1"/>
    <x v="1"/>
    <x v="36"/>
    <s v="Sudeste"/>
    <x v="23"/>
    <s v="São Paulo"/>
    <x v="5"/>
    <n v="1700"/>
    <n v="1"/>
    <x v="139"/>
    <n v="850"/>
    <n v="0.5"/>
  </r>
  <r>
    <x v="1"/>
    <x v="1"/>
    <x v="36"/>
    <s v="Sudeste"/>
    <x v="23"/>
    <s v="São Paulo"/>
    <x v="4"/>
    <n v="300"/>
    <n v="7"/>
    <x v="87"/>
    <n v="315"/>
    <n v="0.15"/>
  </r>
  <r>
    <x v="0"/>
    <x v="1"/>
    <x v="36"/>
    <s v="Sudeste"/>
    <x v="23"/>
    <s v="São Paulo"/>
    <x v="11"/>
    <n v="4600"/>
    <n v="1"/>
    <x v="115"/>
    <n v="1150"/>
    <n v="0.25"/>
  </r>
  <r>
    <x v="1"/>
    <x v="1"/>
    <x v="36"/>
    <s v="Sudeste"/>
    <x v="23"/>
    <s v="São Paulo"/>
    <x v="0"/>
    <n v="8902"/>
    <n v="12"/>
    <x v="57"/>
    <n v="37388.399999999994"/>
    <n v="0.35"/>
  </r>
  <r>
    <x v="4"/>
    <x v="1"/>
    <x v="37"/>
    <s v="Sudeste"/>
    <x v="23"/>
    <s v="São Paulo"/>
    <x v="11"/>
    <n v="4600"/>
    <n v="2"/>
    <x v="122"/>
    <n v="2300"/>
    <n v="0.25"/>
  </r>
  <r>
    <x v="1"/>
    <x v="1"/>
    <x v="37"/>
    <s v="Sudeste"/>
    <x v="23"/>
    <s v="São Paulo"/>
    <x v="12"/>
    <n v="4500"/>
    <n v="4"/>
    <x v="48"/>
    <n v="4500"/>
    <n v="0.25"/>
  </r>
  <r>
    <x v="0"/>
    <x v="0"/>
    <x v="37"/>
    <s v="Sudeste"/>
    <x v="23"/>
    <s v="São Paulo"/>
    <x v="0"/>
    <n v="8902"/>
    <n v="4"/>
    <x v="0"/>
    <n v="12462.8"/>
    <n v="0.35"/>
  </r>
  <r>
    <x v="0"/>
    <x v="1"/>
    <x v="37"/>
    <s v="Sudeste"/>
    <x v="23"/>
    <s v="São Paulo"/>
    <x v="7"/>
    <n v="5340"/>
    <n v="11"/>
    <x v="119"/>
    <n v="17622"/>
    <n v="0.3"/>
  </r>
  <r>
    <x v="0"/>
    <x v="0"/>
    <x v="38"/>
    <s v="Sudeste"/>
    <x v="23"/>
    <s v="São Paulo"/>
    <x v="3"/>
    <n v="5130"/>
    <n v="2"/>
    <x v="4"/>
    <n v="4104"/>
    <n v="0.4"/>
  </r>
  <r>
    <x v="0"/>
    <x v="1"/>
    <x v="38"/>
    <s v="Sudeste"/>
    <x v="23"/>
    <s v="São Paulo"/>
    <x v="5"/>
    <n v="1700"/>
    <n v="9"/>
    <x v="145"/>
    <n v="7650"/>
    <n v="0.5"/>
  </r>
  <r>
    <x v="1"/>
    <x v="0"/>
    <x v="38"/>
    <s v="Sudeste"/>
    <x v="23"/>
    <s v="São Paulo"/>
    <x v="12"/>
    <n v="4500"/>
    <n v="4"/>
    <x v="48"/>
    <n v="4500"/>
    <n v="0.25"/>
  </r>
  <r>
    <x v="4"/>
    <x v="1"/>
    <x v="38"/>
    <s v="Sudeste"/>
    <x v="23"/>
    <s v="São Paulo"/>
    <x v="9"/>
    <n v="5300"/>
    <n v="6"/>
    <x v="71"/>
    <n v="9540"/>
    <n v="0.3"/>
  </r>
  <r>
    <x v="0"/>
    <x v="1"/>
    <x v="39"/>
    <s v="Sudeste"/>
    <x v="23"/>
    <s v="São Paulo"/>
    <x v="2"/>
    <n v="1200"/>
    <n v="1"/>
    <x v="29"/>
    <n v="360"/>
    <n v="0.3"/>
  </r>
  <r>
    <x v="2"/>
    <x v="0"/>
    <x v="39"/>
    <s v="Sudeste"/>
    <x v="23"/>
    <s v="São Paulo"/>
    <x v="1"/>
    <n v="500"/>
    <n v="8"/>
    <x v="108"/>
    <n v="1000"/>
    <n v="0.25"/>
  </r>
  <r>
    <x v="3"/>
    <x v="0"/>
    <x v="39"/>
    <s v="Sudeste"/>
    <x v="23"/>
    <s v="São Paulo"/>
    <x v="5"/>
    <n v="1700"/>
    <n v="6"/>
    <x v="31"/>
    <n v="5100"/>
    <n v="0.5"/>
  </r>
  <r>
    <x v="1"/>
    <x v="1"/>
    <x v="39"/>
    <s v="Sudeste"/>
    <x v="23"/>
    <s v="São Paulo"/>
    <x v="0"/>
    <n v="8902"/>
    <n v="7"/>
    <x v="93"/>
    <n v="21809.899999999998"/>
    <n v="0.35"/>
  </r>
  <r>
    <x v="0"/>
    <x v="0"/>
    <x v="40"/>
    <s v="Sudeste"/>
    <x v="23"/>
    <s v="São Paulo"/>
    <x v="5"/>
    <n v="1700"/>
    <n v="3"/>
    <x v="111"/>
    <n v="2550"/>
    <n v="0.5"/>
  </r>
  <r>
    <x v="2"/>
    <x v="0"/>
    <x v="40"/>
    <s v="Sudeste"/>
    <x v="23"/>
    <s v="São Paulo"/>
    <x v="11"/>
    <n v="4600"/>
    <n v="2"/>
    <x v="122"/>
    <n v="2300"/>
    <n v="0.25"/>
  </r>
  <r>
    <x v="0"/>
    <x v="0"/>
    <x v="40"/>
    <s v="Sudeste"/>
    <x v="23"/>
    <s v="São Paulo"/>
    <x v="3"/>
    <n v="5130"/>
    <n v="3"/>
    <x v="124"/>
    <n v="6156"/>
    <n v="0.4"/>
  </r>
  <r>
    <x v="0"/>
    <x v="1"/>
    <x v="40"/>
    <s v="Sudeste"/>
    <x v="23"/>
    <s v="São Paulo"/>
    <x v="3"/>
    <n v="5130"/>
    <n v="12"/>
    <x v="90"/>
    <n v="24624"/>
    <n v="0.4"/>
  </r>
  <r>
    <x v="4"/>
    <x v="1"/>
    <x v="41"/>
    <s v="Sudeste"/>
    <x v="23"/>
    <s v="São Paulo"/>
    <x v="4"/>
    <n v="300"/>
    <n v="4"/>
    <x v="29"/>
    <n v="180"/>
    <n v="0.15"/>
  </r>
  <r>
    <x v="2"/>
    <x v="1"/>
    <x v="41"/>
    <s v="Sudeste"/>
    <x v="23"/>
    <s v="São Paulo"/>
    <x v="6"/>
    <n v="1500"/>
    <n v="7"/>
    <x v="120"/>
    <n v="4200"/>
    <n v="0.4"/>
  </r>
  <r>
    <x v="0"/>
    <x v="0"/>
    <x v="41"/>
    <s v="Sudeste"/>
    <x v="23"/>
    <s v="São Paulo"/>
    <x v="3"/>
    <n v="5130"/>
    <n v="4"/>
    <x v="104"/>
    <n v="8208"/>
    <n v="0.4"/>
  </r>
  <r>
    <x v="1"/>
    <x v="1"/>
    <x v="41"/>
    <s v="Sudeste"/>
    <x v="23"/>
    <s v="São Paulo"/>
    <x v="10"/>
    <n v="3200"/>
    <n v="12"/>
    <x v="19"/>
    <n v="7680"/>
    <n v="0.2"/>
  </r>
  <r>
    <x v="0"/>
    <x v="1"/>
    <x v="42"/>
    <s v="Sudeste"/>
    <x v="23"/>
    <s v="São Paulo"/>
    <x v="1"/>
    <n v="500"/>
    <n v="1"/>
    <x v="30"/>
    <n v="125"/>
    <n v="0.25"/>
  </r>
  <r>
    <x v="2"/>
    <x v="1"/>
    <x v="42"/>
    <s v="Sudeste"/>
    <x v="23"/>
    <s v="São Paulo"/>
    <x v="9"/>
    <n v="5300"/>
    <n v="3"/>
    <x v="98"/>
    <n v="4770"/>
    <n v="0.3"/>
  </r>
  <r>
    <x v="3"/>
    <x v="1"/>
    <x v="42"/>
    <s v="Sudeste"/>
    <x v="23"/>
    <s v="São Paulo"/>
    <x v="12"/>
    <n v="4500"/>
    <n v="8"/>
    <x v="47"/>
    <n v="9000"/>
    <n v="0.25"/>
  </r>
  <r>
    <x v="0"/>
    <x v="1"/>
    <x v="42"/>
    <s v="Sudeste"/>
    <x v="23"/>
    <s v="São Paulo"/>
    <x v="11"/>
    <n v="4600"/>
    <n v="11"/>
    <x v="22"/>
    <n v="12650"/>
    <n v="0.25"/>
  </r>
  <r>
    <x v="2"/>
    <x v="0"/>
    <x v="43"/>
    <s v="Sudeste"/>
    <x v="23"/>
    <s v="São Paulo"/>
    <x v="1"/>
    <n v="500"/>
    <n v="8"/>
    <x v="108"/>
    <n v="1000"/>
    <n v="0.25"/>
  </r>
  <r>
    <x v="0"/>
    <x v="1"/>
    <x v="43"/>
    <s v="Sudeste"/>
    <x v="23"/>
    <s v="São Paulo"/>
    <x v="5"/>
    <n v="1700"/>
    <n v="12"/>
    <x v="28"/>
    <n v="10200"/>
    <n v="0.5"/>
  </r>
  <r>
    <x v="2"/>
    <x v="0"/>
    <x v="43"/>
    <s v="Sudeste"/>
    <x v="23"/>
    <s v="São Paulo"/>
    <x v="3"/>
    <n v="5130"/>
    <n v="8"/>
    <x v="11"/>
    <n v="16416"/>
    <n v="0.4"/>
  </r>
  <r>
    <x v="3"/>
    <x v="1"/>
    <x v="43"/>
    <s v="Sudeste"/>
    <x v="23"/>
    <s v="São Paulo"/>
    <x v="12"/>
    <n v="4500"/>
    <n v="10"/>
    <x v="109"/>
    <n v="11250"/>
    <n v="0.25"/>
  </r>
  <r>
    <x v="0"/>
    <x v="1"/>
    <x v="44"/>
    <s v="Sudeste"/>
    <x v="23"/>
    <s v="São Paulo"/>
    <x v="6"/>
    <n v="1500"/>
    <n v="6"/>
    <x v="91"/>
    <n v="3600"/>
    <n v="0.4"/>
  </r>
  <r>
    <x v="0"/>
    <x v="1"/>
    <x v="44"/>
    <s v="Sudeste"/>
    <x v="23"/>
    <s v="São Paulo"/>
    <x v="2"/>
    <n v="1200"/>
    <n v="10"/>
    <x v="26"/>
    <n v="3600"/>
    <n v="0.3"/>
  </r>
  <r>
    <x v="1"/>
    <x v="0"/>
    <x v="44"/>
    <s v="Sudeste"/>
    <x v="23"/>
    <s v="São Paulo"/>
    <x v="10"/>
    <n v="3200"/>
    <n v="6"/>
    <x v="38"/>
    <n v="3840"/>
    <n v="0.2"/>
  </r>
  <r>
    <x v="0"/>
    <x v="1"/>
    <x v="44"/>
    <s v="Sudeste"/>
    <x v="23"/>
    <s v="São Paulo"/>
    <x v="3"/>
    <n v="5130"/>
    <n v="13"/>
    <x v="147"/>
    <n v="26676"/>
    <n v="0.4"/>
  </r>
  <r>
    <x v="4"/>
    <x v="1"/>
    <x v="45"/>
    <s v="Sudeste"/>
    <x v="23"/>
    <s v="São Paulo"/>
    <x v="6"/>
    <n v="1500"/>
    <n v="3"/>
    <x v="8"/>
    <n v="1800"/>
    <n v="0.4"/>
  </r>
  <r>
    <x v="4"/>
    <x v="1"/>
    <x v="45"/>
    <s v="Sudeste"/>
    <x v="23"/>
    <s v="São Paulo"/>
    <x v="6"/>
    <n v="1500"/>
    <n v="11"/>
    <x v="77"/>
    <n v="6600"/>
    <n v="0.4"/>
  </r>
  <r>
    <x v="3"/>
    <x v="1"/>
    <x v="45"/>
    <s v="Sudeste"/>
    <x v="23"/>
    <s v="São Paulo"/>
    <x v="8"/>
    <n v="3400"/>
    <n v="8"/>
    <x v="13"/>
    <n v="9520"/>
    <n v="0.35"/>
  </r>
  <r>
    <x v="0"/>
    <x v="1"/>
    <x v="45"/>
    <s v="Sudeste"/>
    <x v="23"/>
    <s v="São Paulo"/>
    <x v="7"/>
    <n v="5340"/>
    <n v="8"/>
    <x v="43"/>
    <n v="12816"/>
    <n v="0.3"/>
  </r>
  <r>
    <x v="0"/>
    <x v="1"/>
    <x v="46"/>
    <s v="Sudeste"/>
    <x v="23"/>
    <s v="São Paulo"/>
    <x v="5"/>
    <n v="1700"/>
    <n v="2"/>
    <x v="42"/>
    <n v="1700"/>
    <n v="0.5"/>
  </r>
  <r>
    <x v="3"/>
    <x v="1"/>
    <x v="46"/>
    <s v="Sudeste"/>
    <x v="23"/>
    <s v="São Paulo"/>
    <x v="5"/>
    <n v="1700"/>
    <n v="7"/>
    <x v="85"/>
    <n v="5950"/>
    <n v="0.5"/>
  </r>
  <r>
    <x v="3"/>
    <x v="1"/>
    <x v="46"/>
    <s v="Sudeste"/>
    <x v="23"/>
    <s v="São Paulo"/>
    <x v="5"/>
    <n v="1700"/>
    <n v="10"/>
    <x v="7"/>
    <n v="8500"/>
    <n v="0.5"/>
  </r>
  <r>
    <x v="3"/>
    <x v="0"/>
    <x v="46"/>
    <s v="Sudeste"/>
    <x v="23"/>
    <s v="São Paulo"/>
    <x v="0"/>
    <n v="8902"/>
    <n v="7"/>
    <x v="93"/>
    <n v="21809.899999999998"/>
    <n v="0.35"/>
  </r>
  <r>
    <x v="0"/>
    <x v="1"/>
    <x v="47"/>
    <s v="Sudeste"/>
    <x v="23"/>
    <s v="São Paulo"/>
    <x v="1"/>
    <n v="500"/>
    <n v="3"/>
    <x v="52"/>
    <n v="375"/>
    <n v="0.25"/>
  </r>
  <r>
    <x v="3"/>
    <x v="0"/>
    <x v="47"/>
    <s v="Sudeste"/>
    <x v="23"/>
    <s v="São Paulo"/>
    <x v="5"/>
    <n v="1700"/>
    <n v="10"/>
    <x v="7"/>
    <n v="8500"/>
    <n v="0.5"/>
  </r>
  <r>
    <x v="2"/>
    <x v="1"/>
    <x v="47"/>
    <s v="Sudeste"/>
    <x v="23"/>
    <s v="São Paulo"/>
    <x v="3"/>
    <n v="5130"/>
    <n v="7"/>
    <x v="70"/>
    <n v="14364"/>
    <n v="0.4"/>
  </r>
  <r>
    <x v="2"/>
    <x v="1"/>
    <x v="47"/>
    <s v="Sudeste"/>
    <x v="23"/>
    <s v="São Paulo"/>
    <x v="3"/>
    <n v="5130"/>
    <n v="9"/>
    <x v="129"/>
    <n v="18468"/>
    <n v="0.4"/>
  </r>
  <r>
    <x v="3"/>
    <x v="1"/>
    <x v="48"/>
    <s v="Sudeste"/>
    <x v="23"/>
    <s v="São Paulo"/>
    <x v="4"/>
    <n v="300"/>
    <n v="1"/>
    <x v="6"/>
    <n v="45"/>
    <n v="0.15"/>
  </r>
  <r>
    <x v="3"/>
    <x v="1"/>
    <x v="48"/>
    <s v="Sudeste"/>
    <x v="23"/>
    <s v="São Paulo"/>
    <x v="6"/>
    <n v="1500"/>
    <n v="4"/>
    <x v="2"/>
    <n v="2400"/>
    <n v="0.4"/>
  </r>
  <r>
    <x v="3"/>
    <x v="1"/>
    <x v="48"/>
    <s v="Sudeste"/>
    <x v="23"/>
    <s v="São Paulo"/>
    <x v="8"/>
    <n v="3400"/>
    <n v="2"/>
    <x v="83"/>
    <n v="2380"/>
    <n v="0.35"/>
  </r>
  <r>
    <x v="0"/>
    <x v="0"/>
    <x v="48"/>
    <s v="Sudeste"/>
    <x v="23"/>
    <s v="São Paulo"/>
    <x v="11"/>
    <n v="4600"/>
    <n v="3"/>
    <x v="95"/>
    <n v="3450"/>
    <n v="0.25"/>
  </r>
  <r>
    <x v="4"/>
    <x v="1"/>
    <x v="49"/>
    <s v="Sudeste"/>
    <x v="23"/>
    <s v="São Paulo"/>
    <x v="1"/>
    <n v="500"/>
    <n v="4"/>
    <x v="1"/>
    <n v="500"/>
    <n v="0.25"/>
  </r>
  <r>
    <x v="0"/>
    <x v="1"/>
    <x v="49"/>
    <s v="Sudeste"/>
    <x v="23"/>
    <s v="São Paulo"/>
    <x v="3"/>
    <n v="5130"/>
    <n v="2"/>
    <x v="4"/>
    <n v="4104"/>
    <n v="0.4"/>
  </r>
  <r>
    <x v="4"/>
    <x v="1"/>
    <x v="49"/>
    <s v="Sudeste"/>
    <x v="23"/>
    <s v="São Paulo"/>
    <x v="7"/>
    <n v="5340"/>
    <n v="8"/>
    <x v="43"/>
    <n v="12816"/>
    <n v="0.3"/>
  </r>
  <r>
    <x v="0"/>
    <x v="1"/>
    <x v="49"/>
    <s v="Sudeste"/>
    <x v="23"/>
    <s v="São Paulo"/>
    <x v="11"/>
    <n v="4600"/>
    <n v="11"/>
    <x v="22"/>
    <n v="12650"/>
    <n v="0.25"/>
  </r>
  <r>
    <x v="0"/>
    <x v="1"/>
    <x v="50"/>
    <s v="Sudeste"/>
    <x v="23"/>
    <s v="São Paulo"/>
    <x v="7"/>
    <n v="5340"/>
    <n v="2"/>
    <x v="54"/>
    <n v="3204"/>
    <n v="0.3"/>
  </r>
  <r>
    <x v="3"/>
    <x v="0"/>
    <x v="50"/>
    <s v="Sudeste"/>
    <x v="23"/>
    <s v="São Paulo"/>
    <x v="12"/>
    <n v="4500"/>
    <n v="8"/>
    <x v="47"/>
    <n v="9000"/>
    <n v="0.25"/>
  </r>
  <r>
    <x v="3"/>
    <x v="0"/>
    <x v="50"/>
    <s v="Sudeste"/>
    <x v="23"/>
    <s v="São Paulo"/>
    <x v="9"/>
    <n v="5300"/>
    <n v="9"/>
    <x v="60"/>
    <n v="14310"/>
    <n v="0.3"/>
  </r>
  <r>
    <x v="0"/>
    <x v="1"/>
    <x v="50"/>
    <s v="Sudeste"/>
    <x v="23"/>
    <s v="São Paulo"/>
    <x v="0"/>
    <n v="8902"/>
    <n v="6"/>
    <x v="5"/>
    <n v="18694.199999999997"/>
    <n v="0.35"/>
  </r>
  <r>
    <x v="0"/>
    <x v="0"/>
    <x v="51"/>
    <s v="Sudeste"/>
    <x v="23"/>
    <s v="São Paulo"/>
    <x v="4"/>
    <n v="300"/>
    <n v="5"/>
    <x v="52"/>
    <n v="225"/>
    <n v="0.15"/>
  </r>
  <r>
    <x v="1"/>
    <x v="0"/>
    <x v="51"/>
    <s v="Sudeste"/>
    <x v="23"/>
    <s v="São Paulo"/>
    <x v="1"/>
    <n v="500"/>
    <n v="9"/>
    <x v="8"/>
    <n v="1125"/>
    <n v="0.25"/>
  </r>
  <r>
    <x v="4"/>
    <x v="1"/>
    <x v="51"/>
    <s v="Sudeste"/>
    <x v="23"/>
    <s v="São Paulo"/>
    <x v="3"/>
    <n v="5130"/>
    <n v="3"/>
    <x v="124"/>
    <n v="6156"/>
    <n v="0.4"/>
  </r>
  <r>
    <x v="4"/>
    <x v="0"/>
    <x v="51"/>
    <s v="Sudeste"/>
    <x v="23"/>
    <s v="São Paulo"/>
    <x v="0"/>
    <n v="8902"/>
    <n v="11"/>
    <x v="15"/>
    <n v="34272.699999999997"/>
    <n v="0.35"/>
  </r>
  <r>
    <x v="0"/>
    <x v="0"/>
    <x v="52"/>
    <s v="Sudeste"/>
    <x v="23"/>
    <s v="São Paulo"/>
    <x v="8"/>
    <n v="3400"/>
    <n v="1"/>
    <x v="42"/>
    <n v="1190"/>
    <n v="0.35"/>
  </r>
  <r>
    <x v="0"/>
    <x v="1"/>
    <x v="52"/>
    <s v="Sudeste"/>
    <x v="23"/>
    <s v="São Paulo"/>
    <x v="5"/>
    <n v="1700"/>
    <n v="2"/>
    <x v="42"/>
    <n v="1700"/>
    <n v="0.5"/>
  </r>
  <r>
    <x v="0"/>
    <x v="1"/>
    <x v="52"/>
    <s v="Sudeste"/>
    <x v="23"/>
    <s v="São Paulo"/>
    <x v="6"/>
    <n v="1500"/>
    <n v="5"/>
    <x v="46"/>
    <n v="3000"/>
    <n v="0.4"/>
  </r>
  <r>
    <x v="3"/>
    <x v="1"/>
    <x v="52"/>
    <s v="Sudeste"/>
    <x v="23"/>
    <s v="São Paulo"/>
    <x v="8"/>
    <n v="3400"/>
    <n v="4"/>
    <x v="118"/>
    <n v="4760"/>
    <n v="0.35"/>
  </r>
  <r>
    <x v="1"/>
    <x v="1"/>
    <x v="53"/>
    <s v="Sudeste"/>
    <x v="23"/>
    <s v="São Paulo"/>
    <x v="6"/>
    <n v="1500"/>
    <n v="3"/>
    <x v="8"/>
    <n v="1800"/>
    <n v="0.4"/>
  </r>
  <r>
    <x v="1"/>
    <x v="0"/>
    <x v="53"/>
    <s v="Sudeste"/>
    <x v="23"/>
    <s v="São Paulo"/>
    <x v="2"/>
    <n v="1200"/>
    <n v="9"/>
    <x v="21"/>
    <n v="3240"/>
    <n v="0.3"/>
  </r>
  <r>
    <x v="3"/>
    <x v="0"/>
    <x v="53"/>
    <s v="Sudeste"/>
    <x v="23"/>
    <s v="São Paulo"/>
    <x v="9"/>
    <n v="5300"/>
    <n v="8"/>
    <x v="56"/>
    <n v="12720"/>
    <n v="0.3"/>
  </r>
  <r>
    <x v="3"/>
    <x v="1"/>
    <x v="53"/>
    <s v="Sudeste"/>
    <x v="23"/>
    <s v="São Paulo"/>
    <x v="0"/>
    <n v="8902"/>
    <n v="7"/>
    <x v="93"/>
    <n v="21809.899999999998"/>
    <n v="0.35"/>
  </r>
  <r>
    <x v="4"/>
    <x v="1"/>
    <x v="54"/>
    <s v="Sudeste"/>
    <x v="23"/>
    <s v="São Paulo"/>
    <x v="1"/>
    <n v="500"/>
    <n v="4"/>
    <x v="1"/>
    <n v="500"/>
    <n v="0.25"/>
  </r>
  <r>
    <x v="3"/>
    <x v="0"/>
    <x v="54"/>
    <s v="Sudeste"/>
    <x v="23"/>
    <s v="São Paulo"/>
    <x v="4"/>
    <n v="300"/>
    <n v="10"/>
    <x v="18"/>
    <n v="450"/>
    <n v="0.15"/>
  </r>
  <r>
    <x v="2"/>
    <x v="0"/>
    <x v="54"/>
    <s v="Sudeste"/>
    <x v="23"/>
    <s v="São Paulo"/>
    <x v="11"/>
    <n v="4600"/>
    <n v="2"/>
    <x v="122"/>
    <n v="2300"/>
    <n v="0.25"/>
  </r>
  <r>
    <x v="2"/>
    <x v="1"/>
    <x v="54"/>
    <s v="Sudeste"/>
    <x v="23"/>
    <s v="São Paulo"/>
    <x v="9"/>
    <n v="5300"/>
    <n v="4"/>
    <x v="65"/>
    <n v="6360"/>
    <n v="0.3"/>
  </r>
  <r>
    <x v="0"/>
    <x v="1"/>
    <x v="55"/>
    <s v="Sudeste"/>
    <x v="23"/>
    <s v="São Paulo"/>
    <x v="1"/>
    <n v="500"/>
    <n v="5"/>
    <x v="34"/>
    <n v="625"/>
    <n v="0.25"/>
  </r>
  <r>
    <x v="2"/>
    <x v="0"/>
    <x v="55"/>
    <s v="Sudeste"/>
    <x v="23"/>
    <s v="São Paulo"/>
    <x v="12"/>
    <n v="4500"/>
    <n v="3"/>
    <x v="58"/>
    <n v="3375"/>
    <n v="0.25"/>
  </r>
  <r>
    <x v="0"/>
    <x v="1"/>
    <x v="55"/>
    <s v="Sudeste"/>
    <x v="23"/>
    <s v="São Paulo"/>
    <x v="5"/>
    <n v="1700"/>
    <n v="9"/>
    <x v="145"/>
    <n v="7650"/>
    <n v="0.5"/>
  </r>
  <r>
    <x v="0"/>
    <x v="1"/>
    <x v="55"/>
    <s v="Sudeste"/>
    <x v="23"/>
    <s v="São Paulo"/>
    <x v="11"/>
    <n v="4600"/>
    <n v="11"/>
    <x v="22"/>
    <n v="12650"/>
    <n v="0.25"/>
  </r>
  <r>
    <x v="0"/>
    <x v="1"/>
    <x v="56"/>
    <s v="Sudeste"/>
    <x v="23"/>
    <s v="São Paulo"/>
    <x v="8"/>
    <n v="3400"/>
    <n v="1"/>
    <x v="42"/>
    <n v="1190"/>
    <n v="0.35"/>
  </r>
  <r>
    <x v="3"/>
    <x v="1"/>
    <x v="56"/>
    <s v="Sudeste"/>
    <x v="23"/>
    <s v="São Paulo"/>
    <x v="6"/>
    <n v="1500"/>
    <n v="4"/>
    <x v="2"/>
    <n v="2400"/>
    <n v="0.4"/>
  </r>
  <r>
    <x v="0"/>
    <x v="1"/>
    <x v="56"/>
    <s v="Sudeste"/>
    <x v="23"/>
    <s v="São Paulo"/>
    <x v="9"/>
    <n v="5300"/>
    <n v="8"/>
    <x v="56"/>
    <n v="12720"/>
    <n v="0.3"/>
  </r>
  <r>
    <x v="0"/>
    <x v="0"/>
    <x v="56"/>
    <s v="Sudeste"/>
    <x v="23"/>
    <s v="São Paulo"/>
    <x v="9"/>
    <n v="5300"/>
    <n v="12"/>
    <x v="69"/>
    <n v="19080"/>
    <n v="0.3"/>
  </r>
  <r>
    <x v="0"/>
    <x v="1"/>
    <x v="57"/>
    <s v="Sudeste"/>
    <x v="23"/>
    <s v="São Paulo"/>
    <x v="8"/>
    <n v="3400"/>
    <n v="1"/>
    <x v="42"/>
    <n v="1190"/>
    <n v="0.35"/>
  </r>
  <r>
    <x v="2"/>
    <x v="0"/>
    <x v="57"/>
    <s v="Sudeste"/>
    <x v="23"/>
    <s v="São Paulo"/>
    <x v="9"/>
    <n v="5300"/>
    <n v="1"/>
    <x v="36"/>
    <n v="1590"/>
    <n v="0.3"/>
  </r>
  <r>
    <x v="3"/>
    <x v="1"/>
    <x v="57"/>
    <s v="Sudeste"/>
    <x v="23"/>
    <s v="São Paulo"/>
    <x v="12"/>
    <n v="4500"/>
    <n v="4"/>
    <x v="48"/>
    <n v="4500"/>
    <n v="0.25"/>
  </r>
  <r>
    <x v="3"/>
    <x v="1"/>
    <x v="57"/>
    <s v="Sudeste"/>
    <x v="23"/>
    <s v="São Paulo"/>
    <x v="10"/>
    <n v="3200"/>
    <n v="10"/>
    <x v="25"/>
    <n v="6400"/>
    <n v="0.2"/>
  </r>
  <r>
    <x v="0"/>
    <x v="0"/>
    <x v="58"/>
    <s v="Sudeste"/>
    <x v="23"/>
    <s v="São Paulo"/>
    <x v="1"/>
    <n v="500"/>
    <n v="5"/>
    <x v="34"/>
    <n v="625"/>
    <n v="0.25"/>
  </r>
  <r>
    <x v="3"/>
    <x v="1"/>
    <x v="58"/>
    <s v="Sudeste"/>
    <x v="23"/>
    <s v="São Paulo"/>
    <x v="4"/>
    <n v="300"/>
    <n v="10"/>
    <x v="18"/>
    <n v="450"/>
    <n v="0.15"/>
  </r>
  <r>
    <x v="1"/>
    <x v="1"/>
    <x v="58"/>
    <s v="Sudeste"/>
    <x v="23"/>
    <s v="São Paulo"/>
    <x v="10"/>
    <n v="3200"/>
    <n v="4"/>
    <x v="127"/>
    <n v="2560"/>
    <n v="0.2"/>
  </r>
  <r>
    <x v="3"/>
    <x v="0"/>
    <x v="58"/>
    <s v="Sudeste"/>
    <x v="23"/>
    <s v="São Paulo"/>
    <x v="7"/>
    <n v="5340"/>
    <n v="12"/>
    <x v="9"/>
    <n v="19224"/>
    <n v="0.3"/>
  </r>
  <r>
    <x v="2"/>
    <x v="1"/>
    <x v="59"/>
    <s v="Sudeste"/>
    <x v="23"/>
    <s v="São Paulo"/>
    <x v="4"/>
    <n v="300"/>
    <n v="4"/>
    <x v="29"/>
    <n v="180"/>
    <n v="0.15"/>
  </r>
  <r>
    <x v="1"/>
    <x v="1"/>
    <x v="59"/>
    <s v="Sudeste"/>
    <x v="23"/>
    <s v="São Paulo"/>
    <x v="11"/>
    <n v="4600"/>
    <n v="2"/>
    <x v="122"/>
    <n v="2300"/>
    <n v="0.25"/>
  </r>
  <r>
    <x v="2"/>
    <x v="0"/>
    <x v="59"/>
    <s v="Sudeste"/>
    <x v="23"/>
    <s v="São Paulo"/>
    <x v="12"/>
    <n v="4500"/>
    <n v="3"/>
    <x v="58"/>
    <n v="3375"/>
    <n v="0.25"/>
  </r>
  <r>
    <x v="0"/>
    <x v="1"/>
    <x v="59"/>
    <s v="Sudeste"/>
    <x v="23"/>
    <s v="São Paulo"/>
    <x v="11"/>
    <n v="4600"/>
    <n v="4"/>
    <x v="103"/>
    <n v="4600"/>
    <n v="0.25"/>
  </r>
  <r>
    <x v="3"/>
    <x v="0"/>
    <x v="60"/>
    <s v="Sudeste"/>
    <x v="23"/>
    <s v="São Paulo"/>
    <x v="4"/>
    <n v="300"/>
    <n v="10"/>
    <x v="18"/>
    <n v="450"/>
    <n v="0.15"/>
  </r>
  <r>
    <x v="0"/>
    <x v="1"/>
    <x v="60"/>
    <s v="Sudeste"/>
    <x v="23"/>
    <s v="São Paulo"/>
    <x v="9"/>
    <n v="5300"/>
    <n v="2"/>
    <x v="76"/>
    <n v="3180"/>
    <n v="0.3"/>
  </r>
  <r>
    <x v="0"/>
    <x v="1"/>
    <x v="60"/>
    <s v="Sudeste"/>
    <x v="23"/>
    <s v="São Paulo"/>
    <x v="8"/>
    <n v="3400"/>
    <n v="12"/>
    <x v="82"/>
    <n v="14280"/>
    <n v="0.35"/>
  </r>
  <r>
    <x v="3"/>
    <x v="0"/>
    <x v="60"/>
    <s v="Sudeste"/>
    <x v="23"/>
    <s v="São Paulo"/>
    <x v="12"/>
    <n v="4500"/>
    <n v="12"/>
    <x v="110"/>
    <n v="13500"/>
    <n v="0.25"/>
  </r>
  <r>
    <x v="0"/>
    <x v="0"/>
    <x v="61"/>
    <s v="Sudeste"/>
    <x v="23"/>
    <s v="São Paulo"/>
    <x v="9"/>
    <n v="5300"/>
    <n v="2"/>
    <x v="76"/>
    <n v="3180"/>
    <n v="0.3"/>
  </r>
  <r>
    <x v="3"/>
    <x v="1"/>
    <x v="61"/>
    <s v="Sudeste"/>
    <x v="23"/>
    <s v="São Paulo"/>
    <x v="2"/>
    <n v="1200"/>
    <n v="11"/>
    <x v="134"/>
    <n v="3960"/>
    <n v="0.3"/>
  </r>
  <r>
    <x v="0"/>
    <x v="0"/>
    <x v="61"/>
    <s v="Sudeste"/>
    <x v="23"/>
    <s v="São Paulo"/>
    <x v="11"/>
    <n v="4600"/>
    <n v="5"/>
    <x v="66"/>
    <n v="5750"/>
    <n v="0.25"/>
  </r>
  <r>
    <x v="0"/>
    <x v="1"/>
    <x v="61"/>
    <s v="Sudeste"/>
    <x v="23"/>
    <s v="São Paulo"/>
    <x v="8"/>
    <n v="3400"/>
    <n v="11"/>
    <x v="132"/>
    <n v="13090"/>
    <n v="0.35"/>
  </r>
  <r>
    <x v="2"/>
    <x v="0"/>
    <x v="62"/>
    <s v="Sudeste"/>
    <x v="23"/>
    <s v="São Paulo"/>
    <x v="10"/>
    <n v="3200"/>
    <n v="2"/>
    <x v="75"/>
    <n v="1280"/>
    <n v="0.2"/>
  </r>
  <r>
    <x v="0"/>
    <x v="1"/>
    <x v="62"/>
    <s v="Sudeste"/>
    <x v="23"/>
    <s v="São Paulo"/>
    <x v="2"/>
    <n v="1200"/>
    <n v="8"/>
    <x v="55"/>
    <n v="2880"/>
    <n v="0.3"/>
  </r>
  <r>
    <x v="0"/>
    <x v="1"/>
    <x v="62"/>
    <s v="Sudeste"/>
    <x v="23"/>
    <s v="São Paulo"/>
    <x v="6"/>
    <n v="1500"/>
    <n v="8"/>
    <x v="26"/>
    <n v="4800"/>
    <n v="0.4"/>
  </r>
  <r>
    <x v="0"/>
    <x v="1"/>
    <x v="62"/>
    <s v="Sudeste"/>
    <x v="23"/>
    <s v="São Paulo"/>
    <x v="0"/>
    <n v="8902"/>
    <n v="3"/>
    <x v="12"/>
    <n v="9347.0999999999985"/>
    <n v="0.35"/>
  </r>
  <r>
    <x v="0"/>
    <x v="1"/>
    <x v="63"/>
    <s v="Sudeste"/>
    <x v="23"/>
    <s v="São Paulo"/>
    <x v="4"/>
    <n v="300"/>
    <n v="10"/>
    <x v="18"/>
    <n v="450"/>
    <n v="0.15"/>
  </r>
  <r>
    <x v="4"/>
    <x v="0"/>
    <x v="63"/>
    <s v="Sudeste"/>
    <x v="23"/>
    <s v="São Paulo"/>
    <x v="6"/>
    <n v="1500"/>
    <n v="8"/>
    <x v="26"/>
    <n v="4800"/>
    <n v="0.4"/>
  </r>
  <r>
    <x v="0"/>
    <x v="1"/>
    <x v="63"/>
    <s v="Sudeste"/>
    <x v="23"/>
    <s v="São Paulo"/>
    <x v="11"/>
    <n v="4600"/>
    <n v="8"/>
    <x v="37"/>
    <n v="9200"/>
    <n v="0.25"/>
  </r>
  <r>
    <x v="3"/>
    <x v="1"/>
    <x v="63"/>
    <s v="Sudeste"/>
    <x v="23"/>
    <s v="São Paulo"/>
    <x v="0"/>
    <n v="8902"/>
    <n v="7"/>
    <x v="93"/>
    <n v="21809.899999999998"/>
    <n v="0.35"/>
  </r>
  <r>
    <x v="3"/>
    <x v="0"/>
    <x v="64"/>
    <s v="Sudeste"/>
    <x v="23"/>
    <s v="São Paulo"/>
    <x v="1"/>
    <n v="500"/>
    <n v="2"/>
    <x v="64"/>
    <n v="250"/>
    <n v="0.25"/>
  </r>
  <r>
    <x v="3"/>
    <x v="1"/>
    <x v="64"/>
    <s v="Sudeste"/>
    <x v="23"/>
    <s v="São Paulo"/>
    <x v="6"/>
    <n v="1500"/>
    <n v="7"/>
    <x v="120"/>
    <n v="4200"/>
    <n v="0.4"/>
  </r>
  <r>
    <x v="3"/>
    <x v="1"/>
    <x v="64"/>
    <s v="Sudeste"/>
    <x v="23"/>
    <s v="São Paulo"/>
    <x v="7"/>
    <n v="5340"/>
    <n v="4"/>
    <x v="141"/>
    <n v="6408"/>
    <n v="0.3"/>
  </r>
  <r>
    <x v="0"/>
    <x v="1"/>
    <x v="64"/>
    <s v="Sudeste"/>
    <x v="23"/>
    <s v="São Paulo"/>
    <x v="10"/>
    <n v="3200"/>
    <n v="7"/>
    <x v="45"/>
    <n v="4480"/>
    <n v="0.2"/>
  </r>
  <r>
    <x v="0"/>
    <x v="1"/>
    <x v="65"/>
    <s v="Sudeste"/>
    <x v="23"/>
    <s v="São Paulo"/>
    <x v="1"/>
    <n v="500"/>
    <n v="11"/>
    <x v="123"/>
    <n v="1375"/>
    <n v="0.25"/>
  </r>
  <r>
    <x v="3"/>
    <x v="1"/>
    <x v="65"/>
    <s v="Sudeste"/>
    <x v="23"/>
    <s v="São Paulo"/>
    <x v="8"/>
    <n v="3400"/>
    <n v="3"/>
    <x v="31"/>
    <n v="3570"/>
    <n v="0.35"/>
  </r>
  <r>
    <x v="3"/>
    <x v="1"/>
    <x v="65"/>
    <s v="Sudeste"/>
    <x v="23"/>
    <s v="São Paulo"/>
    <x v="8"/>
    <n v="3400"/>
    <n v="5"/>
    <x v="7"/>
    <n v="5950"/>
    <n v="0.35"/>
  </r>
  <r>
    <x v="2"/>
    <x v="0"/>
    <x v="65"/>
    <s v="Sudeste"/>
    <x v="23"/>
    <s v="São Paulo"/>
    <x v="3"/>
    <n v="5130"/>
    <n v="11"/>
    <x v="102"/>
    <n v="22572"/>
    <n v="0.4"/>
  </r>
  <r>
    <x v="4"/>
    <x v="1"/>
    <x v="66"/>
    <s v="Sudeste"/>
    <x v="23"/>
    <s v="São Paulo"/>
    <x v="6"/>
    <n v="1500"/>
    <n v="8"/>
    <x v="26"/>
    <n v="4800"/>
    <n v="0.4"/>
  </r>
  <r>
    <x v="0"/>
    <x v="0"/>
    <x v="66"/>
    <s v="Sudeste"/>
    <x v="23"/>
    <s v="São Paulo"/>
    <x v="9"/>
    <n v="5300"/>
    <n v="5"/>
    <x v="24"/>
    <n v="7950"/>
    <n v="0.3"/>
  </r>
  <r>
    <x v="3"/>
    <x v="1"/>
    <x v="66"/>
    <s v="Sudeste"/>
    <x v="23"/>
    <s v="São Paulo"/>
    <x v="8"/>
    <n v="3400"/>
    <n v="9"/>
    <x v="140"/>
    <n v="10710"/>
    <n v="0.35"/>
  </r>
  <r>
    <x v="3"/>
    <x v="1"/>
    <x v="66"/>
    <s v="Sudeste"/>
    <x v="23"/>
    <s v="São Paulo"/>
    <x v="9"/>
    <n v="5300"/>
    <n v="7"/>
    <x v="138"/>
    <n v="11130"/>
    <n v="0.3"/>
  </r>
  <r>
    <x v="2"/>
    <x v="0"/>
    <x v="67"/>
    <s v="Sudeste"/>
    <x v="23"/>
    <s v="São Paulo"/>
    <x v="0"/>
    <n v="8902"/>
    <n v="1"/>
    <x v="113"/>
    <n v="3115.7"/>
    <n v="0.35"/>
  </r>
  <r>
    <x v="3"/>
    <x v="1"/>
    <x v="67"/>
    <s v="Sudeste"/>
    <x v="23"/>
    <s v="São Paulo"/>
    <x v="12"/>
    <n v="4500"/>
    <n v="5"/>
    <x v="35"/>
    <n v="5625"/>
    <n v="0.25"/>
  </r>
  <r>
    <x v="3"/>
    <x v="1"/>
    <x v="67"/>
    <s v="Sudeste"/>
    <x v="23"/>
    <s v="São Paulo"/>
    <x v="0"/>
    <n v="8902"/>
    <n v="7"/>
    <x v="93"/>
    <n v="21809.899999999998"/>
    <n v="0.35"/>
  </r>
  <r>
    <x v="4"/>
    <x v="1"/>
    <x v="67"/>
    <s v="Sudeste"/>
    <x v="23"/>
    <s v="São Paulo"/>
    <x v="0"/>
    <n v="8902"/>
    <n v="11"/>
    <x v="15"/>
    <n v="34272.699999999997"/>
    <n v="0.35"/>
  </r>
  <r>
    <x v="0"/>
    <x v="1"/>
    <x v="68"/>
    <s v="Sudeste"/>
    <x v="23"/>
    <s v="São Paulo"/>
    <x v="8"/>
    <n v="3400"/>
    <n v="2"/>
    <x v="83"/>
    <n v="2380"/>
    <n v="0.35"/>
  </r>
  <r>
    <x v="1"/>
    <x v="0"/>
    <x v="68"/>
    <s v="Sudeste"/>
    <x v="23"/>
    <s v="São Paulo"/>
    <x v="0"/>
    <n v="8902"/>
    <n v="1"/>
    <x v="113"/>
    <n v="3115.7"/>
    <n v="0.35"/>
  </r>
  <r>
    <x v="0"/>
    <x v="0"/>
    <x v="68"/>
    <s v="Sudeste"/>
    <x v="23"/>
    <s v="São Paulo"/>
    <x v="11"/>
    <n v="4600"/>
    <n v="10"/>
    <x v="101"/>
    <n v="11500"/>
    <n v="0.25"/>
  </r>
  <r>
    <x v="3"/>
    <x v="1"/>
    <x v="68"/>
    <s v="Sudeste"/>
    <x v="23"/>
    <s v="São Paulo"/>
    <x v="12"/>
    <n v="4500"/>
    <n v="11"/>
    <x v="40"/>
    <n v="12375"/>
    <n v="0.25"/>
  </r>
  <r>
    <x v="0"/>
    <x v="1"/>
    <x v="69"/>
    <s v="Sudeste"/>
    <x v="23"/>
    <s v="São Paulo"/>
    <x v="11"/>
    <n v="4600"/>
    <n v="1"/>
    <x v="115"/>
    <n v="1150"/>
    <n v="0.25"/>
  </r>
  <r>
    <x v="3"/>
    <x v="1"/>
    <x v="69"/>
    <s v="Sudeste"/>
    <x v="23"/>
    <s v="São Paulo"/>
    <x v="1"/>
    <n v="500"/>
    <n v="10"/>
    <x v="44"/>
    <n v="1250"/>
    <n v="0.25"/>
  </r>
  <r>
    <x v="2"/>
    <x v="1"/>
    <x v="69"/>
    <s v="Sudeste"/>
    <x v="23"/>
    <s v="São Paulo"/>
    <x v="6"/>
    <n v="1500"/>
    <n v="11"/>
    <x v="77"/>
    <n v="6600"/>
    <n v="0.4"/>
  </r>
  <r>
    <x v="0"/>
    <x v="0"/>
    <x v="69"/>
    <s v="Sudeste"/>
    <x v="23"/>
    <s v="São Paulo"/>
    <x v="0"/>
    <n v="8902"/>
    <n v="2"/>
    <x v="10"/>
    <n v="6231.4"/>
    <n v="0.35"/>
  </r>
  <r>
    <x v="3"/>
    <x v="0"/>
    <x v="70"/>
    <s v="Sudeste"/>
    <x v="23"/>
    <s v="São Paulo"/>
    <x v="4"/>
    <n v="300"/>
    <n v="7"/>
    <x v="87"/>
    <n v="315"/>
    <n v="0.15"/>
  </r>
  <r>
    <x v="0"/>
    <x v="1"/>
    <x v="70"/>
    <s v="Sudeste"/>
    <x v="23"/>
    <s v="São Paulo"/>
    <x v="12"/>
    <n v="4500"/>
    <n v="2"/>
    <x v="91"/>
    <n v="2250"/>
    <n v="0.25"/>
  </r>
  <r>
    <x v="0"/>
    <x v="1"/>
    <x v="70"/>
    <s v="Sudeste"/>
    <x v="23"/>
    <s v="São Paulo"/>
    <x v="7"/>
    <n v="5340"/>
    <n v="7"/>
    <x v="105"/>
    <n v="11214"/>
    <n v="0.3"/>
  </r>
  <r>
    <x v="0"/>
    <x v="1"/>
    <x v="70"/>
    <s v="Sudeste"/>
    <x v="23"/>
    <s v="São Paulo"/>
    <x v="11"/>
    <n v="4600"/>
    <n v="12"/>
    <x v="41"/>
    <n v="13800"/>
    <n v="0.25"/>
  </r>
  <r>
    <x v="0"/>
    <x v="1"/>
    <x v="71"/>
    <s v="Sudeste"/>
    <x v="23"/>
    <s v="São Paulo"/>
    <x v="10"/>
    <n v="3200"/>
    <n v="1"/>
    <x v="68"/>
    <n v="640"/>
    <n v="0.2"/>
  </r>
  <r>
    <x v="0"/>
    <x v="1"/>
    <x v="71"/>
    <s v="Sudeste"/>
    <x v="23"/>
    <s v="São Paulo"/>
    <x v="2"/>
    <n v="1200"/>
    <n v="5"/>
    <x v="2"/>
    <n v="1800"/>
    <n v="0.3"/>
  </r>
  <r>
    <x v="0"/>
    <x v="1"/>
    <x v="71"/>
    <s v="Sudeste"/>
    <x v="23"/>
    <s v="São Paulo"/>
    <x v="5"/>
    <n v="1700"/>
    <n v="9"/>
    <x v="145"/>
    <n v="7650"/>
    <n v="0.5"/>
  </r>
  <r>
    <x v="0"/>
    <x v="1"/>
    <x v="71"/>
    <s v="Sudeste"/>
    <x v="23"/>
    <s v="São Paulo"/>
    <x v="3"/>
    <n v="5130"/>
    <n v="4"/>
    <x v="104"/>
    <n v="8208"/>
    <n v="0.4"/>
  </r>
  <r>
    <x v="0"/>
    <x v="1"/>
    <x v="72"/>
    <s v="Sudeste"/>
    <x v="23"/>
    <s v="São Paulo"/>
    <x v="8"/>
    <n v="3400"/>
    <n v="3"/>
    <x v="31"/>
    <n v="3570"/>
    <n v="0.35"/>
  </r>
  <r>
    <x v="0"/>
    <x v="1"/>
    <x v="72"/>
    <s v="Sudeste"/>
    <x v="23"/>
    <s v="São Paulo"/>
    <x v="12"/>
    <n v="4500"/>
    <n v="9"/>
    <x v="130"/>
    <n v="10125"/>
    <n v="0.25"/>
  </r>
  <r>
    <x v="2"/>
    <x v="1"/>
    <x v="72"/>
    <s v="Sudeste"/>
    <x v="23"/>
    <s v="São Paulo"/>
    <x v="3"/>
    <n v="5130"/>
    <n v="8"/>
    <x v="11"/>
    <n v="16416"/>
    <n v="0.4"/>
  </r>
  <r>
    <x v="2"/>
    <x v="1"/>
    <x v="72"/>
    <s v="Sudeste"/>
    <x v="23"/>
    <s v="São Paulo"/>
    <x v="0"/>
    <n v="8902"/>
    <n v="11"/>
    <x v="15"/>
    <n v="34272.699999999997"/>
    <n v="0.35"/>
  </r>
  <r>
    <x v="0"/>
    <x v="1"/>
    <x v="73"/>
    <s v="Sudeste"/>
    <x v="23"/>
    <s v="São Paulo"/>
    <x v="4"/>
    <n v="300"/>
    <n v="6"/>
    <x v="62"/>
    <n v="270"/>
    <n v="0.15"/>
  </r>
  <r>
    <x v="0"/>
    <x v="1"/>
    <x v="73"/>
    <s v="Sudeste"/>
    <x v="23"/>
    <s v="São Paulo"/>
    <x v="5"/>
    <n v="1700"/>
    <n v="9"/>
    <x v="145"/>
    <n v="7650"/>
    <n v="0.5"/>
  </r>
  <r>
    <x v="3"/>
    <x v="1"/>
    <x v="73"/>
    <s v="Sudeste"/>
    <x v="23"/>
    <s v="São Paulo"/>
    <x v="6"/>
    <n v="1500"/>
    <n v="12"/>
    <x v="48"/>
    <n v="7200"/>
    <n v="0.4"/>
  </r>
  <r>
    <x v="4"/>
    <x v="1"/>
    <x v="73"/>
    <s v="Sudeste"/>
    <x v="23"/>
    <s v="São Paulo"/>
    <x v="5"/>
    <n v="1700"/>
    <n v="11"/>
    <x v="126"/>
    <n v="9350"/>
    <n v="0.5"/>
  </r>
  <r>
    <x v="0"/>
    <x v="0"/>
    <x v="74"/>
    <s v="Sudeste"/>
    <x v="23"/>
    <s v="São Paulo"/>
    <x v="8"/>
    <n v="3400"/>
    <n v="7"/>
    <x v="89"/>
    <n v="8330"/>
    <n v="0.35"/>
  </r>
  <r>
    <x v="3"/>
    <x v="0"/>
    <x v="74"/>
    <s v="Sudeste"/>
    <x v="23"/>
    <s v="São Paulo"/>
    <x v="5"/>
    <n v="1700"/>
    <n v="16"/>
    <x v="13"/>
    <n v="13600"/>
    <n v="0.5"/>
  </r>
  <r>
    <x v="0"/>
    <x v="0"/>
    <x v="74"/>
    <s v="Sudeste"/>
    <x v="23"/>
    <s v="São Paulo"/>
    <x v="3"/>
    <n v="5130"/>
    <n v="6"/>
    <x v="112"/>
    <n v="12312"/>
    <n v="0.4"/>
  </r>
  <r>
    <x v="0"/>
    <x v="0"/>
    <x v="74"/>
    <s v="Sudeste"/>
    <x v="23"/>
    <s v="São Paulo"/>
    <x v="11"/>
    <n v="4600"/>
    <n v="8"/>
    <x v="37"/>
    <n v="9200"/>
    <n v="0.25"/>
  </r>
  <r>
    <x v="3"/>
    <x v="1"/>
    <x v="75"/>
    <s v="Sudeste"/>
    <x v="23"/>
    <s v="São Paulo"/>
    <x v="4"/>
    <n v="300"/>
    <n v="1"/>
    <x v="6"/>
    <n v="45"/>
    <n v="0.15"/>
  </r>
  <r>
    <x v="3"/>
    <x v="1"/>
    <x v="75"/>
    <s v="Sudeste"/>
    <x v="23"/>
    <s v="São Paulo"/>
    <x v="8"/>
    <n v="3400"/>
    <n v="8"/>
    <x v="13"/>
    <n v="9520"/>
    <n v="0.35"/>
  </r>
  <r>
    <x v="0"/>
    <x v="1"/>
    <x v="75"/>
    <s v="Sudeste"/>
    <x v="21"/>
    <s v="Vitória"/>
    <x v="8"/>
    <n v="3400"/>
    <n v="11"/>
    <x v="132"/>
    <n v="13090"/>
    <n v="0.35"/>
  </r>
  <r>
    <x v="2"/>
    <x v="1"/>
    <x v="75"/>
    <s v="Sudeste"/>
    <x v="23"/>
    <s v="São Paulo"/>
    <x v="0"/>
    <n v="8902"/>
    <n v="11"/>
    <x v="15"/>
    <n v="34272.699999999997"/>
    <n v="0.35"/>
  </r>
  <r>
    <x v="3"/>
    <x v="0"/>
    <x v="76"/>
    <s v="Sudeste"/>
    <x v="23"/>
    <s v="São Paulo"/>
    <x v="2"/>
    <n v="1200"/>
    <n v="16"/>
    <x v="38"/>
    <n v="5760"/>
    <n v="0.3"/>
  </r>
  <r>
    <x v="0"/>
    <x v="1"/>
    <x v="76"/>
    <s v="Sudeste"/>
    <x v="23"/>
    <s v="São Paulo"/>
    <x v="10"/>
    <n v="3200"/>
    <n v="11"/>
    <x v="53"/>
    <n v="7040"/>
    <n v="0.2"/>
  </r>
  <r>
    <x v="2"/>
    <x v="0"/>
    <x v="76"/>
    <s v="Sudeste"/>
    <x v="23"/>
    <s v="São Paulo"/>
    <x v="3"/>
    <n v="5130"/>
    <n v="10"/>
    <x v="146"/>
    <n v="20520"/>
    <n v="0.4"/>
  </r>
  <r>
    <x v="3"/>
    <x v="0"/>
    <x v="76"/>
    <s v="Sudeste"/>
    <x v="23"/>
    <s v="São Paulo"/>
    <x v="9"/>
    <n v="5300"/>
    <n v="11"/>
    <x v="114"/>
    <n v="17490"/>
    <n v="0.3"/>
  </r>
  <r>
    <x v="3"/>
    <x v="1"/>
    <x v="77"/>
    <s v="Sudeste"/>
    <x v="21"/>
    <s v="Vitória"/>
    <x v="11"/>
    <n v="4600"/>
    <n v="9"/>
    <x v="78"/>
    <n v="10350"/>
    <n v="0.25"/>
  </r>
  <r>
    <x v="2"/>
    <x v="1"/>
    <x v="77"/>
    <s v="Sudeste"/>
    <x v="21"/>
    <s v="Vitória"/>
    <x v="0"/>
    <n v="8902"/>
    <n v="6"/>
    <x v="5"/>
    <n v="18694.199999999997"/>
    <n v="0.35"/>
  </r>
  <r>
    <x v="0"/>
    <x v="0"/>
    <x v="77"/>
    <s v="Sudeste"/>
    <x v="23"/>
    <s v="São Paulo"/>
    <x v="9"/>
    <n v="5300"/>
    <n v="12"/>
    <x v="69"/>
    <n v="19080"/>
    <n v="0.3"/>
  </r>
  <r>
    <x v="3"/>
    <x v="1"/>
    <x v="77"/>
    <s v="Sudeste"/>
    <x v="23"/>
    <s v="São Paulo"/>
    <x v="7"/>
    <n v="5340"/>
    <n v="12"/>
    <x v="9"/>
    <n v="19224"/>
    <n v="0.3"/>
  </r>
  <r>
    <x v="3"/>
    <x v="0"/>
    <x v="78"/>
    <s v="Sudeste"/>
    <x v="21"/>
    <s v="Vitória"/>
    <x v="1"/>
    <n v="500"/>
    <n v="7"/>
    <x v="79"/>
    <n v="875"/>
    <n v="0.25"/>
  </r>
  <r>
    <x v="0"/>
    <x v="1"/>
    <x v="78"/>
    <s v="Sudeste"/>
    <x v="23"/>
    <s v="São Paulo"/>
    <x v="7"/>
    <n v="5340"/>
    <n v="2"/>
    <x v="54"/>
    <n v="3204"/>
    <n v="0.3"/>
  </r>
  <r>
    <x v="1"/>
    <x v="0"/>
    <x v="78"/>
    <s v="Sudeste"/>
    <x v="23"/>
    <s v="São Paulo"/>
    <x v="10"/>
    <n v="3200"/>
    <n v="8"/>
    <x v="99"/>
    <n v="5120"/>
    <n v="0.2"/>
  </r>
  <r>
    <x v="0"/>
    <x v="1"/>
    <x v="78"/>
    <s v="Sudeste"/>
    <x v="23"/>
    <s v="São Paulo"/>
    <x v="11"/>
    <n v="4600"/>
    <n v="8"/>
    <x v="37"/>
    <n v="9200"/>
    <n v="0.25"/>
  </r>
  <r>
    <x v="0"/>
    <x v="1"/>
    <x v="79"/>
    <s v="Sudeste"/>
    <x v="23"/>
    <s v="São Paulo"/>
    <x v="5"/>
    <n v="1700"/>
    <n v="6"/>
    <x v="31"/>
    <n v="5100"/>
    <n v="0.5"/>
  </r>
  <r>
    <x v="0"/>
    <x v="1"/>
    <x v="79"/>
    <s v="Sudeste"/>
    <x v="21"/>
    <s v="Vitória"/>
    <x v="8"/>
    <n v="3400"/>
    <n v="8"/>
    <x v="13"/>
    <n v="9520"/>
    <n v="0.35"/>
  </r>
  <r>
    <x v="4"/>
    <x v="1"/>
    <x v="79"/>
    <s v="Sudeste"/>
    <x v="23"/>
    <s v="São Paulo"/>
    <x v="12"/>
    <n v="4500"/>
    <n v="7"/>
    <x v="63"/>
    <n v="7875"/>
    <n v="0.25"/>
  </r>
  <r>
    <x v="0"/>
    <x v="0"/>
    <x v="79"/>
    <s v="Sudeste"/>
    <x v="23"/>
    <s v="São Paulo"/>
    <x v="11"/>
    <n v="4600"/>
    <n v="11"/>
    <x v="22"/>
    <n v="12650"/>
    <n v="0.25"/>
  </r>
  <r>
    <x v="0"/>
    <x v="1"/>
    <x v="80"/>
    <s v="Sudeste"/>
    <x v="23"/>
    <s v="São Paulo"/>
    <x v="4"/>
    <n v="300"/>
    <n v="12"/>
    <x v="61"/>
    <n v="540"/>
    <n v="0.15"/>
  </r>
  <r>
    <x v="0"/>
    <x v="1"/>
    <x v="80"/>
    <s v="Sudeste"/>
    <x v="23"/>
    <s v="São Paulo"/>
    <x v="11"/>
    <n v="4600"/>
    <n v="3"/>
    <x v="95"/>
    <n v="3450"/>
    <n v="0.25"/>
  </r>
  <r>
    <x v="0"/>
    <x v="0"/>
    <x v="80"/>
    <s v="Sudeste"/>
    <x v="21"/>
    <s v="Vitória"/>
    <x v="3"/>
    <n v="5130"/>
    <n v="6"/>
    <x v="112"/>
    <n v="12312"/>
    <n v="0.4"/>
  </r>
  <r>
    <x v="4"/>
    <x v="0"/>
    <x v="80"/>
    <s v="Sudeste"/>
    <x v="23"/>
    <s v="São Paulo"/>
    <x v="11"/>
    <n v="4600"/>
    <n v="8"/>
    <x v="37"/>
    <n v="9200"/>
    <n v="0.25"/>
  </r>
  <r>
    <x v="0"/>
    <x v="1"/>
    <x v="81"/>
    <s v="Sudeste"/>
    <x v="21"/>
    <s v="Vitória"/>
    <x v="6"/>
    <n v="1500"/>
    <n v="4"/>
    <x v="2"/>
    <n v="2400"/>
    <n v="0.4"/>
  </r>
  <r>
    <x v="3"/>
    <x v="0"/>
    <x v="81"/>
    <s v="Sudeste"/>
    <x v="23"/>
    <s v="São Paulo"/>
    <x v="2"/>
    <n v="1200"/>
    <n v="9"/>
    <x v="21"/>
    <n v="3240"/>
    <n v="0.3"/>
  </r>
  <r>
    <x v="0"/>
    <x v="1"/>
    <x v="81"/>
    <s v="Sudeste"/>
    <x v="21"/>
    <s v="Vitória"/>
    <x v="8"/>
    <n v="3400"/>
    <n v="4"/>
    <x v="118"/>
    <n v="4760"/>
    <n v="0.35"/>
  </r>
  <r>
    <x v="3"/>
    <x v="1"/>
    <x v="81"/>
    <s v="Sudeste"/>
    <x v="23"/>
    <s v="São Paulo"/>
    <x v="9"/>
    <n v="5300"/>
    <n v="11"/>
    <x v="114"/>
    <n v="17490"/>
    <n v="0.3"/>
  </r>
  <r>
    <x v="3"/>
    <x v="1"/>
    <x v="82"/>
    <s v="Sudeste"/>
    <x v="23"/>
    <s v="São Paulo"/>
    <x v="1"/>
    <n v="500"/>
    <n v="9"/>
    <x v="8"/>
    <n v="1125"/>
    <n v="0.25"/>
  </r>
  <r>
    <x v="0"/>
    <x v="0"/>
    <x v="82"/>
    <s v="Sudeste"/>
    <x v="21"/>
    <s v="Vitória"/>
    <x v="7"/>
    <n v="5340"/>
    <n v="3"/>
    <x v="121"/>
    <n v="4806"/>
    <n v="0.3"/>
  </r>
  <r>
    <x v="2"/>
    <x v="0"/>
    <x v="82"/>
    <s v="Sudeste"/>
    <x v="23"/>
    <s v="São Paulo"/>
    <x v="5"/>
    <n v="1700"/>
    <n v="12"/>
    <x v="28"/>
    <n v="10200"/>
    <n v="0.5"/>
  </r>
  <r>
    <x v="2"/>
    <x v="1"/>
    <x v="82"/>
    <s v="Sudeste"/>
    <x v="21"/>
    <s v="Vitória"/>
    <x v="12"/>
    <n v="4500"/>
    <n v="6"/>
    <x v="49"/>
    <n v="6750"/>
    <n v="0.25"/>
  </r>
  <r>
    <x v="2"/>
    <x v="0"/>
    <x v="83"/>
    <s v="Sudeste"/>
    <x v="23"/>
    <s v="São Paulo"/>
    <x v="4"/>
    <n v="300"/>
    <n v="5"/>
    <x v="52"/>
    <n v="225"/>
    <n v="0.15"/>
  </r>
  <r>
    <x v="0"/>
    <x v="1"/>
    <x v="83"/>
    <s v="Sudeste"/>
    <x v="23"/>
    <s v="São Paulo"/>
    <x v="12"/>
    <n v="4500"/>
    <n v="1"/>
    <x v="8"/>
    <n v="1125"/>
    <n v="0.25"/>
  </r>
  <r>
    <x v="0"/>
    <x v="1"/>
    <x v="83"/>
    <s v="Sudeste"/>
    <x v="23"/>
    <s v="São Paulo"/>
    <x v="1"/>
    <n v="500"/>
    <n v="9"/>
    <x v="8"/>
    <n v="1125"/>
    <n v="0.25"/>
  </r>
  <r>
    <x v="2"/>
    <x v="1"/>
    <x v="83"/>
    <s v="Sudeste"/>
    <x v="23"/>
    <s v="São Paulo"/>
    <x v="3"/>
    <n v="5130"/>
    <n v="11"/>
    <x v="102"/>
    <n v="22572"/>
    <n v="0.4"/>
  </r>
  <r>
    <x v="0"/>
    <x v="1"/>
    <x v="84"/>
    <s v="Sudeste"/>
    <x v="23"/>
    <s v="São Paulo"/>
    <x v="1"/>
    <n v="500"/>
    <n v="12"/>
    <x v="2"/>
    <n v="1500"/>
    <n v="0.25"/>
  </r>
  <r>
    <x v="3"/>
    <x v="1"/>
    <x v="84"/>
    <s v="Sudeste"/>
    <x v="23"/>
    <s v="São Paulo"/>
    <x v="9"/>
    <n v="5300"/>
    <n v="7"/>
    <x v="138"/>
    <n v="11130"/>
    <n v="0.3"/>
  </r>
  <r>
    <x v="0"/>
    <x v="0"/>
    <x v="84"/>
    <s v="Sudeste"/>
    <x v="23"/>
    <s v="São Paulo"/>
    <x v="10"/>
    <n v="3200"/>
    <n v="15"/>
    <x v="80"/>
    <n v="9600"/>
    <n v="0.2"/>
  </r>
  <r>
    <x v="2"/>
    <x v="0"/>
    <x v="84"/>
    <s v="Sudeste"/>
    <x v="23"/>
    <s v="São Paulo"/>
    <x v="3"/>
    <n v="5130"/>
    <n v="15"/>
    <x v="51"/>
    <n v="30780"/>
    <n v="0.4"/>
  </r>
  <r>
    <x v="0"/>
    <x v="1"/>
    <x v="85"/>
    <s v="Sudeste"/>
    <x v="23"/>
    <s v="São Paulo"/>
    <x v="5"/>
    <n v="1700"/>
    <n v="7"/>
    <x v="85"/>
    <n v="5950"/>
    <n v="0.5"/>
  </r>
  <r>
    <x v="2"/>
    <x v="1"/>
    <x v="85"/>
    <s v="Sudeste"/>
    <x v="23"/>
    <s v="São Paulo"/>
    <x v="9"/>
    <n v="5300"/>
    <n v="6"/>
    <x v="71"/>
    <n v="9540"/>
    <n v="0.3"/>
  </r>
  <r>
    <x v="0"/>
    <x v="1"/>
    <x v="85"/>
    <s v="Sudeste"/>
    <x v="23"/>
    <s v="São Paulo"/>
    <x v="9"/>
    <n v="5300"/>
    <n v="8"/>
    <x v="56"/>
    <n v="12720"/>
    <n v="0.3"/>
  </r>
  <r>
    <x v="0"/>
    <x v="1"/>
    <x v="85"/>
    <s v="Sudeste"/>
    <x v="23"/>
    <s v="São Paulo"/>
    <x v="7"/>
    <n v="5340"/>
    <n v="10"/>
    <x v="128"/>
    <n v="16020"/>
    <n v="0.3"/>
  </r>
  <r>
    <x v="1"/>
    <x v="0"/>
    <x v="0"/>
    <s v="Sudeste"/>
    <x v="21"/>
    <s v="Vitória"/>
    <x v="4"/>
    <n v="300"/>
    <n v="7"/>
    <x v="87"/>
    <n v="315"/>
    <n v="0.15"/>
  </r>
  <r>
    <x v="1"/>
    <x v="0"/>
    <x v="1"/>
    <s v="Sudeste"/>
    <x v="21"/>
    <s v="Vitória"/>
    <x v="6"/>
    <n v="1500"/>
    <n v="10"/>
    <x v="107"/>
    <n v="6000"/>
    <n v="0.4"/>
  </r>
  <r>
    <x v="4"/>
    <x v="0"/>
    <x v="2"/>
    <s v="Sudeste"/>
    <x v="21"/>
    <s v="Vitória"/>
    <x v="4"/>
    <n v="300"/>
    <n v="11"/>
    <x v="16"/>
    <n v="495"/>
    <n v="0.15"/>
  </r>
  <r>
    <x v="0"/>
    <x v="1"/>
    <x v="3"/>
    <s v="Sudeste"/>
    <x v="21"/>
    <s v="Vitória"/>
    <x v="3"/>
    <n v="5130"/>
    <n v="9"/>
    <x v="129"/>
    <n v="18468"/>
    <n v="0.4"/>
  </r>
  <r>
    <x v="3"/>
    <x v="1"/>
    <x v="4"/>
    <s v="Sudeste"/>
    <x v="21"/>
    <s v="Vitória"/>
    <x v="3"/>
    <n v="5130"/>
    <n v="4"/>
    <x v="104"/>
    <n v="8208"/>
    <n v="0.4"/>
  </r>
  <r>
    <x v="3"/>
    <x v="0"/>
    <x v="5"/>
    <s v="Sudeste"/>
    <x v="21"/>
    <s v="Vitória"/>
    <x v="5"/>
    <n v="1700"/>
    <n v="8"/>
    <x v="118"/>
    <n v="6800"/>
    <n v="0.5"/>
  </r>
  <r>
    <x v="3"/>
    <x v="1"/>
    <x v="6"/>
    <s v="Sudeste"/>
    <x v="21"/>
    <s v="Vitória"/>
    <x v="12"/>
    <n v="4500"/>
    <n v="9"/>
    <x v="130"/>
    <n v="10125"/>
    <n v="0.25"/>
  </r>
  <r>
    <x v="0"/>
    <x v="0"/>
    <x v="7"/>
    <s v="Sudeste"/>
    <x v="21"/>
    <s v="Vitória"/>
    <x v="10"/>
    <n v="3200"/>
    <n v="9"/>
    <x v="131"/>
    <n v="5760"/>
    <n v="0.2"/>
  </r>
  <r>
    <x v="0"/>
    <x v="0"/>
    <x v="8"/>
    <s v="Sudeste"/>
    <x v="21"/>
    <s v="Vitória"/>
    <x v="10"/>
    <n v="3200"/>
    <n v="2"/>
    <x v="75"/>
    <n v="1280"/>
    <n v="0.2"/>
  </r>
  <r>
    <x v="0"/>
    <x v="0"/>
    <x v="9"/>
    <s v="Sudeste"/>
    <x v="21"/>
    <s v="Vitória"/>
    <x v="0"/>
    <n v="8902"/>
    <n v="6"/>
    <x v="5"/>
    <n v="18694.199999999997"/>
    <n v="0.35"/>
  </r>
  <r>
    <x v="0"/>
    <x v="1"/>
    <x v="10"/>
    <s v="Sudeste"/>
    <x v="21"/>
    <s v="Vitória"/>
    <x v="8"/>
    <n v="3400"/>
    <n v="11"/>
    <x v="132"/>
    <n v="13090"/>
    <n v="0.35"/>
  </r>
  <r>
    <x v="0"/>
    <x v="1"/>
    <x v="11"/>
    <s v="Sudeste"/>
    <x v="21"/>
    <s v="Vitória"/>
    <x v="0"/>
    <n v="8902"/>
    <n v="6"/>
    <x v="5"/>
    <n v="18694.199999999997"/>
    <n v="0.35"/>
  </r>
  <r>
    <x v="0"/>
    <x v="0"/>
    <x v="12"/>
    <s v="Sudeste"/>
    <x v="21"/>
    <s v="Vitória"/>
    <x v="10"/>
    <n v="3200"/>
    <n v="9"/>
    <x v="131"/>
    <n v="5760"/>
    <n v="0.2"/>
  </r>
  <r>
    <x v="2"/>
    <x v="1"/>
    <x v="13"/>
    <s v="Sudeste"/>
    <x v="21"/>
    <s v="Vitória"/>
    <x v="10"/>
    <n v="3200"/>
    <n v="12"/>
    <x v="19"/>
    <n v="7680"/>
    <n v="0.2"/>
  </r>
  <r>
    <x v="3"/>
    <x v="0"/>
    <x v="14"/>
    <s v="Sudeste"/>
    <x v="21"/>
    <s v="Vitória"/>
    <x v="12"/>
    <n v="4500"/>
    <n v="1"/>
    <x v="8"/>
    <n v="1125"/>
    <n v="0.25"/>
  </r>
  <r>
    <x v="0"/>
    <x v="1"/>
    <x v="15"/>
    <s v="Sudeste"/>
    <x v="21"/>
    <s v="Vitória"/>
    <x v="2"/>
    <n v="1200"/>
    <n v="10"/>
    <x v="26"/>
    <n v="3600"/>
    <n v="0.3"/>
  </r>
  <r>
    <x v="3"/>
    <x v="0"/>
    <x v="16"/>
    <s v="Sudeste"/>
    <x v="21"/>
    <s v="Vitória"/>
    <x v="3"/>
    <n v="5130"/>
    <n v="5"/>
    <x v="39"/>
    <n v="10260"/>
    <n v="0.4"/>
  </r>
  <r>
    <x v="0"/>
    <x v="1"/>
    <x v="17"/>
    <s v="Sudeste"/>
    <x v="21"/>
    <s v="Vitória"/>
    <x v="4"/>
    <n v="300"/>
    <n v="4"/>
    <x v="29"/>
    <n v="180"/>
    <n v="0.15"/>
  </r>
  <r>
    <x v="4"/>
    <x v="0"/>
    <x v="0"/>
    <s v="Sul"/>
    <x v="24"/>
    <s v="Curitiba"/>
    <x v="3"/>
    <n v="5130"/>
    <n v="10"/>
    <x v="146"/>
    <n v="20520"/>
    <n v="0.4"/>
  </r>
  <r>
    <x v="0"/>
    <x v="0"/>
    <x v="1"/>
    <s v="Sul"/>
    <x v="24"/>
    <s v="Curitiba"/>
    <x v="11"/>
    <n v="4600"/>
    <n v="2"/>
    <x v="122"/>
    <n v="2300"/>
    <n v="0.25"/>
  </r>
  <r>
    <x v="3"/>
    <x v="1"/>
    <x v="2"/>
    <s v="Sul"/>
    <x v="24"/>
    <s v="Curitiba"/>
    <x v="1"/>
    <n v="500"/>
    <n v="10"/>
    <x v="44"/>
    <n v="1250"/>
    <n v="0.25"/>
  </r>
  <r>
    <x v="0"/>
    <x v="1"/>
    <x v="3"/>
    <s v="Sul"/>
    <x v="24"/>
    <s v="Curitiba"/>
    <x v="3"/>
    <n v="5130"/>
    <n v="7"/>
    <x v="70"/>
    <n v="14364"/>
    <n v="0.4"/>
  </r>
  <r>
    <x v="3"/>
    <x v="1"/>
    <x v="4"/>
    <s v="Sul"/>
    <x v="24"/>
    <s v="Curitiba"/>
    <x v="2"/>
    <n v="1200"/>
    <n v="11"/>
    <x v="134"/>
    <n v="3960"/>
    <n v="0.3"/>
  </r>
  <r>
    <x v="3"/>
    <x v="1"/>
    <x v="5"/>
    <s v="Sul"/>
    <x v="24"/>
    <s v="Curitiba"/>
    <x v="7"/>
    <n v="5340"/>
    <n v="3"/>
    <x v="121"/>
    <n v="4806"/>
    <n v="0.3"/>
  </r>
  <r>
    <x v="1"/>
    <x v="1"/>
    <x v="6"/>
    <s v="Sul"/>
    <x v="24"/>
    <s v="Curitiba"/>
    <x v="12"/>
    <n v="4500"/>
    <n v="2"/>
    <x v="91"/>
    <n v="2250"/>
    <n v="0.25"/>
  </r>
  <r>
    <x v="4"/>
    <x v="1"/>
    <x v="7"/>
    <s v="Sul"/>
    <x v="24"/>
    <s v="Curitiba"/>
    <x v="0"/>
    <n v="8902"/>
    <n v="1"/>
    <x v="113"/>
    <n v="3115.7"/>
    <n v="0.35"/>
  </r>
  <r>
    <x v="0"/>
    <x v="0"/>
    <x v="8"/>
    <s v="Sul"/>
    <x v="24"/>
    <s v="Curitiba"/>
    <x v="11"/>
    <n v="4600"/>
    <n v="4"/>
    <x v="103"/>
    <n v="4600"/>
    <n v="0.25"/>
  </r>
  <r>
    <x v="0"/>
    <x v="0"/>
    <x v="9"/>
    <s v="Sul"/>
    <x v="24"/>
    <s v="Curitiba"/>
    <x v="7"/>
    <n v="5340"/>
    <n v="9"/>
    <x v="23"/>
    <n v="14418"/>
    <n v="0.3"/>
  </r>
  <r>
    <x v="2"/>
    <x v="0"/>
    <x v="10"/>
    <s v="Sul"/>
    <x v="24"/>
    <s v="Curitiba"/>
    <x v="9"/>
    <n v="5300"/>
    <n v="7"/>
    <x v="138"/>
    <n v="11130"/>
    <n v="0.3"/>
  </r>
  <r>
    <x v="4"/>
    <x v="1"/>
    <x v="11"/>
    <s v="Sul"/>
    <x v="24"/>
    <s v="Curitiba"/>
    <x v="3"/>
    <n v="5130"/>
    <n v="9"/>
    <x v="129"/>
    <n v="18468"/>
    <n v="0.4"/>
  </r>
  <r>
    <x v="1"/>
    <x v="1"/>
    <x v="12"/>
    <s v="Sul"/>
    <x v="24"/>
    <s v="Curitiba"/>
    <x v="1"/>
    <n v="500"/>
    <n v="12"/>
    <x v="2"/>
    <n v="1500"/>
    <n v="0.25"/>
  </r>
  <r>
    <x v="1"/>
    <x v="0"/>
    <x v="13"/>
    <s v="Sul"/>
    <x v="24"/>
    <s v="Curitiba"/>
    <x v="0"/>
    <n v="8902"/>
    <n v="9"/>
    <x v="59"/>
    <n v="28041.3"/>
    <n v="0.35"/>
  </r>
  <r>
    <x v="4"/>
    <x v="0"/>
    <x v="14"/>
    <s v="Sul"/>
    <x v="24"/>
    <s v="Curitiba"/>
    <x v="4"/>
    <n v="300"/>
    <n v="3"/>
    <x v="73"/>
    <n v="135"/>
    <n v="0.15"/>
  </r>
  <r>
    <x v="0"/>
    <x v="1"/>
    <x v="15"/>
    <s v="Sul"/>
    <x v="24"/>
    <s v="Curitiba"/>
    <x v="3"/>
    <n v="5130"/>
    <n v="2"/>
    <x v="4"/>
    <n v="4104"/>
    <n v="0.4"/>
  </r>
  <r>
    <x v="3"/>
    <x v="1"/>
    <x v="16"/>
    <s v="Sul"/>
    <x v="24"/>
    <s v="Curitiba"/>
    <x v="3"/>
    <n v="5130"/>
    <n v="4"/>
    <x v="104"/>
    <n v="8208"/>
    <n v="0.4"/>
  </r>
  <r>
    <x v="2"/>
    <x v="1"/>
    <x v="17"/>
    <s v="Sul"/>
    <x v="24"/>
    <s v="Curitiba"/>
    <x v="2"/>
    <n v="1200"/>
    <n v="12"/>
    <x v="137"/>
    <n v="4320"/>
    <n v="0.3"/>
  </r>
  <r>
    <x v="1"/>
    <x v="0"/>
    <x v="18"/>
    <s v="Sul"/>
    <x v="24"/>
    <s v="Curitiba"/>
    <x v="12"/>
    <n v="4500"/>
    <n v="11"/>
    <x v="40"/>
    <n v="12375"/>
    <n v="0.25"/>
  </r>
  <r>
    <x v="0"/>
    <x v="1"/>
    <x v="19"/>
    <s v="Sul"/>
    <x v="24"/>
    <s v="Curitiba"/>
    <x v="6"/>
    <n v="1500"/>
    <n v="8"/>
    <x v="26"/>
    <n v="4800"/>
    <n v="0.4"/>
  </r>
  <r>
    <x v="3"/>
    <x v="0"/>
    <x v="20"/>
    <s v="Sul"/>
    <x v="24"/>
    <s v="Curitiba"/>
    <x v="2"/>
    <n v="1200"/>
    <n v="8"/>
    <x v="55"/>
    <n v="2880"/>
    <n v="0.3"/>
  </r>
  <r>
    <x v="3"/>
    <x v="1"/>
    <x v="21"/>
    <s v="Sul"/>
    <x v="24"/>
    <s v="Curitiba"/>
    <x v="9"/>
    <n v="5300"/>
    <n v="2"/>
    <x v="76"/>
    <n v="3180"/>
    <n v="0.3"/>
  </r>
  <r>
    <x v="2"/>
    <x v="0"/>
    <x v="22"/>
    <s v="Sul"/>
    <x v="24"/>
    <s v="Curitiba"/>
    <x v="3"/>
    <n v="5130"/>
    <n v="10"/>
    <x v="146"/>
    <n v="20520"/>
    <n v="0.4"/>
  </r>
  <r>
    <x v="2"/>
    <x v="1"/>
    <x v="23"/>
    <s v="Sul"/>
    <x v="24"/>
    <s v="Curitiba"/>
    <x v="6"/>
    <n v="1500"/>
    <n v="12"/>
    <x v="48"/>
    <n v="7200"/>
    <n v="0.4"/>
  </r>
  <r>
    <x v="2"/>
    <x v="1"/>
    <x v="24"/>
    <s v="Sul"/>
    <x v="24"/>
    <s v="Curitiba"/>
    <x v="0"/>
    <n v="8902"/>
    <n v="1"/>
    <x v="113"/>
    <n v="3115.7"/>
    <n v="0.35"/>
  </r>
  <r>
    <x v="2"/>
    <x v="1"/>
    <x v="25"/>
    <s v="Sul"/>
    <x v="24"/>
    <s v="Curitiba"/>
    <x v="2"/>
    <n v="1200"/>
    <n v="4"/>
    <x v="50"/>
    <n v="1440"/>
    <n v="0.3"/>
  </r>
  <r>
    <x v="3"/>
    <x v="1"/>
    <x v="26"/>
    <s v="Sul"/>
    <x v="24"/>
    <s v="Curitiba"/>
    <x v="9"/>
    <n v="5300"/>
    <n v="10"/>
    <x v="14"/>
    <n v="15900"/>
    <n v="0.3"/>
  </r>
  <r>
    <x v="2"/>
    <x v="1"/>
    <x v="27"/>
    <s v="Sul"/>
    <x v="24"/>
    <s v="Curitiba"/>
    <x v="2"/>
    <n v="1200"/>
    <n v="9"/>
    <x v="21"/>
    <n v="3240"/>
    <n v="0.3"/>
  </r>
  <r>
    <x v="3"/>
    <x v="0"/>
    <x v="28"/>
    <s v="Sul"/>
    <x v="24"/>
    <s v="Curitiba"/>
    <x v="2"/>
    <n v="1200"/>
    <n v="11"/>
    <x v="134"/>
    <n v="3960"/>
    <n v="0.3"/>
  </r>
  <r>
    <x v="3"/>
    <x v="1"/>
    <x v="28"/>
    <s v="Sul"/>
    <x v="24"/>
    <s v="Curitiba"/>
    <x v="8"/>
    <n v="3400"/>
    <n v="5"/>
    <x v="7"/>
    <n v="5950"/>
    <n v="0.35"/>
  </r>
  <r>
    <x v="3"/>
    <x v="1"/>
    <x v="29"/>
    <s v="Sul"/>
    <x v="24"/>
    <s v="Curitiba"/>
    <x v="8"/>
    <n v="3400"/>
    <n v="4"/>
    <x v="118"/>
    <n v="4760"/>
    <n v="0.35"/>
  </r>
  <r>
    <x v="4"/>
    <x v="1"/>
    <x v="30"/>
    <s v="Sul"/>
    <x v="24"/>
    <s v="Curitiba"/>
    <x v="4"/>
    <n v="300"/>
    <n v="9"/>
    <x v="133"/>
    <n v="405"/>
    <n v="0.15"/>
  </r>
  <r>
    <x v="0"/>
    <x v="1"/>
    <x v="31"/>
    <s v="Sul"/>
    <x v="24"/>
    <s v="Curitiba"/>
    <x v="2"/>
    <n v="1200"/>
    <n v="6"/>
    <x v="67"/>
    <n v="2160"/>
    <n v="0.3"/>
  </r>
  <r>
    <x v="0"/>
    <x v="0"/>
    <x v="32"/>
    <s v="Sul"/>
    <x v="24"/>
    <s v="Curitiba"/>
    <x v="12"/>
    <n v="4500"/>
    <n v="6"/>
    <x v="49"/>
    <n v="6750"/>
    <n v="0.25"/>
  </r>
  <r>
    <x v="3"/>
    <x v="0"/>
    <x v="33"/>
    <s v="Sul"/>
    <x v="24"/>
    <s v="Curitiba"/>
    <x v="1"/>
    <n v="500"/>
    <n v="10"/>
    <x v="44"/>
    <n v="1250"/>
    <n v="0.25"/>
  </r>
  <r>
    <x v="3"/>
    <x v="1"/>
    <x v="34"/>
    <s v="Sul"/>
    <x v="24"/>
    <s v="Curitiba"/>
    <x v="0"/>
    <n v="8902"/>
    <n v="9"/>
    <x v="59"/>
    <n v="28041.3"/>
    <n v="0.35"/>
  </r>
  <r>
    <x v="1"/>
    <x v="1"/>
    <x v="35"/>
    <s v="Sul"/>
    <x v="24"/>
    <s v="Curitiba"/>
    <x v="5"/>
    <n v="1700"/>
    <n v="4"/>
    <x v="83"/>
    <n v="3400"/>
    <n v="0.5"/>
  </r>
  <r>
    <x v="1"/>
    <x v="0"/>
    <x v="36"/>
    <s v="Sul"/>
    <x v="24"/>
    <s v="Curitiba"/>
    <x v="0"/>
    <n v="8902"/>
    <n v="7"/>
    <x v="93"/>
    <n v="21809.899999999998"/>
    <n v="0.35"/>
  </r>
  <r>
    <x v="4"/>
    <x v="1"/>
    <x v="37"/>
    <s v="Sul"/>
    <x v="24"/>
    <s v="Curitiba"/>
    <x v="10"/>
    <n v="3200"/>
    <n v="2"/>
    <x v="75"/>
    <n v="1280"/>
    <n v="0.2"/>
  </r>
  <r>
    <x v="1"/>
    <x v="1"/>
    <x v="38"/>
    <s v="Sul"/>
    <x v="24"/>
    <s v="Curitiba"/>
    <x v="2"/>
    <n v="1200"/>
    <n v="7"/>
    <x v="81"/>
    <n v="2520"/>
    <n v="0.3"/>
  </r>
  <r>
    <x v="1"/>
    <x v="1"/>
    <x v="39"/>
    <s v="Sul"/>
    <x v="24"/>
    <s v="Curitiba"/>
    <x v="8"/>
    <n v="3400"/>
    <n v="9"/>
    <x v="140"/>
    <n v="10710"/>
    <n v="0.35"/>
  </r>
  <r>
    <x v="0"/>
    <x v="1"/>
    <x v="40"/>
    <s v="Sul"/>
    <x v="24"/>
    <s v="Curitiba"/>
    <x v="8"/>
    <n v="3400"/>
    <n v="7"/>
    <x v="89"/>
    <n v="8330"/>
    <n v="0.35"/>
  </r>
  <r>
    <x v="0"/>
    <x v="1"/>
    <x v="41"/>
    <s v="Sul"/>
    <x v="24"/>
    <s v="Curitiba"/>
    <x v="11"/>
    <n v="4600"/>
    <n v="8"/>
    <x v="37"/>
    <n v="9200"/>
    <n v="0.25"/>
  </r>
  <r>
    <x v="3"/>
    <x v="0"/>
    <x v="42"/>
    <s v="Sul"/>
    <x v="24"/>
    <s v="Curitiba"/>
    <x v="12"/>
    <n v="4500"/>
    <n v="12"/>
    <x v="110"/>
    <n v="13500"/>
    <n v="0.25"/>
  </r>
  <r>
    <x v="3"/>
    <x v="1"/>
    <x v="43"/>
    <s v="Sul"/>
    <x v="24"/>
    <s v="Curitiba"/>
    <x v="12"/>
    <n v="4500"/>
    <n v="12"/>
    <x v="110"/>
    <n v="13500"/>
    <n v="0.25"/>
  </r>
  <r>
    <x v="0"/>
    <x v="1"/>
    <x v="44"/>
    <s v="Sul"/>
    <x v="24"/>
    <s v="Curitiba"/>
    <x v="10"/>
    <n v="3200"/>
    <n v="1"/>
    <x v="68"/>
    <n v="640"/>
    <n v="0.2"/>
  </r>
  <r>
    <x v="0"/>
    <x v="0"/>
    <x v="45"/>
    <s v="Sul"/>
    <x v="24"/>
    <s v="Curitiba"/>
    <x v="2"/>
    <n v="1200"/>
    <n v="10"/>
    <x v="26"/>
    <n v="3600"/>
    <n v="0.3"/>
  </r>
  <r>
    <x v="3"/>
    <x v="1"/>
    <x v="46"/>
    <s v="Sul"/>
    <x v="24"/>
    <s v="Curitiba"/>
    <x v="5"/>
    <n v="1700"/>
    <n v="1"/>
    <x v="139"/>
    <n v="850"/>
    <n v="0.5"/>
  </r>
  <r>
    <x v="2"/>
    <x v="1"/>
    <x v="47"/>
    <s v="Sul"/>
    <x v="24"/>
    <s v="Curitiba"/>
    <x v="3"/>
    <n v="5130"/>
    <n v="10"/>
    <x v="146"/>
    <n v="20520"/>
    <n v="0.4"/>
  </r>
  <r>
    <x v="3"/>
    <x v="1"/>
    <x v="48"/>
    <s v="Sul"/>
    <x v="24"/>
    <s v="Curitiba"/>
    <x v="10"/>
    <n v="3200"/>
    <n v="5"/>
    <x v="17"/>
    <n v="3200"/>
    <n v="0.2"/>
  </r>
  <r>
    <x v="0"/>
    <x v="1"/>
    <x v="49"/>
    <s v="Sul"/>
    <x v="24"/>
    <s v="Curitiba"/>
    <x v="1"/>
    <n v="500"/>
    <n v="5"/>
    <x v="34"/>
    <n v="625"/>
    <n v="0.25"/>
  </r>
  <r>
    <x v="2"/>
    <x v="0"/>
    <x v="50"/>
    <s v="Sul"/>
    <x v="24"/>
    <s v="Curitiba"/>
    <x v="3"/>
    <n v="5130"/>
    <n v="7"/>
    <x v="70"/>
    <n v="14364"/>
    <n v="0.4"/>
  </r>
  <r>
    <x v="3"/>
    <x v="0"/>
    <x v="51"/>
    <s v="Sul"/>
    <x v="24"/>
    <s v="Curitiba"/>
    <x v="1"/>
    <n v="500"/>
    <n v="21"/>
    <x v="120"/>
    <n v="2625"/>
    <n v="0.25"/>
  </r>
  <r>
    <x v="1"/>
    <x v="1"/>
    <x v="52"/>
    <s v="Sul"/>
    <x v="24"/>
    <s v="Curitiba"/>
    <x v="4"/>
    <n v="300"/>
    <n v="3"/>
    <x v="73"/>
    <n v="135"/>
    <n v="0.15"/>
  </r>
  <r>
    <x v="1"/>
    <x v="1"/>
    <x v="53"/>
    <s v="Sul"/>
    <x v="24"/>
    <s v="Curitiba"/>
    <x v="2"/>
    <n v="1200"/>
    <n v="12"/>
    <x v="137"/>
    <n v="4320"/>
    <n v="0.3"/>
  </r>
  <r>
    <x v="3"/>
    <x v="1"/>
    <x v="54"/>
    <s v="Sul"/>
    <x v="24"/>
    <s v="Curitiba"/>
    <x v="12"/>
    <n v="4500"/>
    <n v="8"/>
    <x v="47"/>
    <n v="9000"/>
    <n v="0.25"/>
  </r>
  <r>
    <x v="0"/>
    <x v="1"/>
    <x v="55"/>
    <s v="Sul"/>
    <x v="24"/>
    <s v="Curitiba"/>
    <x v="11"/>
    <n v="4600"/>
    <n v="11"/>
    <x v="22"/>
    <n v="12650"/>
    <n v="0.25"/>
  </r>
  <r>
    <x v="0"/>
    <x v="1"/>
    <x v="56"/>
    <s v="Sul"/>
    <x v="24"/>
    <s v="Curitiba"/>
    <x v="5"/>
    <n v="1700"/>
    <n v="12"/>
    <x v="28"/>
    <n v="10200"/>
    <n v="0.5"/>
  </r>
  <r>
    <x v="2"/>
    <x v="0"/>
    <x v="57"/>
    <s v="Sul"/>
    <x v="24"/>
    <s v="Curitiba"/>
    <x v="10"/>
    <n v="3200"/>
    <n v="9"/>
    <x v="131"/>
    <n v="5760"/>
    <n v="0.2"/>
  </r>
  <r>
    <x v="0"/>
    <x v="1"/>
    <x v="58"/>
    <s v="Sul"/>
    <x v="24"/>
    <s v="Curitiba"/>
    <x v="0"/>
    <n v="8902"/>
    <n v="9"/>
    <x v="59"/>
    <n v="28041.3"/>
    <n v="0.35"/>
  </r>
  <r>
    <x v="2"/>
    <x v="1"/>
    <x v="59"/>
    <s v="Sul"/>
    <x v="24"/>
    <s v="Curitiba"/>
    <x v="12"/>
    <n v="4500"/>
    <n v="3"/>
    <x v="58"/>
    <n v="3375"/>
    <n v="0.25"/>
  </r>
  <r>
    <x v="3"/>
    <x v="0"/>
    <x v="60"/>
    <s v="Sul"/>
    <x v="24"/>
    <s v="Curitiba"/>
    <x v="7"/>
    <n v="5340"/>
    <n v="1"/>
    <x v="32"/>
    <n v="1602"/>
    <n v="0.3"/>
  </r>
  <r>
    <x v="0"/>
    <x v="1"/>
    <x v="61"/>
    <s v="Sul"/>
    <x v="24"/>
    <s v="Curitiba"/>
    <x v="12"/>
    <n v="4500"/>
    <n v="10"/>
    <x v="109"/>
    <n v="11250"/>
    <n v="0.25"/>
  </r>
  <r>
    <x v="0"/>
    <x v="1"/>
    <x v="62"/>
    <s v="Sul"/>
    <x v="24"/>
    <s v="Curitiba"/>
    <x v="1"/>
    <n v="500"/>
    <n v="12"/>
    <x v="2"/>
    <n v="1500"/>
    <n v="0.25"/>
  </r>
  <r>
    <x v="0"/>
    <x v="1"/>
    <x v="63"/>
    <s v="Sul"/>
    <x v="24"/>
    <s v="Curitiba"/>
    <x v="12"/>
    <n v="4500"/>
    <n v="12"/>
    <x v="110"/>
    <n v="13500"/>
    <n v="0.25"/>
  </r>
  <r>
    <x v="1"/>
    <x v="1"/>
    <x v="64"/>
    <s v="Sul"/>
    <x v="24"/>
    <s v="Curitiba"/>
    <x v="3"/>
    <n v="5130"/>
    <n v="9"/>
    <x v="129"/>
    <n v="18468"/>
    <n v="0.4"/>
  </r>
  <r>
    <x v="0"/>
    <x v="1"/>
    <x v="65"/>
    <s v="Sul"/>
    <x v="24"/>
    <s v="Curitiba"/>
    <x v="8"/>
    <n v="3400"/>
    <n v="11"/>
    <x v="132"/>
    <n v="13090"/>
    <n v="0.35"/>
  </r>
  <r>
    <x v="0"/>
    <x v="0"/>
    <x v="66"/>
    <s v="Sul"/>
    <x v="24"/>
    <s v="Curitiba"/>
    <x v="2"/>
    <n v="1200"/>
    <n v="3"/>
    <x v="61"/>
    <n v="1080"/>
    <n v="0.3"/>
  </r>
  <r>
    <x v="0"/>
    <x v="1"/>
    <x v="67"/>
    <s v="Sul"/>
    <x v="24"/>
    <s v="Curitiba"/>
    <x v="9"/>
    <n v="5300"/>
    <n v="12"/>
    <x v="69"/>
    <n v="19080"/>
    <n v="0.3"/>
  </r>
  <r>
    <x v="3"/>
    <x v="1"/>
    <x v="68"/>
    <s v="Sul"/>
    <x v="24"/>
    <s v="Curitiba"/>
    <x v="4"/>
    <n v="300"/>
    <n v="7"/>
    <x v="87"/>
    <n v="315"/>
    <n v="0.15"/>
  </r>
  <r>
    <x v="3"/>
    <x v="0"/>
    <x v="69"/>
    <s v="Sul"/>
    <x v="24"/>
    <s v="Curitiba"/>
    <x v="6"/>
    <n v="1500"/>
    <n v="3"/>
    <x v="8"/>
    <n v="1800"/>
    <n v="0.4"/>
  </r>
  <r>
    <x v="3"/>
    <x v="1"/>
    <x v="70"/>
    <s v="Sul"/>
    <x v="24"/>
    <s v="Curitiba"/>
    <x v="10"/>
    <n v="3200"/>
    <n v="5"/>
    <x v="17"/>
    <n v="3200"/>
    <n v="0.2"/>
  </r>
  <r>
    <x v="3"/>
    <x v="1"/>
    <x v="71"/>
    <s v="Sul"/>
    <x v="24"/>
    <s v="Curitiba"/>
    <x v="7"/>
    <n v="5340"/>
    <n v="5"/>
    <x v="72"/>
    <n v="8010"/>
    <n v="0.3"/>
  </r>
  <r>
    <x v="0"/>
    <x v="1"/>
    <x v="72"/>
    <s v="Sul"/>
    <x v="24"/>
    <s v="Curitiba"/>
    <x v="8"/>
    <n v="3400"/>
    <n v="3"/>
    <x v="31"/>
    <n v="3570"/>
    <n v="0.35"/>
  </r>
  <r>
    <x v="2"/>
    <x v="0"/>
    <x v="73"/>
    <s v="Sul"/>
    <x v="24"/>
    <s v="Curitiba"/>
    <x v="6"/>
    <n v="1500"/>
    <n v="20"/>
    <x v="148"/>
    <n v="12000"/>
    <n v="0.4"/>
  </r>
  <r>
    <x v="3"/>
    <x v="1"/>
    <x v="74"/>
    <s v="Sul"/>
    <x v="24"/>
    <s v="Curitiba"/>
    <x v="2"/>
    <n v="1200"/>
    <n v="11"/>
    <x v="134"/>
    <n v="3960"/>
    <n v="0.3"/>
  </r>
  <r>
    <x v="0"/>
    <x v="1"/>
    <x v="75"/>
    <s v="Sul"/>
    <x v="24"/>
    <s v="Curitiba"/>
    <x v="0"/>
    <n v="8902"/>
    <n v="20"/>
    <x v="149"/>
    <n v="62313.999999999993"/>
    <n v="0.35"/>
  </r>
  <r>
    <x v="3"/>
    <x v="1"/>
    <x v="76"/>
    <s v="Sul"/>
    <x v="24"/>
    <s v="Curitiba"/>
    <x v="2"/>
    <n v="1200"/>
    <n v="4"/>
    <x v="50"/>
    <n v="1440"/>
    <n v="0.3"/>
  </r>
  <r>
    <x v="3"/>
    <x v="0"/>
    <x v="77"/>
    <s v="Sul"/>
    <x v="24"/>
    <s v="Curitiba"/>
    <x v="10"/>
    <n v="3200"/>
    <n v="10"/>
    <x v="25"/>
    <n v="6400"/>
    <n v="0.2"/>
  </r>
  <r>
    <x v="0"/>
    <x v="0"/>
    <x v="78"/>
    <s v="Sul"/>
    <x v="24"/>
    <s v="Curitiba"/>
    <x v="11"/>
    <n v="4600"/>
    <n v="3"/>
    <x v="95"/>
    <n v="3450"/>
    <n v="0.25"/>
  </r>
  <r>
    <x v="3"/>
    <x v="0"/>
    <x v="79"/>
    <s v="Sul"/>
    <x v="24"/>
    <s v="Curitiba"/>
    <x v="5"/>
    <n v="1700"/>
    <n v="1"/>
    <x v="139"/>
    <n v="850"/>
    <n v="0.5"/>
  </r>
  <r>
    <x v="4"/>
    <x v="1"/>
    <x v="80"/>
    <s v="Sul"/>
    <x v="24"/>
    <s v="Curitiba"/>
    <x v="12"/>
    <n v="4500"/>
    <n v="6"/>
    <x v="49"/>
    <n v="6750"/>
    <n v="0.25"/>
  </r>
  <r>
    <x v="4"/>
    <x v="1"/>
    <x v="81"/>
    <s v="Sul"/>
    <x v="24"/>
    <s v="Curitiba"/>
    <x v="8"/>
    <n v="3400"/>
    <n v="11"/>
    <x v="132"/>
    <n v="13090"/>
    <n v="0.35"/>
  </r>
  <r>
    <x v="0"/>
    <x v="1"/>
    <x v="82"/>
    <s v="Sul"/>
    <x v="24"/>
    <s v="Curitiba"/>
    <x v="11"/>
    <n v="4600"/>
    <n v="11"/>
    <x v="22"/>
    <n v="12650"/>
    <n v="0.25"/>
  </r>
  <r>
    <x v="0"/>
    <x v="0"/>
    <x v="83"/>
    <s v="Sul"/>
    <x v="24"/>
    <s v="Curitiba"/>
    <x v="2"/>
    <n v="1200"/>
    <n v="11"/>
    <x v="134"/>
    <n v="3960"/>
    <n v="0.3"/>
  </r>
  <r>
    <x v="2"/>
    <x v="0"/>
    <x v="84"/>
    <s v="Sul"/>
    <x v="24"/>
    <s v="Curitiba"/>
    <x v="3"/>
    <n v="5130"/>
    <n v="11"/>
    <x v="102"/>
    <n v="22572"/>
    <n v="0.4"/>
  </r>
  <r>
    <x v="0"/>
    <x v="1"/>
    <x v="85"/>
    <s v="Sul"/>
    <x v="24"/>
    <s v="Curitiba"/>
    <x v="0"/>
    <n v="8902"/>
    <n v="9"/>
    <x v="59"/>
    <n v="28041.3"/>
    <n v="0.35"/>
  </r>
  <r>
    <x v="0"/>
    <x v="0"/>
    <x v="0"/>
    <s v="Sul"/>
    <x v="25"/>
    <s v="Porto Alegre"/>
    <x v="3"/>
    <n v="5130"/>
    <n v="8"/>
    <x v="11"/>
    <n v="16416"/>
    <n v="0.4"/>
  </r>
  <r>
    <x v="0"/>
    <x v="1"/>
    <x v="1"/>
    <s v="Sul"/>
    <x v="25"/>
    <s v="Porto Alegre"/>
    <x v="4"/>
    <n v="300"/>
    <n v="9"/>
    <x v="133"/>
    <n v="405"/>
    <n v="0.15"/>
  </r>
  <r>
    <x v="1"/>
    <x v="0"/>
    <x v="2"/>
    <s v="Sul"/>
    <x v="25"/>
    <s v="Porto Alegre"/>
    <x v="12"/>
    <n v="4500"/>
    <n v="12"/>
    <x v="110"/>
    <n v="13500"/>
    <n v="0.25"/>
  </r>
  <r>
    <x v="2"/>
    <x v="1"/>
    <x v="3"/>
    <s v="Sul"/>
    <x v="25"/>
    <s v="Porto Alegre"/>
    <x v="4"/>
    <n v="300"/>
    <n v="1"/>
    <x v="6"/>
    <n v="45"/>
    <n v="0.15"/>
  </r>
  <r>
    <x v="0"/>
    <x v="1"/>
    <x v="4"/>
    <s v="Sul"/>
    <x v="25"/>
    <s v="Porto Alegre"/>
    <x v="3"/>
    <n v="5130"/>
    <n v="2"/>
    <x v="4"/>
    <n v="4104"/>
    <n v="0.4"/>
  </r>
  <r>
    <x v="0"/>
    <x v="1"/>
    <x v="5"/>
    <s v="Sul"/>
    <x v="25"/>
    <s v="Porto Alegre"/>
    <x v="12"/>
    <n v="4500"/>
    <n v="7"/>
    <x v="63"/>
    <n v="7875"/>
    <n v="0.25"/>
  </r>
  <r>
    <x v="2"/>
    <x v="1"/>
    <x v="6"/>
    <s v="Sul"/>
    <x v="25"/>
    <s v="Porto Alegre"/>
    <x v="10"/>
    <n v="3200"/>
    <n v="12"/>
    <x v="19"/>
    <n v="7680"/>
    <n v="0.2"/>
  </r>
  <r>
    <x v="1"/>
    <x v="1"/>
    <x v="7"/>
    <s v="Sul"/>
    <x v="25"/>
    <s v="Porto Alegre"/>
    <x v="1"/>
    <n v="500"/>
    <n v="15"/>
    <x v="46"/>
    <n v="1875"/>
    <n v="0.25"/>
  </r>
  <r>
    <x v="0"/>
    <x v="1"/>
    <x v="8"/>
    <s v="Sul"/>
    <x v="25"/>
    <s v="Porto Alegre"/>
    <x v="4"/>
    <n v="300"/>
    <n v="3"/>
    <x v="73"/>
    <n v="135"/>
    <n v="0.15"/>
  </r>
  <r>
    <x v="3"/>
    <x v="0"/>
    <x v="9"/>
    <s v="Sul"/>
    <x v="25"/>
    <s v="Porto Alegre"/>
    <x v="3"/>
    <n v="5130"/>
    <n v="5"/>
    <x v="39"/>
    <n v="10260"/>
    <n v="0.4"/>
  </r>
  <r>
    <x v="0"/>
    <x v="0"/>
    <x v="10"/>
    <s v="Sul"/>
    <x v="25"/>
    <s v="Porto Alegre"/>
    <x v="6"/>
    <n v="1500"/>
    <n v="4"/>
    <x v="2"/>
    <n v="2400"/>
    <n v="0.4"/>
  </r>
  <r>
    <x v="2"/>
    <x v="1"/>
    <x v="11"/>
    <s v="Sul"/>
    <x v="25"/>
    <s v="Porto Alegre"/>
    <x v="0"/>
    <n v="8902"/>
    <n v="1"/>
    <x v="113"/>
    <n v="3115.7"/>
    <n v="0.35"/>
  </r>
  <r>
    <x v="4"/>
    <x v="1"/>
    <x v="12"/>
    <s v="Sul"/>
    <x v="25"/>
    <s v="Porto Alegre"/>
    <x v="2"/>
    <n v="1200"/>
    <n v="9"/>
    <x v="21"/>
    <n v="3240"/>
    <n v="0.3"/>
  </r>
  <r>
    <x v="0"/>
    <x v="1"/>
    <x v="13"/>
    <s v="Sul"/>
    <x v="25"/>
    <s v="Porto Alegre"/>
    <x v="1"/>
    <n v="500"/>
    <n v="10"/>
    <x v="44"/>
    <n v="1250"/>
    <n v="0.25"/>
  </r>
  <r>
    <x v="4"/>
    <x v="1"/>
    <x v="14"/>
    <s v="Sul"/>
    <x v="25"/>
    <s v="Porto Alegre"/>
    <x v="12"/>
    <n v="4500"/>
    <n v="5"/>
    <x v="35"/>
    <n v="5625"/>
    <n v="0.25"/>
  </r>
  <r>
    <x v="4"/>
    <x v="1"/>
    <x v="15"/>
    <s v="Sul"/>
    <x v="25"/>
    <s v="Porto Alegre"/>
    <x v="4"/>
    <n v="300"/>
    <n v="3"/>
    <x v="73"/>
    <n v="135"/>
    <n v="0.15"/>
  </r>
  <r>
    <x v="0"/>
    <x v="1"/>
    <x v="16"/>
    <s v="Sul"/>
    <x v="25"/>
    <s v="Porto Alegre"/>
    <x v="11"/>
    <n v="4600"/>
    <n v="12"/>
    <x v="41"/>
    <n v="13800"/>
    <n v="0.25"/>
  </r>
  <r>
    <x v="0"/>
    <x v="1"/>
    <x v="17"/>
    <s v="Sul"/>
    <x v="25"/>
    <s v="Porto Alegre"/>
    <x v="4"/>
    <n v="300"/>
    <n v="8"/>
    <x v="27"/>
    <n v="360"/>
    <n v="0.15"/>
  </r>
  <r>
    <x v="0"/>
    <x v="0"/>
    <x v="18"/>
    <s v="Sul"/>
    <x v="25"/>
    <s v="Porto Alegre"/>
    <x v="7"/>
    <n v="5340"/>
    <n v="3"/>
    <x v="121"/>
    <n v="4806"/>
    <n v="0.3"/>
  </r>
  <r>
    <x v="1"/>
    <x v="0"/>
    <x v="19"/>
    <s v="Sul"/>
    <x v="25"/>
    <s v="Porto Alegre"/>
    <x v="10"/>
    <n v="3200"/>
    <n v="10"/>
    <x v="25"/>
    <n v="6400"/>
    <n v="0.2"/>
  </r>
  <r>
    <x v="4"/>
    <x v="1"/>
    <x v="20"/>
    <s v="Sul"/>
    <x v="25"/>
    <s v="Porto Alegre"/>
    <x v="7"/>
    <n v="5340"/>
    <n v="9"/>
    <x v="23"/>
    <n v="14418"/>
    <n v="0.3"/>
  </r>
  <r>
    <x v="0"/>
    <x v="1"/>
    <x v="21"/>
    <s v="Sul"/>
    <x v="25"/>
    <s v="Porto Alegre"/>
    <x v="8"/>
    <n v="3400"/>
    <n v="12"/>
    <x v="82"/>
    <n v="14280"/>
    <n v="0.35"/>
  </r>
  <r>
    <x v="2"/>
    <x v="1"/>
    <x v="22"/>
    <s v="Sul"/>
    <x v="25"/>
    <s v="Porto Alegre"/>
    <x v="6"/>
    <n v="1500"/>
    <n v="7"/>
    <x v="120"/>
    <n v="4200"/>
    <n v="0.4"/>
  </r>
  <r>
    <x v="2"/>
    <x v="0"/>
    <x v="23"/>
    <s v="Sul"/>
    <x v="25"/>
    <s v="Porto Alegre"/>
    <x v="2"/>
    <n v="1200"/>
    <n v="4"/>
    <x v="50"/>
    <n v="1440"/>
    <n v="0.3"/>
  </r>
  <r>
    <x v="0"/>
    <x v="1"/>
    <x v="24"/>
    <s v="Sul"/>
    <x v="25"/>
    <s v="Porto Alegre"/>
    <x v="1"/>
    <n v="500"/>
    <n v="15"/>
    <x v="46"/>
    <n v="1875"/>
    <n v="0.25"/>
  </r>
  <r>
    <x v="2"/>
    <x v="1"/>
    <x v="25"/>
    <s v="Sul"/>
    <x v="25"/>
    <s v="Porto Alegre"/>
    <x v="2"/>
    <n v="1200"/>
    <n v="12"/>
    <x v="137"/>
    <n v="4320"/>
    <n v="0.3"/>
  </r>
  <r>
    <x v="0"/>
    <x v="0"/>
    <x v="26"/>
    <s v="Sul"/>
    <x v="25"/>
    <s v="Porto Alegre"/>
    <x v="8"/>
    <n v="3400"/>
    <n v="7"/>
    <x v="89"/>
    <n v="8330"/>
    <n v="0.35"/>
  </r>
  <r>
    <x v="3"/>
    <x v="0"/>
    <x v="27"/>
    <s v="Sul"/>
    <x v="25"/>
    <s v="Porto Alegre"/>
    <x v="7"/>
    <n v="5340"/>
    <n v="7"/>
    <x v="105"/>
    <n v="11214"/>
    <n v="0.3"/>
  </r>
  <r>
    <x v="0"/>
    <x v="1"/>
    <x v="28"/>
    <s v="Sul"/>
    <x v="25"/>
    <s v="Porto Alegre"/>
    <x v="10"/>
    <n v="3200"/>
    <n v="2"/>
    <x v="75"/>
    <n v="1280"/>
    <n v="0.2"/>
  </r>
  <r>
    <x v="0"/>
    <x v="1"/>
    <x v="28"/>
    <s v="Sul"/>
    <x v="25"/>
    <s v="Porto Alegre"/>
    <x v="10"/>
    <n v="3200"/>
    <n v="2"/>
    <x v="75"/>
    <n v="1280"/>
    <n v="0.2"/>
  </r>
  <r>
    <x v="1"/>
    <x v="1"/>
    <x v="29"/>
    <s v="Sul"/>
    <x v="25"/>
    <s v="Porto Alegre"/>
    <x v="4"/>
    <n v="300"/>
    <n v="1"/>
    <x v="6"/>
    <n v="45"/>
    <n v="0.15"/>
  </r>
  <r>
    <x v="0"/>
    <x v="1"/>
    <x v="30"/>
    <s v="Sul"/>
    <x v="25"/>
    <s v="Porto Alegre"/>
    <x v="0"/>
    <n v="8902"/>
    <n v="8"/>
    <x v="33"/>
    <n v="24925.599999999999"/>
    <n v="0.35"/>
  </r>
  <r>
    <x v="0"/>
    <x v="1"/>
    <x v="31"/>
    <s v="Sul"/>
    <x v="25"/>
    <s v="Porto Alegre"/>
    <x v="4"/>
    <n v="300"/>
    <n v="4"/>
    <x v="29"/>
    <n v="180"/>
    <n v="0.15"/>
  </r>
  <r>
    <x v="0"/>
    <x v="1"/>
    <x v="32"/>
    <s v="Sul"/>
    <x v="25"/>
    <s v="Porto Alegre"/>
    <x v="11"/>
    <n v="4600"/>
    <n v="8"/>
    <x v="37"/>
    <n v="9200"/>
    <n v="0.25"/>
  </r>
  <r>
    <x v="0"/>
    <x v="1"/>
    <x v="33"/>
    <s v="Sul"/>
    <x v="25"/>
    <s v="Porto Alegre"/>
    <x v="9"/>
    <n v="5300"/>
    <n v="5"/>
    <x v="24"/>
    <n v="7950"/>
    <n v="0.3"/>
  </r>
  <r>
    <x v="0"/>
    <x v="1"/>
    <x v="34"/>
    <s v="Sul"/>
    <x v="25"/>
    <s v="Porto Alegre"/>
    <x v="5"/>
    <n v="1700"/>
    <n v="12"/>
    <x v="28"/>
    <n v="10200"/>
    <n v="0.5"/>
  </r>
  <r>
    <x v="0"/>
    <x v="0"/>
    <x v="35"/>
    <s v="Sul"/>
    <x v="25"/>
    <s v="Porto Alegre"/>
    <x v="5"/>
    <n v="1700"/>
    <n v="9"/>
    <x v="145"/>
    <n v="7650"/>
    <n v="0.5"/>
  </r>
  <r>
    <x v="0"/>
    <x v="0"/>
    <x v="36"/>
    <s v="Sul"/>
    <x v="25"/>
    <s v="Porto Alegre"/>
    <x v="10"/>
    <n v="3200"/>
    <n v="3"/>
    <x v="55"/>
    <n v="1920"/>
    <n v="0.2"/>
  </r>
  <r>
    <x v="3"/>
    <x v="1"/>
    <x v="37"/>
    <s v="Sul"/>
    <x v="25"/>
    <s v="Porto Alegre"/>
    <x v="12"/>
    <n v="4500"/>
    <n v="2"/>
    <x v="91"/>
    <n v="2250"/>
    <n v="0.25"/>
  </r>
  <r>
    <x v="3"/>
    <x v="1"/>
    <x v="38"/>
    <s v="Sul"/>
    <x v="25"/>
    <s v="Porto Alegre"/>
    <x v="8"/>
    <n v="3400"/>
    <n v="10"/>
    <x v="135"/>
    <n v="11900"/>
    <n v="0.35"/>
  </r>
  <r>
    <x v="0"/>
    <x v="1"/>
    <x v="39"/>
    <s v="Sul"/>
    <x v="25"/>
    <s v="Porto Alegre"/>
    <x v="2"/>
    <n v="1200"/>
    <n v="8"/>
    <x v="55"/>
    <n v="2880"/>
    <n v="0.3"/>
  </r>
  <r>
    <x v="3"/>
    <x v="1"/>
    <x v="40"/>
    <s v="Sul"/>
    <x v="25"/>
    <s v="Porto Alegre"/>
    <x v="12"/>
    <n v="4500"/>
    <n v="9"/>
    <x v="130"/>
    <n v="10125"/>
    <n v="0.25"/>
  </r>
  <r>
    <x v="0"/>
    <x v="1"/>
    <x v="41"/>
    <s v="Sul"/>
    <x v="25"/>
    <s v="Porto Alegre"/>
    <x v="5"/>
    <n v="1700"/>
    <n v="11"/>
    <x v="126"/>
    <n v="9350"/>
    <n v="0.5"/>
  </r>
  <r>
    <x v="0"/>
    <x v="1"/>
    <x v="42"/>
    <s v="Sul"/>
    <x v="25"/>
    <s v="Porto Alegre"/>
    <x v="5"/>
    <n v="1700"/>
    <n v="5"/>
    <x v="117"/>
    <n v="4250"/>
    <n v="0.5"/>
  </r>
  <r>
    <x v="0"/>
    <x v="1"/>
    <x v="43"/>
    <s v="Sul"/>
    <x v="25"/>
    <s v="Porto Alegre"/>
    <x v="12"/>
    <n v="4500"/>
    <n v="15"/>
    <x v="125"/>
    <n v="16875"/>
    <n v="0.25"/>
  </r>
  <r>
    <x v="3"/>
    <x v="1"/>
    <x v="44"/>
    <s v="Sul"/>
    <x v="25"/>
    <s v="Porto Alegre"/>
    <x v="8"/>
    <n v="3400"/>
    <n v="10"/>
    <x v="135"/>
    <n v="11900"/>
    <n v="0.35"/>
  </r>
  <r>
    <x v="4"/>
    <x v="1"/>
    <x v="45"/>
    <s v="Sul"/>
    <x v="25"/>
    <s v="Porto Alegre"/>
    <x v="9"/>
    <n v="5300"/>
    <n v="4"/>
    <x v="65"/>
    <n v="6360"/>
    <n v="0.3"/>
  </r>
  <r>
    <x v="0"/>
    <x v="1"/>
    <x v="46"/>
    <s v="Sul"/>
    <x v="25"/>
    <s v="Porto Alegre"/>
    <x v="11"/>
    <n v="4600"/>
    <n v="6"/>
    <x v="84"/>
    <n v="6900"/>
    <n v="0.25"/>
  </r>
  <r>
    <x v="3"/>
    <x v="0"/>
    <x v="47"/>
    <s v="Sul"/>
    <x v="25"/>
    <s v="Porto Alegre"/>
    <x v="8"/>
    <n v="3400"/>
    <n v="2"/>
    <x v="83"/>
    <n v="2380"/>
    <n v="0.35"/>
  </r>
  <r>
    <x v="0"/>
    <x v="1"/>
    <x v="48"/>
    <s v="Sul"/>
    <x v="25"/>
    <s v="Porto Alegre"/>
    <x v="11"/>
    <n v="4600"/>
    <n v="7"/>
    <x v="20"/>
    <n v="8050"/>
    <n v="0.25"/>
  </r>
  <r>
    <x v="3"/>
    <x v="1"/>
    <x v="49"/>
    <s v="Sul"/>
    <x v="25"/>
    <s v="Porto Alegre"/>
    <x v="9"/>
    <n v="5300"/>
    <n v="8"/>
    <x v="56"/>
    <n v="12720"/>
    <n v="0.3"/>
  </r>
  <r>
    <x v="3"/>
    <x v="1"/>
    <x v="50"/>
    <s v="Sul"/>
    <x v="25"/>
    <s v="Porto Alegre"/>
    <x v="2"/>
    <n v="1200"/>
    <n v="5"/>
    <x v="2"/>
    <n v="1800"/>
    <n v="0.3"/>
  </r>
  <r>
    <x v="1"/>
    <x v="0"/>
    <x v="51"/>
    <s v="Sul"/>
    <x v="25"/>
    <s v="Porto Alegre"/>
    <x v="3"/>
    <n v="5130"/>
    <n v="7"/>
    <x v="70"/>
    <n v="14364"/>
    <n v="0.4"/>
  </r>
  <r>
    <x v="4"/>
    <x v="1"/>
    <x v="52"/>
    <s v="Sul"/>
    <x v="25"/>
    <s v="Porto Alegre"/>
    <x v="0"/>
    <n v="8902"/>
    <n v="6"/>
    <x v="5"/>
    <n v="18694.199999999997"/>
    <n v="0.35"/>
  </r>
  <r>
    <x v="0"/>
    <x v="1"/>
    <x v="53"/>
    <s v="Sul"/>
    <x v="25"/>
    <s v="Porto Alegre"/>
    <x v="11"/>
    <n v="4600"/>
    <n v="11"/>
    <x v="22"/>
    <n v="12650"/>
    <n v="0.25"/>
  </r>
  <r>
    <x v="2"/>
    <x v="1"/>
    <x v="54"/>
    <s v="Sul"/>
    <x v="25"/>
    <s v="Porto Alegre"/>
    <x v="1"/>
    <n v="500"/>
    <n v="1"/>
    <x v="30"/>
    <n v="125"/>
    <n v="0.25"/>
  </r>
  <r>
    <x v="3"/>
    <x v="1"/>
    <x v="55"/>
    <s v="Sul"/>
    <x v="25"/>
    <s v="Porto Alegre"/>
    <x v="0"/>
    <n v="8902"/>
    <n v="5"/>
    <x v="100"/>
    <n v="15578.499999999998"/>
    <n v="0.35"/>
  </r>
  <r>
    <x v="0"/>
    <x v="0"/>
    <x v="56"/>
    <s v="Sul"/>
    <x v="25"/>
    <s v="Porto Alegre"/>
    <x v="5"/>
    <n v="1700"/>
    <n v="5"/>
    <x v="117"/>
    <n v="4250"/>
    <n v="0.5"/>
  </r>
  <r>
    <x v="2"/>
    <x v="1"/>
    <x v="57"/>
    <s v="Sul"/>
    <x v="25"/>
    <s v="Porto Alegre"/>
    <x v="1"/>
    <n v="500"/>
    <n v="12"/>
    <x v="2"/>
    <n v="1500"/>
    <n v="0.25"/>
  </r>
  <r>
    <x v="3"/>
    <x v="1"/>
    <x v="58"/>
    <s v="Sul"/>
    <x v="25"/>
    <s v="Porto Alegre"/>
    <x v="12"/>
    <n v="4500"/>
    <n v="12"/>
    <x v="110"/>
    <n v="13500"/>
    <n v="0.25"/>
  </r>
  <r>
    <x v="0"/>
    <x v="1"/>
    <x v="59"/>
    <s v="Sul"/>
    <x v="25"/>
    <s v="Porto Alegre"/>
    <x v="9"/>
    <n v="5300"/>
    <n v="8"/>
    <x v="56"/>
    <n v="12720"/>
    <n v="0.3"/>
  </r>
  <r>
    <x v="2"/>
    <x v="0"/>
    <x v="60"/>
    <s v="Sul"/>
    <x v="25"/>
    <s v="Porto Alegre"/>
    <x v="4"/>
    <n v="300"/>
    <n v="8"/>
    <x v="27"/>
    <n v="360"/>
    <n v="0.15"/>
  </r>
  <r>
    <x v="2"/>
    <x v="1"/>
    <x v="61"/>
    <s v="Sul"/>
    <x v="25"/>
    <s v="Porto Alegre"/>
    <x v="10"/>
    <n v="3200"/>
    <n v="8"/>
    <x v="99"/>
    <n v="5120"/>
    <n v="0.2"/>
  </r>
  <r>
    <x v="1"/>
    <x v="0"/>
    <x v="62"/>
    <s v="Sul"/>
    <x v="25"/>
    <s v="Porto Alegre"/>
    <x v="6"/>
    <n v="1500"/>
    <n v="15"/>
    <x v="35"/>
    <n v="9000"/>
    <n v="0.4"/>
  </r>
  <r>
    <x v="0"/>
    <x v="1"/>
    <x v="63"/>
    <s v="Sul"/>
    <x v="25"/>
    <s v="Porto Alegre"/>
    <x v="4"/>
    <n v="300"/>
    <n v="12"/>
    <x v="61"/>
    <n v="540"/>
    <n v="0.15"/>
  </r>
  <r>
    <x v="0"/>
    <x v="0"/>
    <x v="64"/>
    <s v="Sul"/>
    <x v="25"/>
    <s v="Porto Alegre"/>
    <x v="11"/>
    <n v="4600"/>
    <n v="1"/>
    <x v="115"/>
    <n v="1150"/>
    <n v="0.25"/>
  </r>
  <r>
    <x v="0"/>
    <x v="1"/>
    <x v="65"/>
    <s v="Sul"/>
    <x v="25"/>
    <s v="Porto Alegre"/>
    <x v="1"/>
    <n v="500"/>
    <n v="3"/>
    <x v="52"/>
    <n v="375"/>
    <n v="0.25"/>
  </r>
  <r>
    <x v="2"/>
    <x v="0"/>
    <x v="66"/>
    <s v="Sul"/>
    <x v="25"/>
    <s v="Porto Alegre"/>
    <x v="2"/>
    <n v="1200"/>
    <n v="10"/>
    <x v="26"/>
    <n v="3600"/>
    <n v="0.3"/>
  </r>
  <r>
    <x v="2"/>
    <x v="0"/>
    <x v="67"/>
    <s v="Sul"/>
    <x v="25"/>
    <s v="Porto Alegre"/>
    <x v="6"/>
    <n v="1500"/>
    <n v="5"/>
    <x v="46"/>
    <n v="3000"/>
    <n v="0.4"/>
  </r>
  <r>
    <x v="0"/>
    <x v="1"/>
    <x v="68"/>
    <s v="Sul"/>
    <x v="25"/>
    <s v="Porto Alegre"/>
    <x v="6"/>
    <n v="1500"/>
    <n v="6"/>
    <x v="91"/>
    <n v="3600"/>
    <n v="0.4"/>
  </r>
  <r>
    <x v="0"/>
    <x v="1"/>
    <x v="69"/>
    <s v="Sul"/>
    <x v="25"/>
    <s v="Porto Alegre"/>
    <x v="10"/>
    <n v="3200"/>
    <n v="7"/>
    <x v="45"/>
    <n v="4480"/>
    <n v="0.2"/>
  </r>
  <r>
    <x v="3"/>
    <x v="1"/>
    <x v="70"/>
    <s v="Sul"/>
    <x v="25"/>
    <s v="Porto Alegre"/>
    <x v="4"/>
    <n v="300"/>
    <n v="11"/>
    <x v="16"/>
    <n v="495"/>
    <n v="0.15"/>
  </r>
  <r>
    <x v="1"/>
    <x v="1"/>
    <x v="71"/>
    <s v="Sul"/>
    <x v="25"/>
    <s v="Porto Alegre"/>
    <x v="11"/>
    <n v="4600"/>
    <n v="2"/>
    <x v="122"/>
    <n v="2300"/>
    <n v="0.25"/>
  </r>
  <r>
    <x v="3"/>
    <x v="0"/>
    <x v="72"/>
    <s v="Sul"/>
    <x v="25"/>
    <s v="Porto Alegre"/>
    <x v="12"/>
    <n v="4500"/>
    <n v="1"/>
    <x v="8"/>
    <n v="1125"/>
    <n v="0.25"/>
  </r>
  <r>
    <x v="0"/>
    <x v="1"/>
    <x v="73"/>
    <s v="Sul"/>
    <x v="25"/>
    <s v="Porto Alegre"/>
    <x v="2"/>
    <n v="1200"/>
    <n v="5"/>
    <x v="2"/>
    <n v="1800"/>
    <n v="0.3"/>
  </r>
  <r>
    <x v="3"/>
    <x v="0"/>
    <x v="74"/>
    <s v="Sul"/>
    <x v="25"/>
    <s v="Porto Alegre"/>
    <x v="0"/>
    <n v="8902"/>
    <n v="15"/>
    <x v="97"/>
    <n v="46735.5"/>
    <n v="0.35"/>
  </r>
  <r>
    <x v="2"/>
    <x v="1"/>
    <x v="75"/>
    <s v="Sul"/>
    <x v="25"/>
    <s v="Porto Alegre"/>
    <x v="11"/>
    <n v="4600"/>
    <n v="7"/>
    <x v="20"/>
    <n v="8050"/>
    <n v="0.25"/>
  </r>
  <r>
    <x v="0"/>
    <x v="0"/>
    <x v="76"/>
    <s v="Sul"/>
    <x v="25"/>
    <s v="Porto Alegre"/>
    <x v="10"/>
    <n v="3200"/>
    <n v="11"/>
    <x v="53"/>
    <n v="7040"/>
    <n v="0.2"/>
  </r>
  <r>
    <x v="2"/>
    <x v="1"/>
    <x v="77"/>
    <s v="Sul"/>
    <x v="25"/>
    <s v="Porto Alegre"/>
    <x v="10"/>
    <n v="3200"/>
    <n v="9"/>
    <x v="131"/>
    <n v="5760"/>
    <n v="0.2"/>
  </r>
  <r>
    <x v="0"/>
    <x v="1"/>
    <x v="78"/>
    <s v="Sul"/>
    <x v="25"/>
    <s v="Porto Alegre"/>
    <x v="8"/>
    <n v="3400"/>
    <n v="5"/>
    <x v="7"/>
    <n v="5950"/>
    <n v="0.35"/>
  </r>
  <r>
    <x v="0"/>
    <x v="1"/>
    <x v="79"/>
    <s v="Sul"/>
    <x v="25"/>
    <s v="Porto Alegre"/>
    <x v="11"/>
    <n v="4600"/>
    <n v="8"/>
    <x v="37"/>
    <n v="9200"/>
    <n v="0.25"/>
  </r>
  <r>
    <x v="2"/>
    <x v="0"/>
    <x v="80"/>
    <s v="Sul"/>
    <x v="25"/>
    <s v="Porto Alegre"/>
    <x v="11"/>
    <n v="4600"/>
    <n v="7"/>
    <x v="20"/>
    <n v="8050"/>
    <n v="0.25"/>
  </r>
  <r>
    <x v="2"/>
    <x v="1"/>
    <x v="81"/>
    <s v="Sul"/>
    <x v="25"/>
    <s v="Porto Alegre"/>
    <x v="0"/>
    <n v="8902"/>
    <n v="11"/>
    <x v="15"/>
    <n v="34272.699999999997"/>
    <n v="0.35"/>
  </r>
  <r>
    <x v="0"/>
    <x v="1"/>
    <x v="82"/>
    <s v="Sul"/>
    <x v="25"/>
    <s v="Porto Alegre"/>
    <x v="4"/>
    <n v="300"/>
    <n v="7"/>
    <x v="87"/>
    <n v="315"/>
    <n v="0.15"/>
  </r>
  <r>
    <x v="0"/>
    <x v="0"/>
    <x v="83"/>
    <s v="Sul"/>
    <x v="25"/>
    <s v="Porto Alegre"/>
    <x v="1"/>
    <n v="500"/>
    <n v="3"/>
    <x v="52"/>
    <n v="375"/>
    <n v="0.25"/>
  </r>
  <r>
    <x v="1"/>
    <x v="1"/>
    <x v="84"/>
    <s v="Sul"/>
    <x v="25"/>
    <s v="Porto Alegre"/>
    <x v="4"/>
    <n v="300"/>
    <n v="8"/>
    <x v="27"/>
    <n v="360"/>
    <n v="0.15"/>
  </r>
  <r>
    <x v="3"/>
    <x v="1"/>
    <x v="85"/>
    <s v="Sul"/>
    <x v="25"/>
    <s v="Porto Alegre"/>
    <x v="11"/>
    <n v="4600"/>
    <n v="2"/>
    <x v="122"/>
    <n v="2300"/>
    <n v="0.25"/>
  </r>
  <r>
    <x v="4"/>
    <x v="0"/>
    <x v="0"/>
    <s v="Sul"/>
    <x v="26"/>
    <s v="Florianopolis"/>
    <x v="3"/>
    <n v="5130"/>
    <n v="10"/>
    <x v="146"/>
    <n v="20520"/>
    <n v="0.4"/>
  </r>
  <r>
    <x v="0"/>
    <x v="0"/>
    <x v="1"/>
    <s v="Sul"/>
    <x v="26"/>
    <s v="Florianopolis"/>
    <x v="11"/>
    <n v="4600"/>
    <n v="2"/>
    <x v="122"/>
    <n v="2300"/>
    <n v="0.25"/>
  </r>
  <r>
    <x v="3"/>
    <x v="1"/>
    <x v="2"/>
    <s v="Sul"/>
    <x v="26"/>
    <s v="Florianopolis"/>
    <x v="1"/>
    <n v="500"/>
    <n v="10"/>
    <x v="44"/>
    <n v="1250"/>
    <n v="0.25"/>
  </r>
  <r>
    <x v="0"/>
    <x v="1"/>
    <x v="3"/>
    <s v="Sul"/>
    <x v="26"/>
    <s v="Florianopolis"/>
    <x v="3"/>
    <n v="5130"/>
    <n v="7"/>
    <x v="70"/>
    <n v="14364"/>
    <n v="0.4"/>
  </r>
  <r>
    <x v="3"/>
    <x v="1"/>
    <x v="4"/>
    <s v="Sul"/>
    <x v="26"/>
    <s v="Florianopolis"/>
    <x v="2"/>
    <n v="1200"/>
    <n v="11"/>
    <x v="134"/>
    <n v="3960"/>
    <n v="0.3"/>
  </r>
  <r>
    <x v="3"/>
    <x v="1"/>
    <x v="5"/>
    <s v="Sul"/>
    <x v="26"/>
    <s v="Florianopolis"/>
    <x v="7"/>
    <n v="5340"/>
    <n v="3"/>
    <x v="121"/>
    <n v="4806"/>
    <n v="0.3"/>
  </r>
  <r>
    <x v="1"/>
    <x v="1"/>
    <x v="6"/>
    <s v="Sul"/>
    <x v="26"/>
    <s v="Florianopolis"/>
    <x v="12"/>
    <n v="4500"/>
    <n v="2"/>
    <x v="91"/>
    <n v="2250"/>
    <n v="0.25"/>
  </r>
  <r>
    <x v="4"/>
    <x v="1"/>
    <x v="7"/>
    <s v="Sul"/>
    <x v="26"/>
    <s v="Florianopolis"/>
    <x v="0"/>
    <n v="8902"/>
    <n v="1"/>
    <x v="113"/>
    <n v="3115.7"/>
    <n v="0.35"/>
  </r>
  <r>
    <x v="0"/>
    <x v="0"/>
    <x v="8"/>
    <s v="Sul"/>
    <x v="26"/>
    <s v="Florianopolis"/>
    <x v="11"/>
    <n v="4600"/>
    <n v="4"/>
    <x v="103"/>
    <n v="4600"/>
    <n v="0.25"/>
  </r>
  <r>
    <x v="0"/>
    <x v="0"/>
    <x v="9"/>
    <s v="Sul"/>
    <x v="26"/>
    <s v="Florianopolis"/>
    <x v="7"/>
    <n v="5340"/>
    <n v="9"/>
    <x v="23"/>
    <n v="14418"/>
    <n v="0.3"/>
  </r>
  <r>
    <x v="2"/>
    <x v="0"/>
    <x v="10"/>
    <s v="Sul"/>
    <x v="26"/>
    <s v="Florianopolis"/>
    <x v="9"/>
    <n v="5300"/>
    <n v="7"/>
    <x v="138"/>
    <n v="11130"/>
    <n v="0.3"/>
  </r>
  <r>
    <x v="4"/>
    <x v="1"/>
    <x v="11"/>
    <s v="Sul"/>
    <x v="26"/>
    <s v="Florianopolis"/>
    <x v="3"/>
    <n v="5130"/>
    <n v="9"/>
    <x v="129"/>
    <n v="18468"/>
    <n v="0.4"/>
  </r>
  <r>
    <x v="1"/>
    <x v="1"/>
    <x v="12"/>
    <s v="Sul"/>
    <x v="26"/>
    <s v="Florianopolis"/>
    <x v="1"/>
    <n v="500"/>
    <n v="12"/>
    <x v="2"/>
    <n v="1500"/>
    <n v="0.25"/>
  </r>
  <r>
    <x v="1"/>
    <x v="0"/>
    <x v="13"/>
    <s v="Sul"/>
    <x v="26"/>
    <s v="Florianopolis"/>
    <x v="0"/>
    <n v="8902"/>
    <n v="9"/>
    <x v="59"/>
    <n v="28041.3"/>
    <n v="0.35"/>
  </r>
  <r>
    <x v="4"/>
    <x v="0"/>
    <x v="14"/>
    <s v="Sul"/>
    <x v="26"/>
    <s v="Florianopolis"/>
    <x v="4"/>
    <n v="300"/>
    <n v="3"/>
    <x v="73"/>
    <n v="135"/>
    <n v="0.15"/>
  </r>
  <r>
    <x v="0"/>
    <x v="1"/>
    <x v="15"/>
    <s v="Sul"/>
    <x v="26"/>
    <s v="Florianopolis"/>
    <x v="3"/>
    <n v="5130"/>
    <n v="2"/>
    <x v="4"/>
    <n v="4104"/>
    <n v="0.4"/>
  </r>
  <r>
    <x v="3"/>
    <x v="1"/>
    <x v="16"/>
    <s v="Sul"/>
    <x v="26"/>
    <s v="Florianopolis"/>
    <x v="3"/>
    <n v="5130"/>
    <n v="4"/>
    <x v="104"/>
    <n v="8208"/>
    <n v="0.4"/>
  </r>
  <r>
    <x v="2"/>
    <x v="1"/>
    <x v="17"/>
    <s v="Sul"/>
    <x v="26"/>
    <s v="Florianopolis"/>
    <x v="2"/>
    <n v="1200"/>
    <n v="12"/>
    <x v="137"/>
    <n v="4320"/>
    <n v="0.3"/>
  </r>
  <r>
    <x v="1"/>
    <x v="0"/>
    <x v="18"/>
    <s v="Sul"/>
    <x v="26"/>
    <s v="Florianopolis"/>
    <x v="12"/>
    <n v="4500"/>
    <n v="11"/>
    <x v="40"/>
    <n v="12375"/>
    <n v="0.25"/>
  </r>
  <r>
    <x v="0"/>
    <x v="1"/>
    <x v="19"/>
    <s v="Sul"/>
    <x v="26"/>
    <s v="Florianopolis"/>
    <x v="6"/>
    <n v="1500"/>
    <n v="8"/>
    <x v="26"/>
    <n v="4800"/>
    <n v="0.4"/>
  </r>
  <r>
    <x v="3"/>
    <x v="0"/>
    <x v="20"/>
    <s v="Sul"/>
    <x v="26"/>
    <s v="Florianopolis"/>
    <x v="2"/>
    <n v="1200"/>
    <n v="8"/>
    <x v="55"/>
    <n v="2880"/>
    <n v="0.3"/>
  </r>
  <r>
    <x v="3"/>
    <x v="1"/>
    <x v="21"/>
    <s v="Sul"/>
    <x v="26"/>
    <s v="Florianopolis"/>
    <x v="9"/>
    <n v="5300"/>
    <n v="2"/>
    <x v="76"/>
    <n v="3180"/>
    <n v="0.3"/>
  </r>
  <r>
    <x v="2"/>
    <x v="0"/>
    <x v="22"/>
    <s v="Sul"/>
    <x v="26"/>
    <s v="Florianopolis"/>
    <x v="3"/>
    <n v="5130"/>
    <n v="10"/>
    <x v="146"/>
    <n v="20520"/>
    <n v="0.4"/>
  </r>
  <r>
    <x v="2"/>
    <x v="1"/>
    <x v="23"/>
    <s v="Sul"/>
    <x v="26"/>
    <s v="Florianopolis"/>
    <x v="6"/>
    <n v="1500"/>
    <n v="12"/>
    <x v="48"/>
    <n v="7200"/>
    <n v="0.4"/>
  </r>
  <r>
    <x v="2"/>
    <x v="1"/>
    <x v="24"/>
    <s v="Sul"/>
    <x v="26"/>
    <s v="Florianopolis"/>
    <x v="0"/>
    <n v="8902"/>
    <n v="1"/>
    <x v="113"/>
    <n v="3115.7"/>
    <n v="0.35"/>
  </r>
  <r>
    <x v="2"/>
    <x v="1"/>
    <x v="25"/>
    <s v="Sul"/>
    <x v="26"/>
    <s v="Florianopolis"/>
    <x v="2"/>
    <n v="1200"/>
    <n v="4"/>
    <x v="50"/>
    <n v="1440"/>
    <n v="0.3"/>
  </r>
  <r>
    <x v="3"/>
    <x v="1"/>
    <x v="26"/>
    <s v="Sul"/>
    <x v="26"/>
    <s v="Florianopolis"/>
    <x v="9"/>
    <n v="5300"/>
    <n v="10"/>
    <x v="14"/>
    <n v="15900"/>
    <n v="0.3"/>
  </r>
  <r>
    <x v="2"/>
    <x v="1"/>
    <x v="27"/>
    <s v="Sul"/>
    <x v="26"/>
    <s v="Florianopolis"/>
    <x v="2"/>
    <n v="1200"/>
    <n v="9"/>
    <x v="21"/>
    <n v="3240"/>
    <n v="0.3"/>
  </r>
  <r>
    <x v="3"/>
    <x v="0"/>
    <x v="28"/>
    <s v="Sul"/>
    <x v="26"/>
    <s v="Florianopolis"/>
    <x v="2"/>
    <n v="1200"/>
    <n v="11"/>
    <x v="134"/>
    <n v="3960"/>
    <n v="0.3"/>
  </r>
  <r>
    <x v="3"/>
    <x v="1"/>
    <x v="28"/>
    <s v="Sul"/>
    <x v="26"/>
    <s v="Florianopolis"/>
    <x v="8"/>
    <n v="3400"/>
    <n v="5"/>
    <x v="7"/>
    <n v="5950"/>
    <n v="0.35"/>
  </r>
  <r>
    <x v="3"/>
    <x v="1"/>
    <x v="29"/>
    <s v="Sul"/>
    <x v="26"/>
    <s v="Florianopolis"/>
    <x v="8"/>
    <n v="3400"/>
    <n v="4"/>
    <x v="118"/>
    <n v="4760"/>
    <n v="0.35"/>
  </r>
  <r>
    <x v="4"/>
    <x v="1"/>
    <x v="30"/>
    <s v="Sul"/>
    <x v="26"/>
    <s v="Florianopolis"/>
    <x v="4"/>
    <n v="300"/>
    <n v="9"/>
    <x v="133"/>
    <n v="405"/>
    <n v="0.15"/>
  </r>
  <r>
    <x v="0"/>
    <x v="1"/>
    <x v="31"/>
    <s v="Sul"/>
    <x v="26"/>
    <s v="Florianopolis"/>
    <x v="2"/>
    <n v="1200"/>
    <n v="6"/>
    <x v="67"/>
    <n v="2160"/>
    <n v="0.3"/>
  </r>
  <r>
    <x v="0"/>
    <x v="0"/>
    <x v="32"/>
    <s v="Sul"/>
    <x v="26"/>
    <s v="Florianopolis"/>
    <x v="12"/>
    <n v="4500"/>
    <n v="6"/>
    <x v="49"/>
    <n v="6750"/>
    <n v="0.25"/>
  </r>
  <r>
    <x v="3"/>
    <x v="0"/>
    <x v="33"/>
    <s v="Sul"/>
    <x v="26"/>
    <s v="Florianopolis"/>
    <x v="1"/>
    <n v="500"/>
    <n v="10"/>
    <x v="44"/>
    <n v="1250"/>
    <n v="0.25"/>
  </r>
  <r>
    <x v="3"/>
    <x v="1"/>
    <x v="34"/>
    <s v="Sul"/>
    <x v="26"/>
    <s v="Florianopolis"/>
    <x v="0"/>
    <n v="8902"/>
    <n v="9"/>
    <x v="59"/>
    <n v="28041.3"/>
    <n v="0.35"/>
  </r>
  <r>
    <x v="1"/>
    <x v="1"/>
    <x v="35"/>
    <s v="Sul"/>
    <x v="26"/>
    <s v="Florianopolis"/>
    <x v="5"/>
    <n v="1700"/>
    <n v="4"/>
    <x v="83"/>
    <n v="3400"/>
    <n v="0.5"/>
  </r>
  <r>
    <x v="1"/>
    <x v="0"/>
    <x v="36"/>
    <s v="Sul"/>
    <x v="26"/>
    <s v="Florianopolis"/>
    <x v="0"/>
    <n v="8902"/>
    <n v="7"/>
    <x v="93"/>
    <n v="21809.899999999998"/>
    <n v="0.35"/>
  </r>
  <r>
    <x v="4"/>
    <x v="1"/>
    <x v="37"/>
    <s v="Sul"/>
    <x v="26"/>
    <s v="Florianopolis"/>
    <x v="10"/>
    <n v="3200"/>
    <n v="2"/>
    <x v="75"/>
    <n v="1280"/>
    <n v="0.2"/>
  </r>
  <r>
    <x v="1"/>
    <x v="1"/>
    <x v="38"/>
    <s v="Sul"/>
    <x v="26"/>
    <s v="Florianopolis"/>
    <x v="2"/>
    <n v="1200"/>
    <n v="7"/>
    <x v="81"/>
    <n v="2520"/>
    <n v="0.3"/>
  </r>
  <r>
    <x v="1"/>
    <x v="1"/>
    <x v="39"/>
    <s v="Sul"/>
    <x v="26"/>
    <s v="Florianopolis"/>
    <x v="8"/>
    <n v="3400"/>
    <n v="9"/>
    <x v="140"/>
    <n v="10710"/>
    <n v="0.35"/>
  </r>
  <r>
    <x v="0"/>
    <x v="1"/>
    <x v="40"/>
    <s v="Sul"/>
    <x v="26"/>
    <s v="Florianopolis"/>
    <x v="8"/>
    <n v="3400"/>
    <n v="7"/>
    <x v="89"/>
    <n v="8330"/>
    <n v="0.35"/>
  </r>
  <r>
    <x v="0"/>
    <x v="1"/>
    <x v="41"/>
    <s v="Sul"/>
    <x v="26"/>
    <s v="Florianopolis"/>
    <x v="11"/>
    <n v="4600"/>
    <n v="8"/>
    <x v="37"/>
    <n v="9200"/>
    <n v="0.25"/>
  </r>
  <r>
    <x v="3"/>
    <x v="0"/>
    <x v="42"/>
    <s v="Sul"/>
    <x v="26"/>
    <s v="Florianopolis"/>
    <x v="12"/>
    <n v="4500"/>
    <n v="12"/>
    <x v="110"/>
    <n v="13500"/>
    <n v="0.25"/>
  </r>
  <r>
    <x v="3"/>
    <x v="1"/>
    <x v="43"/>
    <s v="Sul"/>
    <x v="26"/>
    <s v="Florianopolis"/>
    <x v="12"/>
    <n v="4500"/>
    <n v="12"/>
    <x v="110"/>
    <n v="13500"/>
    <n v="0.25"/>
  </r>
  <r>
    <x v="0"/>
    <x v="1"/>
    <x v="44"/>
    <s v="Sul"/>
    <x v="26"/>
    <s v="Florianopolis"/>
    <x v="10"/>
    <n v="3200"/>
    <n v="1"/>
    <x v="68"/>
    <n v="640"/>
    <n v="0.2"/>
  </r>
  <r>
    <x v="0"/>
    <x v="0"/>
    <x v="45"/>
    <s v="Sul"/>
    <x v="26"/>
    <s v="Florianopolis"/>
    <x v="2"/>
    <n v="1200"/>
    <n v="10"/>
    <x v="26"/>
    <n v="3600"/>
    <n v="0.3"/>
  </r>
  <r>
    <x v="3"/>
    <x v="1"/>
    <x v="46"/>
    <s v="Sul"/>
    <x v="26"/>
    <s v="Florianopolis"/>
    <x v="5"/>
    <n v="1700"/>
    <n v="1"/>
    <x v="139"/>
    <n v="850"/>
    <n v="0.5"/>
  </r>
  <r>
    <x v="2"/>
    <x v="1"/>
    <x v="47"/>
    <s v="Sul"/>
    <x v="26"/>
    <s v="Florianopolis"/>
    <x v="3"/>
    <n v="5130"/>
    <n v="10"/>
    <x v="146"/>
    <n v="20520"/>
    <n v="0.4"/>
  </r>
  <r>
    <x v="3"/>
    <x v="1"/>
    <x v="48"/>
    <s v="Sul"/>
    <x v="26"/>
    <s v="Florianopolis"/>
    <x v="10"/>
    <n v="3200"/>
    <n v="5"/>
    <x v="17"/>
    <n v="3200"/>
    <n v="0.2"/>
  </r>
  <r>
    <x v="0"/>
    <x v="1"/>
    <x v="49"/>
    <s v="Sul"/>
    <x v="26"/>
    <s v="Florianopolis"/>
    <x v="1"/>
    <n v="500"/>
    <n v="5"/>
    <x v="34"/>
    <n v="625"/>
    <n v="0.25"/>
  </r>
  <r>
    <x v="2"/>
    <x v="0"/>
    <x v="50"/>
    <s v="Sul"/>
    <x v="26"/>
    <s v="Florianopolis"/>
    <x v="3"/>
    <n v="5130"/>
    <n v="7"/>
    <x v="70"/>
    <n v="14364"/>
    <n v="0.4"/>
  </r>
  <r>
    <x v="3"/>
    <x v="0"/>
    <x v="51"/>
    <s v="Sul"/>
    <x v="26"/>
    <s v="Florianopolis"/>
    <x v="1"/>
    <n v="500"/>
    <n v="21"/>
    <x v="120"/>
    <n v="2625"/>
    <n v="0.25"/>
  </r>
  <r>
    <x v="1"/>
    <x v="1"/>
    <x v="52"/>
    <s v="Sul"/>
    <x v="26"/>
    <s v="Florianopolis"/>
    <x v="4"/>
    <n v="300"/>
    <n v="3"/>
    <x v="73"/>
    <n v="135"/>
    <n v="0.15"/>
  </r>
  <r>
    <x v="1"/>
    <x v="1"/>
    <x v="53"/>
    <s v="Sul"/>
    <x v="26"/>
    <s v="Florianopolis"/>
    <x v="2"/>
    <n v="1200"/>
    <n v="12"/>
    <x v="137"/>
    <n v="4320"/>
    <n v="0.3"/>
  </r>
  <r>
    <x v="3"/>
    <x v="1"/>
    <x v="54"/>
    <s v="Sul"/>
    <x v="26"/>
    <s v="Florianopolis"/>
    <x v="12"/>
    <n v="4500"/>
    <n v="8"/>
    <x v="47"/>
    <n v="9000"/>
    <n v="0.25"/>
  </r>
  <r>
    <x v="0"/>
    <x v="1"/>
    <x v="55"/>
    <s v="Sul"/>
    <x v="26"/>
    <s v="Florianopolis"/>
    <x v="11"/>
    <n v="4600"/>
    <n v="11"/>
    <x v="22"/>
    <n v="12650"/>
    <n v="0.25"/>
  </r>
  <r>
    <x v="0"/>
    <x v="1"/>
    <x v="56"/>
    <s v="Sul"/>
    <x v="26"/>
    <s v="Florianopolis"/>
    <x v="5"/>
    <n v="1700"/>
    <n v="12"/>
    <x v="28"/>
    <n v="10200"/>
    <n v="0.5"/>
  </r>
  <r>
    <x v="2"/>
    <x v="0"/>
    <x v="57"/>
    <s v="Sul"/>
    <x v="26"/>
    <s v="Florianopolis"/>
    <x v="10"/>
    <n v="3200"/>
    <n v="9"/>
    <x v="131"/>
    <n v="5760"/>
    <n v="0.2"/>
  </r>
  <r>
    <x v="0"/>
    <x v="1"/>
    <x v="58"/>
    <s v="Sul"/>
    <x v="26"/>
    <s v="Florianopolis"/>
    <x v="0"/>
    <n v="8902"/>
    <n v="9"/>
    <x v="59"/>
    <n v="28041.3"/>
    <n v="0.35"/>
  </r>
  <r>
    <x v="2"/>
    <x v="1"/>
    <x v="59"/>
    <s v="Sul"/>
    <x v="26"/>
    <s v="Florianopolis"/>
    <x v="12"/>
    <n v="4500"/>
    <n v="3"/>
    <x v="58"/>
    <n v="3375"/>
    <n v="0.25"/>
  </r>
  <r>
    <x v="3"/>
    <x v="0"/>
    <x v="60"/>
    <s v="Sul"/>
    <x v="26"/>
    <s v="Florianopolis"/>
    <x v="7"/>
    <n v="5340"/>
    <n v="1"/>
    <x v="32"/>
    <n v="1602"/>
    <n v="0.3"/>
  </r>
  <r>
    <x v="0"/>
    <x v="1"/>
    <x v="61"/>
    <s v="Sul"/>
    <x v="26"/>
    <s v="Florianopolis"/>
    <x v="12"/>
    <n v="4500"/>
    <n v="10"/>
    <x v="109"/>
    <n v="11250"/>
    <n v="0.25"/>
  </r>
  <r>
    <x v="0"/>
    <x v="1"/>
    <x v="62"/>
    <s v="Sul"/>
    <x v="26"/>
    <s v="Florianopolis"/>
    <x v="1"/>
    <n v="500"/>
    <n v="12"/>
    <x v="2"/>
    <n v="1500"/>
    <n v="0.25"/>
  </r>
  <r>
    <x v="0"/>
    <x v="1"/>
    <x v="63"/>
    <s v="Sul"/>
    <x v="26"/>
    <s v="Florianopolis"/>
    <x v="12"/>
    <n v="4500"/>
    <n v="12"/>
    <x v="110"/>
    <n v="13500"/>
    <n v="0.25"/>
  </r>
  <r>
    <x v="1"/>
    <x v="1"/>
    <x v="64"/>
    <s v="Sul"/>
    <x v="26"/>
    <s v="Florianopolis"/>
    <x v="3"/>
    <n v="5130"/>
    <n v="9"/>
    <x v="129"/>
    <n v="18468"/>
    <n v="0.4"/>
  </r>
  <r>
    <x v="0"/>
    <x v="1"/>
    <x v="65"/>
    <s v="Sul"/>
    <x v="26"/>
    <s v="Florianopolis"/>
    <x v="8"/>
    <n v="3400"/>
    <n v="11"/>
    <x v="132"/>
    <n v="13090"/>
    <n v="0.35"/>
  </r>
  <r>
    <x v="0"/>
    <x v="0"/>
    <x v="66"/>
    <s v="Sul"/>
    <x v="26"/>
    <s v="Florianopolis"/>
    <x v="2"/>
    <n v="1200"/>
    <n v="3"/>
    <x v="61"/>
    <n v="1080"/>
    <n v="0.3"/>
  </r>
  <r>
    <x v="0"/>
    <x v="1"/>
    <x v="67"/>
    <s v="Sul"/>
    <x v="26"/>
    <s v="Florianopolis"/>
    <x v="9"/>
    <n v="5300"/>
    <n v="12"/>
    <x v="69"/>
    <n v="19080"/>
    <n v="0.3"/>
  </r>
  <r>
    <x v="3"/>
    <x v="1"/>
    <x v="68"/>
    <s v="Sul"/>
    <x v="26"/>
    <s v="Florianopolis"/>
    <x v="4"/>
    <n v="300"/>
    <n v="7"/>
    <x v="87"/>
    <n v="315"/>
    <n v="0.15"/>
  </r>
  <r>
    <x v="3"/>
    <x v="0"/>
    <x v="69"/>
    <s v="Sul"/>
    <x v="26"/>
    <s v="Florianopolis"/>
    <x v="6"/>
    <n v="1500"/>
    <n v="3"/>
    <x v="8"/>
    <n v="1800"/>
    <n v="0.4"/>
  </r>
  <r>
    <x v="3"/>
    <x v="1"/>
    <x v="70"/>
    <s v="Sul"/>
    <x v="26"/>
    <s v="Florianopolis"/>
    <x v="10"/>
    <n v="3200"/>
    <n v="5"/>
    <x v="17"/>
    <n v="3200"/>
    <n v="0.2"/>
  </r>
  <r>
    <x v="3"/>
    <x v="1"/>
    <x v="71"/>
    <s v="Sul"/>
    <x v="26"/>
    <s v="Florianopolis"/>
    <x v="7"/>
    <n v="5340"/>
    <n v="5"/>
    <x v="72"/>
    <n v="8010"/>
    <n v="0.3"/>
  </r>
  <r>
    <x v="0"/>
    <x v="1"/>
    <x v="72"/>
    <s v="Sul"/>
    <x v="26"/>
    <s v="Florianopolis"/>
    <x v="8"/>
    <n v="3400"/>
    <n v="3"/>
    <x v="31"/>
    <n v="3570"/>
    <n v="0.35"/>
  </r>
  <r>
    <x v="2"/>
    <x v="0"/>
    <x v="73"/>
    <s v="Sul"/>
    <x v="26"/>
    <s v="Florianopolis"/>
    <x v="6"/>
    <n v="1500"/>
    <n v="20"/>
    <x v="148"/>
    <n v="12000"/>
    <n v="0.4"/>
  </r>
  <r>
    <x v="3"/>
    <x v="1"/>
    <x v="74"/>
    <s v="Sul"/>
    <x v="26"/>
    <s v="Florianopolis"/>
    <x v="2"/>
    <n v="1200"/>
    <n v="11"/>
    <x v="134"/>
    <n v="3960"/>
    <n v="0.3"/>
  </r>
  <r>
    <x v="0"/>
    <x v="1"/>
    <x v="75"/>
    <s v="Sul"/>
    <x v="26"/>
    <s v="Florianopolis"/>
    <x v="0"/>
    <n v="8902"/>
    <n v="20"/>
    <x v="149"/>
    <n v="62313.999999999993"/>
    <n v="0.35"/>
  </r>
  <r>
    <x v="3"/>
    <x v="1"/>
    <x v="76"/>
    <s v="Sul"/>
    <x v="26"/>
    <s v="Florianopolis"/>
    <x v="2"/>
    <n v="1200"/>
    <n v="4"/>
    <x v="50"/>
    <n v="1440"/>
    <n v="0.3"/>
  </r>
  <r>
    <x v="3"/>
    <x v="0"/>
    <x v="77"/>
    <s v="Sul"/>
    <x v="26"/>
    <s v="Florianopolis"/>
    <x v="10"/>
    <n v="3200"/>
    <n v="10"/>
    <x v="25"/>
    <n v="6400"/>
    <n v="0.2"/>
  </r>
  <r>
    <x v="0"/>
    <x v="0"/>
    <x v="78"/>
    <s v="Sul"/>
    <x v="26"/>
    <s v="Florianopolis"/>
    <x v="11"/>
    <n v="4600"/>
    <n v="3"/>
    <x v="95"/>
    <n v="3450"/>
    <n v="0.25"/>
  </r>
  <r>
    <x v="3"/>
    <x v="0"/>
    <x v="79"/>
    <s v="Sul"/>
    <x v="26"/>
    <s v="Florianopolis"/>
    <x v="5"/>
    <n v="1700"/>
    <n v="1"/>
    <x v="139"/>
    <n v="850"/>
    <n v="0.5"/>
  </r>
  <r>
    <x v="4"/>
    <x v="1"/>
    <x v="80"/>
    <s v="Sul"/>
    <x v="26"/>
    <s v="Florianopolis"/>
    <x v="12"/>
    <n v="4500"/>
    <n v="6"/>
    <x v="49"/>
    <n v="6750"/>
    <n v="0.25"/>
  </r>
  <r>
    <x v="4"/>
    <x v="1"/>
    <x v="81"/>
    <s v="Sul"/>
    <x v="26"/>
    <s v="Florianopolis"/>
    <x v="8"/>
    <n v="3400"/>
    <n v="11"/>
    <x v="132"/>
    <n v="13090"/>
    <n v="0.35"/>
  </r>
  <r>
    <x v="0"/>
    <x v="1"/>
    <x v="82"/>
    <s v="Sul"/>
    <x v="26"/>
    <s v="Florianopolis"/>
    <x v="11"/>
    <n v="4600"/>
    <n v="11"/>
    <x v="22"/>
    <n v="12650"/>
    <n v="0.25"/>
  </r>
  <r>
    <x v="0"/>
    <x v="0"/>
    <x v="83"/>
    <s v="Sul"/>
    <x v="26"/>
    <s v="Florianopolis"/>
    <x v="2"/>
    <n v="1200"/>
    <n v="11"/>
    <x v="134"/>
    <n v="3960"/>
    <n v="0.3"/>
  </r>
  <r>
    <x v="2"/>
    <x v="0"/>
    <x v="84"/>
    <s v="Sul"/>
    <x v="26"/>
    <s v="Florianopolis"/>
    <x v="3"/>
    <n v="5130"/>
    <n v="11"/>
    <x v="102"/>
    <n v="22572"/>
    <n v="0.4"/>
  </r>
  <r>
    <x v="0"/>
    <x v="1"/>
    <x v="85"/>
    <s v="Sul"/>
    <x v="26"/>
    <s v="Florianopolis"/>
    <x v="0"/>
    <n v="8902"/>
    <n v="9"/>
    <x v="59"/>
    <n v="28041.3"/>
    <n v="0.35"/>
  </r>
  <r>
    <x v="0"/>
    <x v="0"/>
    <x v="0"/>
    <s v="Sul"/>
    <x v="26"/>
    <s v="Florianopolis"/>
    <x v="3"/>
    <n v="5130"/>
    <n v="8"/>
    <x v="11"/>
    <n v="16416"/>
    <n v="0.4"/>
  </r>
  <r>
    <x v="0"/>
    <x v="1"/>
    <x v="1"/>
    <s v="Sul"/>
    <x v="26"/>
    <s v="Florianopolis"/>
    <x v="4"/>
    <n v="300"/>
    <n v="9"/>
    <x v="133"/>
    <n v="405"/>
    <n v="0.15"/>
  </r>
  <r>
    <x v="1"/>
    <x v="0"/>
    <x v="2"/>
    <s v="Sul"/>
    <x v="26"/>
    <s v="Florianopolis"/>
    <x v="12"/>
    <n v="4500"/>
    <n v="12"/>
    <x v="110"/>
    <n v="13500"/>
    <n v="0.25"/>
  </r>
  <r>
    <x v="2"/>
    <x v="1"/>
    <x v="3"/>
    <s v="Sul"/>
    <x v="26"/>
    <s v="Florianopolis"/>
    <x v="4"/>
    <n v="300"/>
    <n v="1"/>
    <x v="6"/>
    <n v="45"/>
    <n v="0.15"/>
  </r>
  <r>
    <x v="0"/>
    <x v="1"/>
    <x v="4"/>
    <s v="Sul"/>
    <x v="26"/>
    <s v="Florianopolis"/>
    <x v="3"/>
    <n v="5130"/>
    <n v="2"/>
    <x v="4"/>
    <n v="4104"/>
    <n v="0.4"/>
  </r>
  <r>
    <x v="0"/>
    <x v="1"/>
    <x v="5"/>
    <s v="Sul"/>
    <x v="26"/>
    <s v="Florianopolis"/>
    <x v="12"/>
    <n v="4500"/>
    <n v="7"/>
    <x v="63"/>
    <n v="7875"/>
    <n v="0.25"/>
  </r>
  <r>
    <x v="2"/>
    <x v="1"/>
    <x v="6"/>
    <s v="Sul"/>
    <x v="26"/>
    <s v="Florianopolis"/>
    <x v="10"/>
    <n v="3200"/>
    <n v="12"/>
    <x v="19"/>
    <n v="7680"/>
    <n v="0.2"/>
  </r>
  <r>
    <x v="1"/>
    <x v="1"/>
    <x v="7"/>
    <s v="Sul"/>
    <x v="26"/>
    <s v="Florianopolis"/>
    <x v="1"/>
    <n v="500"/>
    <n v="15"/>
    <x v="46"/>
    <n v="1875"/>
    <n v="0.25"/>
  </r>
  <r>
    <x v="0"/>
    <x v="1"/>
    <x v="8"/>
    <s v="Sul"/>
    <x v="26"/>
    <s v="Florianopolis"/>
    <x v="4"/>
    <n v="300"/>
    <n v="3"/>
    <x v="73"/>
    <n v="135"/>
    <n v="0.15"/>
  </r>
  <r>
    <x v="3"/>
    <x v="0"/>
    <x v="9"/>
    <s v="Sul"/>
    <x v="26"/>
    <s v="Florianopolis"/>
    <x v="3"/>
    <n v="5130"/>
    <n v="5"/>
    <x v="39"/>
    <n v="10260"/>
    <n v="0.4"/>
  </r>
  <r>
    <x v="0"/>
    <x v="0"/>
    <x v="10"/>
    <s v="Sul"/>
    <x v="26"/>
    <s v="Florianopolis"/>
    <x v="6"/>
    <n v="1500"/>
    <n v="4"/>
    <x v="2"/>
    <n v="2400"/>
    <n v="0.4"/>
  </r>
  <r>
    <x v="2"/>
    <x v="1"/>
    <x v="11"/>
    <s v="Sul"/>
    <x v="26"/>
    <s v="Florianopolis"/>
    <x v="0"/>
    <n v="8902"/>
    <n v="1"/>
    <x v="113"/>
    <n v="3115.7"/>
    <n v="0.35"/>
  </r>
  <r>
    <x v="4"/>
    <x v="1"/>
    <x v="12"/>
    <s v="Sul"/>
    <x v="26"/>
    <s v="Florianopolis"/>
    <x v="2"/>
    <n v="1200"/>
    <n v="9"/>
    <x v="21"/>
    <n v="3240"/>
    <n v="0.3"/>
  </r>
  <r>
    <x v="0"/>
    <x v="1"/>
    <x v="13"/>
    <s v="Sul"/>
    <x v="26"/>
    <s v="Florianopolis"/>
    <x v="1"/>
    <n v="500"/>
    <n v="10"/>
    <x v="44"/>
    <n v="1250"/>
    <n v="0.25"/>
  </r>
  <r>
    <x v="4"/>
    <x v="1"/>
    <x v="14"/>
    <s v="Sul"/>
    <x v="26"/>
    <s v="Florianopolis"/>
    <x v="12"/>
    <n v="4500"/>
    <n v="5"/>
    <x v="35"/>
    <n v="5625"/>
    <n v="0.25"/>
  </r>
  <r>
    <x v="4"/>
    <x v="1"/>
    <x v="15"/>
    <s v="Sul"/>
    <x v="26"/>
    <s v="Florianopolis"/>
    <x v="4"/>
    <n v="300"/>
    <n v="3"/>
    <x v="73"/>
    <n v="135"/>
    <n v="0.15"/>
  </r>
  <r>
    <x v="0"/>
    <x v="1"/>
    <x v="16"/>
    <s v="Sul"/>
    <x v="26"/>
    <s v="Florianopolis"/>
    <x v="11"/>
    <n v="4600"/>
    <n v="12"/>
    <x v="41"/>
    <n v="13800"/>
    <n v="0.25"/>
  </r>
  <r>
    <x v="0"/>
    <x v="1"/>
    <x v="17"/>
    <s v="Sul"/>
    <x v="26"/>
    <s v="Florianopolis"/>
    <x v="4"/>
    <n v="300"/>
    <n v="8"/>
    <x v="27"/>
    <n v="360"/>
    <n v="0.15"/>
  </r>
  <r>
    <x v="0"/>
    <x v="0"/>
    <x v="18"/>
    <s v="Sul"/>
    <x v="26"/>
    <s v="Florianopolis"/>
    <x v="7"/>
    <n v="5340"/>
    <n v="3"/>
    <x v="121"/>
    <n v="4806"/>
    <n v="0.3"/>
  </r>
  <r>
    <x v="1"/>
    <x v="0"/>
    <x v="19"/>
    <s v="Sul"/>
    <x v="26"/>
    <s v="Florianopolis"/>
    <x v="10"/>
    <n v="3200"/>
    <n v="10"/>
    <x v="25"/>
    <n v="6400"/>
    <n v="0.2"/>
  </r>
  <r>
    <x v="4"/>
    <x v="1"/>
    <x v="20"/>
    <s v="Sul"/>
    <x v="26"/>
    <s v="Florianopolis"/>
    <x v="7"/>
    <n v="5340"/>
    <n v="9"/>
    <x v="23"/>
    <n v="14418"/>
    <n v="0.3"/>
  </r>
  <r>
    <x v="0"/>
    <x v="1"/>
    <x v="21"/>
    <s v="Sul"/>
    <x v="26"/>
    <s v="Florianopolis"/>
    <x v="8"/>
    <n v="3400"/>
    <n v="12"/>
    <x v="82"/>
    <n v="14280"/>
    <n v="0.35"/>
  </r>
  <r>
    <x v="2"/>
    <x v="1"/>
    <x v="22"/>
    <s v="Sul"/>
    <x v="26"/>
    <s v="Florianopolis"/>
    <x v="6"/>
    <n v="1500"/>
    <n v="7"/>
    <x v="120"/>
    <n v="4200"/>
    <n v="0.4"/>
  </r>
  <r>
    <x v="2"/>
    <x v="0"/>
    <x v="23"/>
    <s v="Sul"/>
    <x v="26"/>
    <s v="Florianopolis"/>
    <x v="2"/>
    <n v="1200"/>
    <n v="4"/>
    <x v="50"/>
    <n v="1440"/>
    <n v="0.3"/>
  </r>
  <r>
    <x v="0"/>
    <x v="1"/>
    <x v="24"/>
    <s v="Sul"/>
    <x v="26"/>
    <s v="Florianopolis"/>
    <x v="1"/>
    <n v="500"/>
    <n v="15"/>
    <x v="46"/>
    <n v="1875"/>
    <n v="0.25"/>
  </r>
  <r>
    <x v="2"/>
    <x v="1"/>
    <x v="25"/>
    <s v="Sul"/>
    <x v="26"/>
    <s v="Florianopolis"/>
    <x v="2"/>
    <n v="1200"/>
    <n v="12"/>
    <x v="137"/>
    <n v="4320"/>
    <n v="0.3"/>
  </r>
  <r>
    <x v="0"/>
    <x v="0"/>
    <x v="26"/>
    <s v="Sul"/>
    <x v="26"/>
    <s v="Florianopolis"/>
    <x v="8"/>
    <n v="3400"/>
    <n v="7"/>
    <x v="89"/>
    <n v="8330"/>
    <n v="0.35"/>
  </r>
  <r>
    <x v="3"/>
    <x v="0"/>
    <x v="27"/>
    <s v="Sul"/>
    <x v="26"/>
    <s v="Florianopolis"/>
    <x v="7"/>
    <n v="5340"/>
    <n v="7"/>
    <x v="105"/>
    <n v="11214"/>
    <n v="0.3"/>
  </r>
  <r>
    <x v="0"/>
    <x v="1"/>
    <x v="28"/>
    <s v="Sul"/>
    <x v="26"/>
    <s v="Florianopolis"/>
    <x v="10"/>
    <n v="3200"/>
    <n v="2"/>
    <x v="75"/>
    <n v="1280"/>
    <n v="0.2"/>
  </r>
  <r>
    <x v="0"/>
    <x v="1"/>
    <x v="28"/>
    <s v="Sul"/>
    <x v="26"/>
    <s v="Florianopolis"/>
    <x v="10"/>
    <n v="3200"/>
    <n v="2"/>
    <x v="75"/>
    <n v="1280"/>
    <n v="0.2"/>
  </r>
  <r>
    <x v="1"/>
    <x v="1"/>
    <x v="29"/>
    <s v="Sul"/>
    <x v="26"/>
    <s v="Florianopolis"/>
    <x v="4"/>
    <n v="300"/>
    <n v="1"/>
    <x v="6"/>
    <n v="45"/>
    <n v="0.15"/>
  </r>
  <r>
    <x v="0"/>
    <x v="1"/>
    <x v="30"/>
    <s v="Sul"/>
    <x v="26"/>
    <s v="Florianopolis"/>
    <x v="0"/>
    <n v="8902"/>
    <n v="8"/>
    <x v="33"/>
    <n v="24925.599999999999"/>
    <n v="0.35"/>
  </r>
  <r>
    <x v="0"/>
    <x v="1"/>
    <x v="31"/>
    <s v="Sul"/>
    <x v="26"/>
    <s v="Florianopolis"/>
    <x v="4"/>
    <n v="300"/>
    <n v="4"/>
    <x v="29"/>
    <n v="180"/>
    <n v="0.15"/>
  </r>
  <r>
    <x v="0"/>
    <x v="1"/>
    <x v="32"/>
    <s v="Sul"/>
    <x v="26"/>
    <s v="Florianopolis"/>
    <x v="11"/>
    <n v="4600"/>
    <n v="8"/>
    <x v="37"/>
    <n v="9200"/>
    <n v="0.25"/>
  </r>
  <r>
    <x v="0"/>
    <x v="1"/>
    <x v="33"/>
    <s v="Sul"/>
    <x v="26"/>
    <s v="Florianopolis"/>
    <x v="9"/>
    <n v="5300"/>
    <n v="5"/>
    <x v="24"/>
    <n v="7950"/>
    <n v="0.3"/>
  </r>
  <r>
    <x v="0"/>
    <x v="1"/>
    <x v="34"/>
    <s v="Sul"/>
    <x v="26"/>
    <s v="Florianopolis"/>
    <x v="5"/>
    <n v="1700"/>
    <n v="12"/>
    <x v="28"/>
    <n v="10200"/>
    <n v="0.5"/>
  </r>
  <r>
    <x v="0"/>
    <x v="0"/>
    <x v="35"/>
    <s v="Sul"/>
    <x v="26"/>
    <s v="Florianopolis"/>
    <x v="5"/>
    <n v="1700"/>
    <n v="9"/>
    <x v="145"/>
    <n v="7650"/>
    <n v="0.5"/>
  </r>
  <r>
    <x v="0"/>
    <x v="0"/>
    <x v="36"/>
    <s v="Sul"/>
    <x v="26"/>
    <s v="Florianopolis"/>
    <x v="10"/>
    <n v="3200"/>
    <n v="3"/>
    <x v="55"/>
    <n v="1920"/>
    <n v="0.2"/>
  </r>
  <r>
    <x v="3"/>
    <x v="1"/>
    <x v="37"/>
    <s v="Sul"/>
    <x v="26"/>
    <s v="Florianopolis"/>
    <x v="12"/>
    <n v="4500"/>
    <n v="2"/>
    <x v="91"/>
    <n v="2250"/>
    <n v="0.25"/>
  </r>
  <r>
    <x v="3"/>
    <x v="1"/>
    <x v="38"/>
    <s v="Sul"/>
    <x v="26"/>
    <s v="Florianopolis"/>
    <x v="8"/>
    <n v="3400"/>
    <n v="10"/>
    <x v="135"/>
    <n v="11900"/>
    <n v="0.35"/>
  </r>
  <r>
    <x v="0"/>
    <x v="1"/>
    <x v="39"/>
    <s v="Sul"/>
    <x v="26"/>
    <s v="Florianopolis"/>
    <x v="2"/>
    <n v="1200"/>
    <n v="8"/>
    <x v="55"/>
    <n v="2880"/>
    <n v="0.3"/>
  </r>
  <r>
    <x v="3"/>
    <x v="1"/>
    <x v="40"/>
    <s v="Sul"/>
    <x v="26"/>
    <s v="Florianopolis"/>
    <x v="12"/>
    <n v="4500"/>
    <n v="9"/>
    <x v="130"/>
    <n v="10125"/>
    <n v="0.25"/>
  </r>
  <r>
    <x v="0"/>
    <x v="1"/>
    <x v="41"/>
    <s v="Sul"/>
    <x v="26"/>
    <s v="Florianopolis"/>
    <x v="5"/>
    <n v="1700"/>
    <n v="11"/>
    <x v="126"/>
    <n v="9350"/>
    <n v="0.5"/>
  </r>
  <r>
    <x v="0"/>
    <x v="1"/>
    <x v="42"/>
    <s v="Sul"/>
    <x v="26"/>
    <s v="Florianopolis"/>
    <x v="5"/>
    <n v="1700"/>
    <n v="5"/>
    <x v="117"/>
    <n v="4250"/>
    <n v="0.5"/>
  </r>
  <r>
    <x v="0"/>
    <x v="1"/>
    <x v="43"/>
    <s v="Sul"/>
    <x v="26"/>
    <s v="Florianopolis"/>
    <x v="12"/>
    <n v="4500"/>
    <n v="15"/>
    <x v="125"/>
    <n v="16875"/>
    <n v="0.25"/>
  </r>
  <r>
    <x v="3"/>
    <x v="1"/>
    <x v="44"/>
    <s v="Sul"/>
    <x v="26"/>
    <s v="Florianopolis"/>
    <x v="8"/>
    <n v="3400"/>
    <n v="10"/>
    <x v="135"/>
    <n v="11900"/>
    <n v="0.35"/>
  </r>
  <r>
    <x v="4"/>
    <x v="1"/>
    <x v="45"/>
    <s v="Sul"/>
    <x v="26"/>
    <s v="Florianopolis"/>
    <x v="9"/>
    <n v="5300"/>
    <n v="4"/>
    <x v="65"/>
    <n v="6360"/>
    <n v="0.3"/>
  </r>
  <r>
    <x v="0"/>
    <x v="1"/>
    <x v="46"/>
    <s v="Sul"/>
    <x v="26"/>
    <s v="Florianopolis"/>
    <x v="11"/>
    <n v="4600"/>
    <n v="6"/>
    <x v="84"/>
    <n v="6900"/>
    <n v="0.25"/>
  </r>
  <r>
    <x v="3"/>
    <x v="0"/>
    <x v="47"/>
    <s v="Sul"/>
    <x v="26"/>
    <s v="Florianopolis"/>
    <x v="8"/>
    <n v="3400"/>
    <n v="2"/>
    <x v="83"/>
    <n v="2380"/>
    <n v="0.35"/>
  </r>
  <r>
    <x v="0"/>
    <x v="1"/>
    <x v="48"/>
    <s v="Sul"/>
    <x v="26"/>
    <s v="Florianopolis"/>
    <x v="11"/>
    <n v="4600"/>
    <n v="7"/>
    <x v="20"/>
    <n v="8050"/>
    <n v="0.25"/>
  </r>
  <r>
    <x v="3"/>
    <x v="1"/>
    <x v="49"/>
    <s v="Sul"/>
    <x v="26"/>
    <s v="Florianopolis"/>
    <x v="9"/>
    <n v="5300"/>
    <n v="8"/>
    <x v="56"/>
    <n v="12720"/>
    <n v="0.3"/>
  </r>
  <r>
    <x v="3"/>
    <x v="1"/>
    <x v="50"/>
    <s v="Sul"/>
    <x v="26"/>
    <s v="Florianopolis"/>
    <x v="2"/>
    <n v="1200"/>
    <n v="5"/>
    <x v="2"/>
    <n v="1800"/>
    <n v="0.3"/>
  </r>
  <r>
    <x v="1"/>
    <x v="0"/>
    <x v="51"/>
    <s v="Sul"/>
    <x v="26"/>
    <s v="Florianopolis"/>
    <x v="3"/>
    <n v="5130"/>
    <n v="7"/>
    <x v="70"/>
    <n v="14364"/>
    <n v="0.4"/>
  </r>
  <r>
    <x v="4"/>
    <x v="1"/>
    <x v="52"/>
    <s v="Sul"/>
    <x v="26"/>
    <s v="Florianopolis"/>
    <x v="0"/>
    <n v="8902"/>
    <n v="6"/>
    <x v="5"/>
    <n v="18694.199999999997"/>
    <n v="0.35"/>
  </r>
  <r>
    <x v="0"/>
    <x v="1"/>
    <x v="53"/>
    <s v="Sul"/>
    <x v="26"/>
    <s v="Florianopolis"/>
    <x v="11"/>
    <n v="4600"/>
    <n v="11"/>
    <x v="22"/>
    <n v="12650"/>
    <n v="0.25"/>
  </r>
  <r>
    <x v="2"/>
    <x v="1"/>
    <x v="54"/>
    <s v="Sul"/>
    <x v="26"/>
    <s v="Florianopolis"/>
    <x v="1"/>
    <n v="500"/>
    <n v="1"/>
    <x v="30"/>
    <n v="125"/>
    <n v="0.25"/>
  </r>
  <r>
    <x v="3"/>
    <x v="1"/>
    <x v="55"/>
    <s v="Sul"/>
    <x v="26"/>
    <s v="Florianopolis"/>
    <x v="0"/>
    <n v="8902"/>
    <n v="5"/>
    <x v="100"/>
    <n v="15578.499999999998"/>
    <n v="0.35"/>
  </r>
  <r>
    <x v="0"/>
    <x v="0"/>
    <x v="56"/>
    <s v="Sul"/>
    <x v="26"/>
    <s v="Florianopolis"/>
    <x v="5"/>
    <n v="1700"/>
    <n v="5"/>
    <x v="117"/>
    <n v="4250"/>
    <n v="0.5"/>
  </r>
  <r>
    <x v="2"/>
    <x v="1"/>
    <x v="57"/>
    <s v="Sul"/>
    <x v="26"/>
    <s v="Florianopolis"/>
    <x v="1"/>
    <n v="500"/>
    <n v="12"/>
    <x v="2"/>
    <n v="1500"/>
    <n v="0.25"/>
  </r>
  <r>
    <x v="3"/>
    <x v="1"/>
    <x v="58"/>
    <s v="Sul"/>
    <x v="26"/>
    <s v="Florianopolis"/>
    <x v="12"/>
    <n v="4500"/>
    <n v="12"/>
    <x v="110"/>
    <n v="13500"/>
    <n v="0.25"/>
  </r>
  <r>
    <x v="0"/>
    <x v="1"/>
    <x v="59"/>
    <s v="Sul"/>
    <x v="26"/>
    <s v="Florianopolis"/>
    <x v="9"/>
    <n v="5300"/>
    <n v="8"/>
    <x v="56"/>
    <n v="12720"/>
    <n v="0.3"/>
  </r>
  <r>
    <x v="2"/>
    <x v="0"/>
    <x v="60"/>
    <s v="Sul"/>
    <x v="26"/>
    <s v="Florianopolis"/>
    <x v="4"/>
    <n v="300"/>
    <n v="8"/>
    <x v="27"/>
    <n v="360"/>
    <n v="0.15"/>
  </r>
  <r>
    <x v="2"/>
    <x v="1"/>
    <x v="61"/>
    <s v="Sul"/>
    <x v="26"/>
    <s v="Florianopolis"/>
    <x v="10"/>
    <n v="3200"/>
    <n v="8"/>
    <x v="99"/>
    <n v="5120"/>
    <n v="0.2"/>
  </r>
  <r>
    <x v="1"/>
    <x v="0"/>
    <x v="62"/>
    <s v="Sul"/>
    <x v="26"/>
    <s v="Florianopolis"/>
    <x v="6"/>
    <n v="1500"/>
    <n v="15"/>
    <x v="35"/>
    <n v="9000"/>
    <n v="0.4"/>
  </r>
  <r>
    <x v="0"/>
    <x v="1"/>
    <x v="63"/>
    <s v="Sul"/>
    <x v="26"/>
    <s v="Florianopolis"/>
    <x v="4"/>
    <n v="300"/>
    <n v="12"/>
    <x v="61"/>
    <n v="540"/>
    <n v="0.15"/>
  </r>
  <r>
    <x v="0"/>
    <x v="0"/>
    <x v="64"/>
    <s v="Sul"/>
    <x v="26"/>
    <s v="Florianopolis"/>
    <x v="11"/>
    <n v="4600"/>
    <n v="1"/>
    <x v="115"/>
    <n v="1150"/>
    <n v="0.25"/>
  </r>
  <r>
    <x v="0"/>
    <x v="1"/>
    <x v="65"/>
    <s v="Sul"/>
    <x v="26"/>
    <s v="Florianopolis"/>
    <x v="1"/>
    <n v="500"/>
    <n v="3"/>
    <x v="52"/>
    <n v="375"/>
    <n v="0.25"/>
  </r>
  <r>
    <x v="2"/>
    <x v="0"/>
    <x v="66"/>
    <s v="Sul"/>
    <x v="26"/>
    <s v="Florianopolis"/>
    <x v="2"/>
    <n v="1200"/>
    <n v="10"/>
    <x v="26"/>
    <n v="3600"/>
    <n v="0.3"/>
  </r>
  <r>
    <x v="2"/>
    <x v="0"/>
    <x v="67"/>
    <s v="Sul"/>
    <x v="26"/>
    <s v="Florianopolis"/>
    <x v="6"/>
    <n v="1500"/>
    <n v="5"/>
    <x v="46"/>
    <n v="3000"/>
    <n v="0.4"/>
  </r>
  <r>
    <x v="0"/>
    <x v="1"/>
    <x v="68"/>
    <s v="Sul"/>
    <x v="26"/>
    <s v="Florianopolis"/>
    <x v="6"/>
    <n v="1500"/>
    <n v="6"/>
    <x v="91"/>
    <n v="3600"/>
    <n v="0.4"/>
  </r>
  <r>
    <x v="0"/>
    <x v="1"/>
    <x v="69"/>
    <s v="Sul"/>
    <x v="26"/>
    <s v="Florianopolis"/>
    <x v="10"/>
    <n v="3200"/>
    <n v="7"/>
    <x v="45"/>
    <n v="4480"/>
    <n v="0.2"/>
  </r>
  <r>
    <x v="3"/>
    <x v="1"/>
    <x v="70"/>
    <s v="Sul"/>
    <x v="26"/>
    <s v="Florianopolis"/>
    <x v="4"/>
    <n v="300"/>
    <n v="11"/>
    <x v="16"/>
    <n v="495"/>
    <n v="0.15"/>
  </r>
  <r>
    <x v="1"/>
    <x v="1"/>
    <x v="71"/>
    <s v="Sul"/>
    <x v="26"/>
    <s v="Florianopolis"/>
    <x v="11"/>
    <n v="4600"/>
    <n v="2"/>
    <x v="122"/>
    <n v="2300"/>
    <n v="0.25"/>
  </r>
  <r>
    <x v="3"/>
    <x v="0"/>
    <x v="72"/>
    <s v="Sul"/>
    <x v="26"/>
    <s v="Florianopolis"/>
    <x v="12"/>
    <n v="4500"/>
    <n v="1"/>
    <x v="8"/>
    <n v="1125"/>
    <n v="0.25"/>
  </r>
  <r>
    <x v="0"/>
    <x v="1"/>
    <x v="73"/>
    <s v="Sul"/>
    <x v="26"/>
    <s v="Florianopolis"/>
    <x v="2"/>
    <n v="1200"/>
    <n v="5"/>
    <x v="2"/>
    <n v="1800"/>
    <n v="0.3"/>
  </r>
  <r>
    <x v="3"/>
    <x v="0"/>
    <x v="74"/>
    <s v="Sul"/>
    <x v="26"/>
    <s v="Florianopolis"/>
    <x v="0"/>
    <n v="8902"/>
    <n v="15"/>
    <x v="97"/>
    <n v="46735.5"/>
    <n v="0.35"/>
  </r>
  <r>
    <x v="2"/>
    <x v="1"/>
    <x v="75"/>
    <s v="Sul"/>
    <x v="26"/>
    <s v="Florianopolis"/>
    <x v="11"/>
    <n v="4600"/>
    <n v="7"/>
    <x v="20"/>
    <n v="8050"/>
    <n v="0.25"/>
  </r>
  <r>
    <x v="0"/>
    <x v="0"/>
    <x v="76"/>
    <s v="Sul"/>
    <x v="26"/>
    <s v="Florianopolis"/>
    <x v="10"/>
    <n v="3200"/>
    <n v="11"/>
    <x v="53"/>
    <n v="7040"/>
    <n v="0.2"/>
  </r>
  <r>
    <x v="2"/>
    <x v="1"/>
    <x v="77"/>
    <s v="Sul"/>
    <x v="26"/>
    <s v="Florianopolis"/>
    <x v="10"/>
    <n v="3200"/>
    <n v="9"/>
    <x v="131"/>
    <n v="5760"/>
    <n v="0.2"/>
  </r>
  <r>
    <x v="0"/>
    <x v="1"/>
    <x v="78"/>
    <s v="Sul"/>
    <x v="26"/>
    <s v="Florianopolis"/>
    <x v="8"/>
    <n v="3400"/>
    <n v="5"/>
    <x v="7"/>
    <n v="5950"/>
    <n v="0.35"/>
  </r>
  <r>
    <x v="0"/>
    <x v="1"/>
    <x v="79"/>
    <s v="Sul"/>
    <x v="26"/>
    <s v="Florianopolis"/>
    <x v="11"/>
    <n v="4600"/>
    <n v="8"/>
    <x v="37"/>
    <n v="9200"/>
    <n v="0.25"/>
  </r>
  <r>
    <x v="2"/>
    <x v="0"/>
    <x v="80"/>
    <s v="Sul"/>
    <x v="26"/>
    <s v="Florianopolis"/>
    <x v="11"/>
    <n v="4600"/>
    <n v="7"/>
    <x v="20"/>
    <n v="8050"/>
    <n v="0.25"/>
  </r>
  <r>
    <x v="2"/>
    <x v="1"/>
    <x v="81"/>
    <s v="Sul"/>
    <x v="26"/>
    <s v="Florianopolis"/>
    <x v="0"/>
    <n v="8902"/>
    <n v="11"/>
    <x v="15"/>
    <n v="34272.699999999997"/>
    <n v="0.35"/>
  </r>
  <r>
    <x v="0"/>
    <x v="1"/>
    <x v="82"/>
    <s v="Sul"/>
    <x v="26"/>
    <s v="Florianopolis"/>
    <x v="4"/>
    <n v="300"/>
    <n v="7"/>
    <x v="87"/>
    <n v="315"/>
    <n v="0.15"/>
  </r>
  <r>
    <x v="0"/>
    <x v="0"/>
    <x v="83"/>
    <s v="Sul"/>
    <x v="26"/>
    <s v="Florianopolis"/>
    <x v="1"/>
    <n v="500"/>
    <n v="3"/>
    <x v="52"/>
    <n v="375"/>
    <n v="0.25"/>
  </r>
  <r>
    <x v="1"/>
    <x v="1"/>
    <x v="84"/>
    <s v="Sul"/>
    <x v="26"/>
    <s v="Florianopolis"/>
    <x v="4"/>
    <n v="300"/>
    <n v="8"/>
    <x v="27"/>
    <n v="360"/>
    <n v="0.15"/>
  </r>
  <r>
    <x v="3"/>
    <x v="1"/>
    <x v="85"/>
    <s v="Sul"/>
    <x v="26"/>
    <s v="Florianopolis"/>
    <x v="11"/>
    <n v="4600"/>
    <n v="2"/>
    <x v="122"/>
    <n v="2300"/>
    <n v="0.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F5E955-98E2-4954-84FE-E4EBA6AC33CC}" name="Tabela dinâmica4" cacheId="11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D50:E76" firstHeaderRow="1" firstDataRow="1" firstDataCol="1"/>
  <pivotFields count="14"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axis="axisRow" showAll="0">
      <items count="28">
        <item x="16"/>
        <item x="11"/>
        <item x="18"/>
        <item x="13"/>
        <item x="4"/>
        <item x="5"/>
        <item x="0"/>
        <item x="21"/>
        <item x="1"/>
        <item x="9"/>
        <item x="2"/>
        <item x="3"/>
        <item x="20"/>
        <item x="14"/>
        <item x="10"/>
        <item x="24"/>
        <item x="6"/>
        <item x="8"/>
        <item x="22"/>
        <item x="12"/>
        <item x="25"/>
        <item x="19"/>
        <item x="17"/>
        <item x="26"/>
        <item x="23"/>
        <item x="7"/>
        <item x="15"/>
        <item t="default"/>
      </items>
    </pivotField>
    <pivotField showAll="0"/>
    <pivotField showAll="0">
      <items count="14">
        <item h="1" x="11"/>
        <item h="1" x="7"/>
        <item h="1" x="0"/>
        <item h="1" x="2"/>
        <item x="6"/>
        <item h="1" x="5"/>
        <item h="1" x="10"/>
        <item h="1" x="12"/>
        <item h="1" x="9"/>
        <item h="1" x="4"/>
        <item h="1" x="1"/>
        <item h="1" x="8"/>
        <item h="1" x="3"/>
        <item t="default"/>
      </items>
    </pivotField>
    <pivotField numFmtId="165" showAll="0"/>
    <pivotField showAll="0"/>
    <pivotField dataField="1" numFmtId="165" showAll="0"/>
    <pivotField numFmtId="165" showAll="0"/>
    <pivotField numFmtId="164" showAll="0"/>
    <pivotField showAll="0" defaultSubtotal="0"/>
    <pivotField showAll="0" defaultSubtotal="0">
      <items count="4">
        <item h="1" x="0"/>
        <item x="1"/>
        <item h="1" x="2"/>
        <item h="1" x="3"/>
      </items>
    </pivotField>
  </pivotFields>
  <rowFields count="1">
    <field x="4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8"/>
    </i>
    <i>
      <x v="19"/>
    </i>
    <i>
      <x v="20"/>
    </i>
    <i>
      <x v="22"/>
    </i>
    <i>
      <x v="23"/>
    </i>
    <i>
      <x v="24"/>
    </i>
    <i>
      <x v="25"/>
    </i>
    <i>
      <x v="26"/>
    </i>
    <i t="grand">
      <x/>
    </i>
  </rowItems>
  <colItems count="1">
    <i/>
  </colItems>
  <dataFields count="1">
    <dataField name="Soma de Receita Bruta" fld="9" baseField="0" baseItem="0" numFmtId="169"/>
  </dataFields>
  <formats count="1">
    <format dxfId="2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735153-0896-45AA-96F4-D1008C5699DD}" name="Tabela dinâmica3" cacheId="11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4">
  <location ref="M3:N17" firstHeaderRow="1" firstDataRow="1" firstDataCol="1"/>
  <pivotFields count="14"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>
      <items count="14">
        <item h="1" x="11"/>
        <item h="1" x="7"/>
        <item h="1" x="0"/>
        <item h="1" x="2"/>
        <item x="6"/>
        <item h="1" x="5"/>
        <item h="1" x="10"/>
        <item h="1" x="12"/>
        <item h="1" x="9"/>
        <item h="1" x="4"/>
        <item h="1" x="1"/>
        <item h="1" x="8"/>
        <item h="1" x="3"/>
        <item t="default"/>
      </items>
    </pivotField>
    <pivotField numFmtId="165" showAll="0"/>
    <pivotField showAll="0"/>
    <pivotField dataField="1" numFmtId="165" showAll="0">
      <items count="151">
        <item x="6"/>
        <item x="30"/>
        <item x="92"/>
        <item x="73"/>
        <item x="64"/>
        <item x="29"/>
        <item x="52"/>
        <item x="139"/>
        <item x="62"/>
        <item x="1"/>
        <item x="87"/>
        <item x="27"/>
        <item x="34"/>
        <item x="133"/>
        <item x="18"/>
        <item x="68"/>
        <item x="16"/>
        <item x="42"/>
        <item x="79"/>
        <item x="61"/>
        <item x="108"/>
        <item x="8"/>
        <item x="115"/>
        <item x="50"/>
        <item x="44"/>
        <item x="111"/>
        <item x="106"/>
        <item x="36"/>
        <item x="32"/>
        <item x="123"/>
        <item x="2"/>
        <item x="75"/>
        <item x="83"/>
        <item x="67"/>
        <item x="46"/>
        <item x="81"/>
        <item x="117"/>
        <item x="113"/>
        <item x="91"/>
        <item x="122"/>
        <item x="55"/>
        <item x="31"/>
        <item x="4"/>
        <item x="120"/>
        <item x="76"/>
        <item x="54"/>
        <item x="21"/>
        <item x="85"/>
        <item x="26"/>
        <item x="127"/>
        <item x="134"/>
        <item x="58"/>
        <item x="118"/>
        <item x="95"/>
        <item x="137"/>
        <item x="107"/>
        <item x="145"/>
        <item x="124"/>
        <item x="98"/>
        <item x="17"/>
        <item x="121"/>
        <item x="77"/>
        <item x="7"/>
        <item x="10"/>
        <item x="48"/>
        <item x="103"/>
        <item x="126"/>
        <item x="38"/>
        <item x="28"/>
        <item x="104"/>
        <item x="65"/>
        <item x="141"/>
        <item x="88"/>
        <item x="45"/>
        <item x="35"/>
        <item x="66"/>
        <item x="89"/>
        <item x="143"/>
        <item x="99"/>
        <item x="39"/>
        <item x="24"/>
        <item x="72"/>
        <item x="12"/>
        <item x="49"/>
        <item x="13"/>
        <item x="84"/>
        <item x="131"/>
        <item x="148"/>
        <item x="140"/>
        <item x="112"/>
        <item x="63"/>
        <item x="71"/>
        <item x="25"/>
        <item x="94"/>
        <item x="20"/>
        <item x="135"/>
        <item x="53"/>
        <item x="0"/>
        <item x="70"/>
        <item x="47"/>
        <item x="37"/>
        <item x="138"/>
        <item x="105"/>
        <item x="132"/>
        <item x="19"/>
        <item x="130"/>
        <item x="82"/>
        <item x="11"/>
        <item x="78"/>
        <item x="56"/>
        <item x="43"/>
        <item x="100"/>
        <item x="109"/>
        <item x="101"/>
        <item x="129"/>
        <item x="60"/>
        <item x="80"/>
        <item x="23"/>
        <item x="40"/>
        <item x="22"/>
        <item x="96"/>
        <item x="146"/>
        <item x="14"/>
        <item x="128"/>
        <item x="5"/>
        <item x="110"/>
        <item x="41"/>
        <item x="102"/>
        <item x="114"/>
        <item x="119"/>
        <item x="90"/>
        <item x="93"/>
        <item x="69"/>
        <item x="136"/>
        <item x="9"/>
        <item x="147"/>
        <item x="125"/>
        <item x="142"/>
        <item x="33"/>
        <item x="144"/>
        <item x="51"/>
        <item x="59"/>
        <item x="74"/>
        <item x="15"/>
        <item x="57"/>
        <item x="97"/>
        <item x="116"/>
        <item x="86"/>
        <item x="149"/>
        <item x="3"/>
        <item t="default"/>
      </items>
    </pivotField>
    <pivotField numFmtId="165" showAll="0"/>
    <pivotField numFmtId="164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5">
        <item h="1" sd="0" x="0"/>
        <item x="1"/>
        <item h="1" x="2"/>
        <item h="1" sd="0" x="3"/>
        <item t="default"/>
      </items>
    </pivotField>
  </pivotFields>
  <rowFields count="2">
    <field x="13"/>
    <field x="2"/>
  </rowFields>
  <rowItems count="14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grand">
      <x/>
    </i>
  </rowItems>
  <colItems count="1">
    <i/>
  </colItems>
  <dataFields count="1">
    <dataField name="Soma de Receita Bruta" fld="9" baseField="0" baseItem="0" numFmtId="169"/>
  </dataFields>
  <formats count="1">
    <format dxfId="1">
      <pivotArea outline="0" collapsedLevelsAreSubtotals="1" fieldPosition="0"/>
    </format>
  </format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0D56ADA-CF2C-4E36-A024-DD01B382544F}" name="Tabela dinâmica2" cacheId="11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4">
  <location ref="A19:B22" firstHeaderRow="1" firstDataRow="1" firstDataCol="1"/>
  <pivotFields count="14">
    <pivotField showAll="0"/>
    <pivotField axis="axisRow" showAll="0">
      <items count="3">
        <item x="1"/>
        <item x="0"/>
        <item t="default"/>
      </items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>
      <items count="14">
        <item h="1" x="11"/>
        <item h="1" x="7"/>
        <item h="1" x="0"/>
        <item h="1" x="2"/>
        <item x="6"/>
        <item h="1" x="5"/>
        <item h="1" x="10"/>
        <item h="1" x="12"/>
        <item h="1" x="9"/>
        <item h="1" x="4"/>
        <item h="1" x="1"/>
        <item h="1" x="8"/>
        <item h="1" x="3"/>
        <item t="default"/>
      </items>
    </pivotField>
    <pivotField numFmtId="165" showAll="0"/>
    <pivotField showAll="0"/>
    <pivotField dataField="1" numFmtId="165" showAll="0"/>
    <pivotField numFmtId="165" showAll="0"/>
    <pivotField numFmtId="164"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h="1" x="0"/>
        <item x="1"/>
        <item h="1" x="2"/>
        <item h="1" x="3"/>
        <item t="default"/>
      </items>
    </pivotField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Soma de Receita Bruta" fld="9" baseField="0" baseItem="0" numFmtId="169"/>
  </dataFields>
  <formats count="1">
    <format dxfId="0">
      <pivotArea outline="0" collapsedLevelsAreSubtotals="1" fieldPosition="0"/>
    </format>
  </formats>
  <chartFormats count="4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72F8F3-2F4E-482A-85E3-9E34167E8D16}" name="Tabela dinâmica1" cacheId="11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3">
  <location ref="A3:B9" firstHeaderRow="1" firstDataRow="1" firstDataCol="1"/>
  <pivotFields count="14">
    <pivotField axis="axisRow" showAll="0">
      <items count="6">
        <item x="0"/>
        <item x="3"/>
        <item x="2"/>
        <item x="1"/>
        <item x="4"/>
        <item t="default"/>
      </items>
    </pivotField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>
      <items count="14">
        <item h="1" x="11"/>
        <item h="1" x="7"/>
        <item h="1" x="0"/>
        <item h="1" x="2"/>
        <item x="6"/>
        <item h="1" x="5"/>
        <item h="1" x="10"/>
        <item h="1" x="12"/>
        <item h="1" x="9"/>
        <item h="1" x="4"/>
        <item h="1" x="1"/>
        <item h="1" x="8"/>
        <item h="1" x="3"/>
        <item t="default"/>
      </items>
    </pivotField>
    <pivotField numFmtId="165" showAll="0"/>
    <pivotField showAll="0"/>
    <pivotField dataField="1" numFmtId="165" showAll="0"/>
    <pivotField numFmtId="165" showAll="0"/>
    <pivotField numFmtId="164"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h="1" x="0"/>
        <item x="1"/>
        <item h="1" x="2"/>
        <item h="1" x="3"/>
        <item t="default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oma de Receita Bruta" fld="9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Anos" xr10:uid="{E2D7302B-1654-466F-B1EB-E4E8FD315FE1}" sourceName="Anos">
  <pivotTables>
    <pivotTable tabId="32" name="Tabela dinâmica3"/>
    <pivotTable tabId="32" name="Tabela dinâmica1"/>
    <pivotTable tabId="32" name="Tabela dinâmica2"/>
    <pivotTable tabId="32" name="Tabela dinâmica4"/>
  </pivotTables>
  <data>
    <tabular pivotCacheId="1035153455">
      <items count="4">
        <i x="1" s="1"/>
        <i x="2"/>
        <i x="0" nd="1"/>
        <i x="3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Produto" xr10:uid="{FFBE3514-A514-460E-BC5A-A8F6F164647A}" sourceName="Produto">
  <pivotTables>
    <pivotTable tabId="32" name="Tabela dinâmica3"/>
    <pivotTable tabId="32" name="Tabela dinâmica1"/>
    <pivotTable tabId="32" name="Tabela dinâmica2"/>
    <pivotTable tabId="32" name="Tabela dinâmica4"/>
  </pivotTables>
  <data>
    <tabular pivotCacheId="1035153455">
      <items count="13">
        <i x="11"/>
        <i x="7"/>
        <i x="0"/>
        <i x="2"/>
        <i x="6" s="1"/>
        <i x="5"/>
        <i x="10"/>
        <i x="12"/>
        <i x="9"/>
        <i x="4"/>
        <i x="1"/>
        <i x="8"/>
        <i x="3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Anos" xr10:uid="{6F36FCA7-6165-4518-8214-EE502675E719}" cache="SegmentaçãodeDados_Anos" caption="Anos" style="SlicerStyleDark1" rowHeight="241300"/>
  <slicer name="Produto" xr10:uid="{EA13D4A5-8742-44DA-89C1-4F0FC43D649E}" cache="SegmentaçãodeDados_Produto" caption="Produto" style="SlicerStyleDark1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Anos 1" xr10:uid="{241B62B5-7D46-4F17-9ADD-91EFF9DA56A8}" cache="SegmentaçãodeDados_Anos" caption="Anos" style="SlicerStyleDark1" rowHeight="241300"/>
  <slicer name="Produto 1" xr10:uid="{727CE6B4-5913-4C4F-9B7D-38BFF913C242}" cache="SegmentaçãodeDados_Produto" caption="Produto" style="SlicerStyleDark1" rowHeight="241300"/>
</slicers>
</file>

<file path=xl/theme/theme1.xml><?xml version="1.0" encoding="utf-8"?>
<a:theme xmlns:a="http://schemas.openxmlformats.org/drawingml/2006/main" name="Tema do Office">
  <a:themeElements>
    <a:clrScheme name="YT">
      <a:dk1>
        <a:sysClr val="windowText" lastClr="000000"/>
      </a:dk1>
      <a:lt1>
        <a:srgbClr val="F8FFFE"/>
      </a:lt1>
      <a:dk2>
        <a:srgbClr val="282A36"/>
      </a:dk2>
      <a:lt2>
        <a:srgbClr val="5E74A1"/>
      </a:lt2>
      <a:accent1>
        <a:srgbClr val="282A36"/>
      </a:accent1>
      <a:accent2>
        <a:srgbClr val="4AFF7C"/>
      </a:accent2>
      <a:accent3>
        <a:srgbClr val="FF83D9"/>
      </a:accent3>
      <a:accent4>
        <a:srgbClr val="FFFF9A"/>
      </a:accent4>
      <a:accent5>
        <a:srgbClr val="5E74A1"/>
      </a:accent5>
      <a:accent6>
        <a:srgbClr val="F8FFFE"/>
      </a:accent6>
      <a:hlink>
        <a:srgbClr val="4AFF7C"/>
      </a:hlink>
      <a:folHlink>
        <a:srgbClr val="FFFF9A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microsoft.com/office/2007/relationships/slicer" Target="../slicers/slicer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2" Type="http://schemas.microsoft.com/office/2007/relationships/slicer" Target="../slicers/slicer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69646-CE0C-438D-BA00-7BF3270BB183}">
  <dimension ref="A3:N77"/>
  <sheetViews>
    <sheetView topLeftCell="D1" workbookViewId="0">
      <selection activeCell="M10" sqref="M10"/>
    </sheetView>
  </sheetViews>
  <sheetFormatPr defaultRowHeight="15" x14ac:dyDescent="0.25"/>
  <cols>
    <col min="1" max="1" width="18" bestFit="1" customWidth="1"/>
    <col min="2" max="2" width="21" bestFit="1" customWidth="1"/>
    <col min="4" max="4" width="19.42578125" bestFit="1" customWidth="1"/>
    <col min="5" max="5" width="21" bestFit="1" customWidth="1"/>
    <col min="7" max="7" width="19.42578125" bestFit="1" customWidth="1"/>
    <col min="8" max="8" width="13.28515625" bestFit="1" customWidth="1"/>
    <col min="13" max="13" width="18" bestFit="1" customWidth="1"/>
    <col min="14" max="14" width="21" bestFit="1" customWidth="1"/>
  </cols>
  <sheetData>
    <row r="3" spans="1:14" x14ac:dyDescent="0.25">
      <c r="A3" s="5" t="s">
        <v>37</v>
      </c>
      <c r="B3" t="s">
        <v>36</v>
      </c>
      <c r="M3" s="5" t="s">
        <v>37</v>
      </c>
      <c r="N3" t="s">
        <v>36</v>
      </c>
    </row>
    <row r="4" spans="1:14" x14ac:dyDescent="0.25">
      <c r="A4" s="6" t="s">
        <v>64</v>
      </c>
      <c r="B4" s="12">
        <v>498000</v>
      </c>
      <c r="M4" s="6" t="s">
        <v>39</v>
      </c>
      <c r="N4" s="14">
        <v>931500</v>
      </c>
    </row>
    <row r="5" spans="1:14" x14ac:dyDescent="0.25">
      <c r="A5" s="6" t="s">
        <v>59</v>
      </c>
      <c r="B5" s="12">
        <v>112500</v>
      </c>
      <c r="M5" s="7" t="s">
        <v>40</v>
      </c>
      <c r="N5" s="14">
        <v>88500</v>
      </c>
    </row>
    <row r="6" spans="1:14" x14ac:dyDescent="0.25">
      <c r="A6" s="6" t="s">
        <v>65</v>
      </c>
      <c r="B6" s="12">
        <v>150000</v>
      </c>
      <c r="M6" s="7" t="s">
        <v>41</v>
      </c>
      <c r="N6" s="14">
        <v>79500</v>
      </c>
    </row>
    <row r="7" spans="1:14" x14ac:dyDescent="0.25">
      <c r="A7" s="6" t="s">
        <v>61</v>
      </c>
      <c r="B7" s="12">
        <v>63000</v>
      </c>
      <c r="M7" s="7" t="s">
        <v>42</v>
      </c>
      <c r="N7" s="14">
        <v>48000</v>
      </c>
    </row>
    <row r="8" spans="1:14" x14ac:dyDescent="0.25">
      <c r="A8" s="6" t="s">
        <v>60</v>
      </c>
      <c r="B8" s="12">
        <v>108000</v>
      </c>
      <c r="M8" s="7" t="s">
        <v>43</v>
      </c>
      <c r="N8" s="14">
        <v>52500</v>
      </c>
    </row>
    <row r="9" spans="1:14" x14ac:dyDescent="0.25">
      <c r="A9" s="6" t="s">
        <v>38</v>
      </c>
      <c r="B9" s="12">
        <v>931500</v>
      </c>
      <c r="M9" s="7" t="s">
        <v>44</v>
      </c>
      <c r="N9" s="14">
        <v>78000</v>
      </c>
    </row>
    <row r="10" spans="1:14" x14ac:dyDescent="0.25">
      <c r="M10" s="7" t="s">
        <v>45</v>
      </c>
      <c r="N10" s="14">
        <v>72000</v>
      </c>
    </row>
    <row r="11" spans="1:14" x14ac:dyDescent="0.25">
      <c r="M11" s="7" t="s">
        <v>46</v>
      </c>
      <c r="N11" s="14">
        <v>189000</v>
      </c>
    </row>
    <row r="12" spans="1:14" x14ac:dyDescent="0.25">
      <c r="M12" s="7" t="s">
        <v>47</v>
      </c>
      <c r="N12" s="14">
        <v>49500</v>
      </c>
    </row>
    <row r="13" spans="1:14" x14ac:dyDescent="0.25">
      <c r="M13" s="7" t="s">
        <v>48</v>
      </c>
      <c r="N13" s="14">
        <v>72000</v>
      </c>
    </row>
    <row r="14" spans="1:14" x14ac:dyDescent="0.25">
      <c r="M14" s="7" t="s">
        <v>49</v>
      </c>
      <c r="N14" s="14">
        <v>16500</v>
      </c>
    </row>
    <row r="15" spans="1:14" x14ac:dyDescent="0.25">
      <c r="M15" s="7" t="s">
        <v>50</v>
      </c>
      <c r="N15" s="14">
        <v>129000</v>
      </c>
    </row>
    <row r="16" spans="1:14" x14ac:dyDescent="0.25">
      <c r="M16" s="7" t="s">
        <v>51</v>
      </c>
      <c r="N16" s="14">
        <v>57000</v>
      </c>
    </row>
    <row r="17" spans="1:14" x14ac:dyDescent="0.25">
      <c r="M17" s="6" t="s">
        <v>38</v>
      </c>
      <c r="N17" s="14">
        <v>931500</v>
      </c>
    </row>
    <row r="19" spans="1:14" x14ac:dyDescent="0.25">
      <c r="A19" s="5" t="s">
        <v>37</v>
      </c>
      <c r="B19" t="s">
        <v>36</v>
      </c>
    </row>
    <row r="20" spans="1:14" x14ac:dyDescent="0.25">
      <c r="A20" s="6" t="s">
        <v>62</v>
      </c>
      <c r="B20" s="14">
        <v>562500</v>
      </c>
    </row>
    <row r="21" spans="1:14" x14ac:dyDescent="0.25">
      <c r="A21" s="6" t="s">
        <v>63</v>
      </c>
      <c r="B21" s="14">
        <v>369000</v>
      </c>
    </row>
    <row r="22" spans="1:14" x14ac:dyDescent="0.25">
      <c r="A22" s="6" t="s">
        <v>38</v>
      </c>
      <c r="B22" s="14">
        <v>931500</v>
      </c>
    </row>
    <row r="50" spans="4:8" x14ac:dyDescent="0.25">
      <c r="D50" s="5" t="s">
        <v>37</v>
      </c>
      <c r="E50" t="s">
        <v>36</v>
      </c>
    </row>
    <row r="51" spans="4:8" x14ac:dyDescent="0.25">
      <c r="D51" s="6" t="s">
        <v>81</v>
      </c>
      <c r="E51" s="14">
        <v>16500</v>
      </c>
      <c r="G51" t="s">
        <v>81</v>
      </c>
      <c r="H51" s="14">
        <v>356820</v>
      </c>
    </row>
    <row r="52" spans="4:8" x14ac:dyDescent="0.25">
      <c r="D52" s="6" t="s">
        <v>93</v>
      </c>
      <c r="E52" s="14">
        <v>81000</v>
      </c>
      <c r="G52" t="s">
        <v>93</v>
      </c>
      <c r="H52" s="14">
        <v>1600386</v>
      </c>
    </row>
    <row r="53" spans="4:8" x14ac:dyDescent="0.25">
      <c r="D53" s="6" t="s">
        <v>102</v>
      </c>
      <c r="E53" s="14">
        <v>7500</v>
      </c>
      <c r="G53" t="s">
        <v>102</v>
      </c>
      <c r="H53" s="14">
        <v>176000</v>
      </c>
    </row>
    <row r="54" spans="4:8" x14ac:dyDescent="0.25">
      <c r="D54" s="6" t="s">
        <v>52</v>
      </c>
      <c r="E54" s="14">
        <v>16500</v>
      </c>
      <c r="G54" t="s">
        <v>52</v>
      </c>
      <c r="H54" s="14">
        <v>418620</v>
      </c>
    </row>
    <row r="55" spans="4:8" x14ac:dyDescent="0.25">
      <c r="D55" s="6" t="s">
        <v>53</v>
      </c>
      <c r="E55" s="14">
        <v>28500</v>
      </c>
      <c r="G55" t="s">
        <v>53</v>
      </c>
      <c r="H55" s="14">
        <v>1770578</v>
      </c>
    </row>
    <row r="56" spans="4:8" x14ac:dyDescent="0.25">
      <c r="D56" s="6" t="s">
        <v>67</v>
      </c>
      <c r="E56" s="14">
        <v>33000</v>
      </c>
      <c r="G56" t="s">
        <v>67</v>
      </c>
      <c r="H56" s="14">
        <v>2502244</v>
      </c>
    </row>
    <row r="57" spans="4:8" x14ac:dyDescent="0.25">
      <c r="D57" s="6" t="s">
        <v>54</v>
      </c>
      <c r="E57" s="14">
        <v>21000</v>
      </c>
      <c r="G57" t="s">
        <v>54</v>
      </c>
      <c r="H57" s="14">
        <v>2364450</v>
      </c>
    </row>
    <row r="58" spans="4:8" x14ac:dyDescent="0.25">
      <c r="D58" s="6" t="s">
        <v>75</v>
      </c>
      <c r="E58" s="14">
        <v>16500</v>
      </c>
      <c r="G58" t="s">
        <v>75</v>
      </c>
      <c r="H58" s="14">
        <v>1086412</v>
      </c>
    </row>
    <row r="59" spans="4:8" x14ac:dyDescent="0.25">
      <c r="D59" s="6" t="s">
        <v>73</v>
      </c>
      <c r="E59" s="14">
        <v>21000</v>
      </c>
      <c r="G59" t="s">
        <v>73</v>
      </c>
      <c r="H59" s="14">
        <v>2257626</v>
      </c>
    </row>
    <row r="60" spans="4:8" x14ac:dyDescent="0.25">
      <c r="D60" s="6" t="s">
        <v>89</v>
      </c>
      <c r="E60" s="14">
        <v>19500</v>
      </c>
      <c r="G60" t="s">
        <v>89</v>
      </c>
      <c r="H60" s="14">
        <v>1671566</v>
      </c>
    </row>
    <row r="61" spans="4:8" x14ac:dyDescent="0.25">
      <c r="D61" s="6" t="s">
        <v>99</v>
      </c>
      <c r="E61" s="14">
        <v>25500</v>
      </c>
      <c r="G61" t="s">
        <v>99</v>
      </c>
      <c r="H61" s="14">
        <v>3039164</v>
      </c>
    </row>
    <row r="62" spans="4:8" x14ac:dyDescent="0.25">
      <c r="D62" s="6" t="s">
        <v>100</v>
      </c>
      <c r="E62" s="14">
        <v>16500</v>
      </c>
      <c r="G62" t="s">
        <v>100</v>
      </c>
      <c r="H62" s="14">
        <v>1582912</v>
      </c>
    </row>
    <row r="63" spans="4:8" x14ac:dyDescent="0.25">
      <c r="D63" s="6" t="s">
        <v>55</v>
      </c>
      <c r="E63" s="14">
        <v>21000</v>
      </c>
      <c r="G63" t="s">
        <v>55</v>
      </c>
      <c r="H63" s="14">
        <v>1896230</v>
      </c>
    </row>
    <row r="64" spans="4:8" x14ac:dyDescent="0.25">
      <c r="D64" s="6" t="s">
        <v>72</v>
      </c>
      <c r="E64" s="14">
        <v>36000</v>
      </c>
      <c r="G64" t="s">
        <v>72</v>
      </c>
      <c r="H64" s="14">
        <v>1272972</v>
      </c>
    </row>
    <row r="65" spans="4:8" x14ac:dyDescent="0.25">
      <c r="D65" s="6" t="s">
        <v>91</v>
      </c>
      <c r="E65" s="14">
        <v>25500</v>
      </c>
      <c r="G65" t="s">
        <v>91</v>
      </c>
      <c r="H65" s="14">
        <v>1056110</v>
      </c>
    </row>
    <row r="66" spans="4:8" x14ac:dyDescent="0.25">
      <c r="D66" s="6" t="s">
        <v>68</v>
      </c>
      <c r="E66" s="14">
        <v>30000</v>
      </c>
      <c r="G66" t="s">
        <v>68</v>
      </c>
      <c r="H66" s="14">
        <v>2344620</v>
      </c>
    </row>
    <row r="67" spans="4:8" x14ac:dyDescent="0.25">
      <c r="D67" s="6" t="s">
        <v>56</v>
      </c>
      <c r="E67" s="14">
        <v>85500</v>
      </c>
      <c r="G67" t="s">
        <v>56</v>
      </c>
      <c r="H67" s="14">
        <v>1977720</v>
      </c>
    </row>
    <row r="68" spans="4:8" x14ac:dyDescent="0.25">
      <c r="D68" s="6" t="s">
        <v>21</v>
      </c>
      <c r="E68" s="14">
        <v>103500</v>
      </c>
      <c r="G68" t="s">
        <v>87</v>
      </c>
      <c r="H68" s="14">
        <v>718260</v>
      </c>
    </row>
    <row r="69" spans="4:8" x14ac:dyDescent="0.25">
      <c r="D69" s="6" t="s">
        <v>95</v>
      </c>
      <c r="E69" s="14">
        <v>33000</v>
      </c>
      <c r="G69" t="s">
        <v>21</v>
      </c>
      <c r="H69" s="14">
        <v>5889550</v>
      </c>
    </row>
    <row r="70" spans="4:8" x14ac:dyDescent="0.25">
      <c r="D70" s="6" t="s">
        <v>57</v>
      </c>
      <c r="E70" s="14">
        <v>16500</v>
      </c>
      <c r="G70" t="s">
        <v>95</v>
      </c>
      <c r="H70" s="14">
        <v>2167542</v>
      </c>
    </row>
    <row r="71" spans="4:8" x14ac:dyDescent="0.25">
      <c r="D71" s="6" t="s">
        <v>83</v>
      </c>
      <c r="E71" s="14">
        <v>9000</v>
      </c>
      <c r="G71" t="s">
        <v>57</v>
      </c>
      <c r="H71" s="14">
        <v>1970112</v>
      </c>
    </row>
    <row r="72" spans="4:8" x14ac:dyDescent="0.25">
      <c r="D72" s="6" t="s">
        <v>70</v>
      </c>
      <c r="E72" s="14">
        <v>46500</v>
      </c>
      <c r="G72" t="s">
        <v>98</v>
      </c>
      <c r="H72" s="14">
        <v>174740</v>
      </c>
    </row>
    <row r="73" spans="4:8" x14ac:dyDescent="0.25">
      <c r="D73" s="6" t="s">
        <v>7</v>
      </c>
      <c r="E73" s="14">
        <v>177000</v>
      </c>
      <c r="G73" t="s">
        <v>83</v>
      </c>
      <c r="H73" s="14">
        <v>203320</v>
      </c>
    </row>
    <row r="74" spans="4:8" x14ac:dyDescent="0.25">
      <c r="D74" s="6" t="s">
        <v>85</v>
      </c>
      <c r="E74" s="14">
        <v>28500</v>
      </c>
      <c r="G74" t="s">
        <v>70</v>
      </c>
      <c r="H74" s="14">
        <v>4314732</v>
      </c>
    </row>
    <row r="75" spans="4:8" x14ac:dyDescent="0.25">
      <c r="D75" s="6" t="s">
        <v>79</v>
      </c>
      <c r="E75" s="14">
        <v>16500</v>
      </c>
      <c r="G75" t="s">
        <v>7</v>
      </c>
      <c r="H75" s="14">
        <v>8027026</v>
      </c>
    </row>
    <row r="76" spans="4:8" x14ac:dyDescent="0.25">
      <c r="D76" s="6" t="s">
        <v>38</v>
      </c>
      <c r="E76" s="14">
        <v>931500</v>
      </c>
      <c r="G76" t="s">
        <v>85</v>
      </c>
      <c r="H76" s="14">
        <v>470930</v>
      </c>
    </row>
    <row r="77" spans="4:8" x14ac:dyDescent="0.25">
      <c r="G77" t="s">
        <v>79</v>
      </c>
      <c r="H77" s="14">
        <v>344980</v>
      </c>
    </row>
  </sheetData>
  <pageMargins left="0.511811024" right="0.511811024" top="0.78740157499999996" bottom="0.78740157499999996" header="0.31496062000000002" footer="0.31496062000000002"/>
  <drawing r:id="rId5"/>
  <extLst>
    <ext xmlns:x14="http://schemas.microsoft.com/office/spreadsheetml/2009/9/main" uri="{A8765BA9-456A-4dab-B4F3-ACF838C121DE}">
      <x14:slicerList>
        <x14:slicer r:id="rId6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D2F2F1-A224-4752-9BFA-DCB8358F52A0}">
  <dimension ref="A1:X35"/>
  <sheetViews>
    <sheetView showGridLines="0" tabSelected="1" topLeftCell="A2" zoomScale="94" zoomScaleNormal="94" workbookViewId="0">
      <selection activeCell="F41" sqref="F41"/>
    </sheetView>
  </sheetViews>
  <sheetFormatPr defaultRowHeight="15" x14ac:dyDescent="0.25"/>
  <cols>
    <col min="1" max="26" width="7.85546875" customWidth="1"/>
  </cols>
  <sheetData>
    <row r="1" spans="1:24" ht="12" customHeight="1" x14ac:dyDescent="0.25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</row>
    <row r="2" spans="1:24" ht="12" customHeight="1" x14ac:dyDescent="0.25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</row>
    <row r="3" spans="1:24" ht="12" customHeight="1" x14ac:dyDescent="0.25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</row>
    <row r="4" spans="1:24" ht="12" customHeight="1" x14ac:dyDescent="0.25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</row>
    <row r="5" spans="1:24" ht="12" customHeight="1" x14ac:dyDescent="0.25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</row>
    <row r="6" spans="1:24" ht="12" customHeight="1" x14ac:dyDescent="0.25">
      <c r="A6" s="16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</row>
    <row r="7" spans="1:24" ht="12" customHeight="1" x14ac:dyDescent="0.25"/>
    <row r="8" spans="1:24" ht="12" customHeight="1" x14ac:dyDescent="0.25">
      <c r="A8" s="17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</row>
    <row r="9" spans="1:24" ht="12" customHeight="1" x14ac:dyDescent="0.25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</row>
    <row r="10" spans="1:24" ht="12" customHeight="1" x14ac:dyDescent="0.25">
      <c r="A10" s="17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</row>
    <row r="11" spans="1:24" ht="12" customHeight="1" x14ac:dyDescent="0.25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</row>
    <row r="12" spans="1:24" ht="12" customHeight="1" x14ac:dyDescent="0.25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</row>
    <row r="13" spans="1:24" ht="12" customHeight="1" x14ac:dyDescent="0.25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</row>
    <row r="14" spans="1:24" ht="12" customHeight="1" x14ac:dyDescent="0.25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</row>
    <row r="15" spans="1:24" ht="12" customHeight="1" x14ac:dyDescent="0.25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</row>
    <row r="16" spans="1:24" ht="12" customHeight="1" x14ac:dyDescent="0.25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</row>
    <row r="17" spans="1:24" ht="12" customHeight="1" x14ac:dyDescent="0.25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</row>
    <row r="18" spans="1:24" ht="12" customHeight="1" x14ac:dyDescent="0.25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</row>
    <row r="19" spans="1:24" ht="12" customHeight="1" x14ac:dyDescent="0.25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</row>
    <row r="20" spans="1:24" ht="12" customHeight="1" x14ac:dyDescent="0.25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</row>
    <row r="21" spans="1:24" ht="12" customHeight="1" x14ac:dyDescent="0.25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</row>
    <row r="22" spans="1:24" ht="12" customHeight="1" x14ac:dyDescent="0.25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</row>
    <row r="23" spans="1:24" ht="12" customHeight="1" x14ac:dyDescent="0.25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</row>
    <row r="24" spans="1:24" ht="12" customHeight="1" x14ac:dyDescent="0.25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</row>
    <row r="25" spans="1:24" ht="12" customHeight="1" x14ac:dyDescent="0.25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</row>
    <row r="26" spans="1:24" ht="12" customHeight="1" x14ac:dyDescent="0.25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</row>
    <row r="27" spans="1:24" ht="12" customHeight="1" x14ac:dyDescent="0.25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</row>
    <row r="28" spans="1:24" ht="12" customHeight="1" x14ac:dyDescent="0.25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</row>
    <row r="29" spans="1:24" ht="12" customHeight="1" x14ac:dyDescent="0.25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</row>
    <row r="30" spans="1:24" ht="12" customHeight="1" x14ac:dyDescent="0.25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</row>
    <row r="31" spans="1:24" ht="12" customHeight="1" x14ac:dyDescent="0.25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</row>
    <row r="32" spans="1:24" ht="12" customHeight="1" x14ac:dyDescent="0.25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</row>
    <row r="33" spans="1:24" ht="12" customHeight="1" x14ac:dyDescent="0.25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</row>
    <row r="34" spans="1:24" ht="12" customHeight="1" x14ac:dyDescent="0.25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</row>
    <row r="35" spans="1:24" ht="12" customHeight="1" x14ac:dyDescent="0.25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</row>
  </sheetData>
  <mergeCells count="1">
    <mergeCell ref="A1:X3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35D48-61FC-490B-98B1-D56267B33684}">
  <dimension ref="B1:M2111"/>
  <sheetViews>
    <sheetView showGridLines="0" zoomScale="115" zoomScaleNormal="115" workbookViewId="0">
      <pane xSplit="1" ySplit="6" topLeftCell="B7" activePane="bottomRight" state="frozen"/>
      <selection activeCell="M10" sqref="M10"/>
      <selection pane="topRight" activeCell="M10" sqref="M10"/>
      <selection pane="bottomLeft" activeCell="M10" sqref="M10"/>
      <selection pane="bottomRight" activeCell="M10" sqref="M10"/>
    </sheetView>
  </sheetViews>
  <sheetFormatPr defaultRowHeight="15" x14ac:dyDescent="0.25"/>
  <cols>
    <col min="1" max="1" width="2.140625" customWidth="1"/>
    <col min="2" max="2" width="13.42578125" bestFit="1" customWidth="1"/>
    <col min="3" max="3" width="13" customWidth="1"/>
    <col min="4" max="4" width="11.85546875" bestFit="1" customWidth="1"/>
    <col min="5" max="5" width="11.7109375" bestFit="1" customWidth="1"/>
    <col min="6" max="6" width="15.42578125" bestFit="1" customWidth="1"/>
    <col min="7" max="7" width="13.28515625" bestFit="1" customWidth="1"/>
    <col min="8" max="8" width="13.42578125" bestFit="1" customWidth="1"/>
    <col min="9" max="9" width="16.28515625" customWidth="1"/>
    <col min="10" max="10" width="16.5703125" bestFit="1" customWidth="1"/>
    <col min="11" max="11" width="15.85546875" customWidth="1"/>
    <col min="12" max="12" width="14.85546875" customWidth="1"/>
    <col min="13" max="13" width="13.140625" customWidth="1"/>
    <col min="14" max="14" width="11.42578125" customWidth="1"/>
  </cols>
  <sheetData>
    <row r="1" spans="2:13" ht="10.15" customHeight="1" x14ac:dyDescent="0.25"/>
    <row r="2" spans="2:13" ht="14.45" customHeight="1" x14ac:dyDescent="0.25">
      <c r="B2" s="11"/>
      <c r="C2" s="11"/>
      <c r="D2" s="11"/>
      <c r="E2" s="13" t="s">
        <v>66</v>
      </c>
      <c r="F2" s="13"/>
      <c r="G2" s="13"/>
      <c r="H2" s="13"/>
      <c r="I2" s="13"/>
      <c r="J2" s="13"/>
      <c r="K2" s="13"/>
      <c r="L2" s="13"/>
      <c r="M2" s="13"/>
    </row>
    <row r="3" spans="2:13" ht="14.45" customHeight="1" x14ac:dyDescent="0.25">
      <c r="B3" s="11"/>
      <c r="C3" s="11"/>
      <c r="D3" s="11"/>
      <c r="E3" s="13"/>
      <c r="F3" s="13"/>
      <c r="G3" s="13"/>
      <c r="H3" s="13"/>
      <c r="I3" s="13"/>
      <c r="J3" s="13"/>
      <c r="K3" s="13"/>
      <c r="L3" s="13"/>
      <c r="M3" s="13"/>
    </row>
    <row r="4" spans="2:13" ht="14.45" customHeight="1" x14ac:dyDescent="0.25">
      <c r="B4" s="11"/>
      <c r="C4" s="11"/>
      <c r="D4" s="11"/>
      <c r="E4" s="13"/>
      <c r="F4" s="13"/>
      <c r="G4" s="13"/>
      <c r="H4" s="13"/>
      <c r="I4" s="13"/>
      <c r="J4" s="13"/>
      <c r="K4" s="13"/>
      <c r="L4" s="13"/>
      <c r="M4" s="13"/>
    </row>
    <row r="5" spans="2:13" ht="7.9" customHeight="1" x14ac:dyDescent="0.25"/>
    <row r="6" spans="2:13" ht="30.6" customHeight="1" x14ac:dyDescent="0.25">
      <c r="B6" s="9" t="s">
        <v>105</v>
      </c>
      <c r="C6" s="9" t="s">
        <v>104</v>
      </c>
      <c r="D6" s="10" t="s">
        <v>69</v>
      </c>
      <c r="E6" s="9" t="s">
        <v>0</v>
      </c>
      <c r="F6" s="9" t="s">
        <v>1</v>
      </c>
      <c r="G6" s="9" t="s">
        <v>2</v>
      </c>
      <c r="H6" s="9" t="s">
        <v>3</v>
      </c>
      <c r="I6" s="9" t="s">
        <v>4</v>
      </c>
      <c r="J6" s="9" t="s">
        <v>5</v>
      </c>
      <c r="K6" s="9" t="s">
        <v>33</v>
      </c>
      <c r="L6" s="9" t="s">
        <v>34</v>
      </c>
      <c r="M6" s="9" t="s">
        <v>35</v>
      </c>
    </row>
    <row r="7" spans="2:13" x14ac:dyDescent="0.25">
      <c r="B7" t="s">
        <v>64</v>
      </c>
      <c r="C7" s="1" t="s">
        <v>63</v>
      </c>
      <c r="D7" s="2">
        <v>44562</v>
      </c>
      <c r="E7" s="8" t="s">
        <v>25</v>
      </c>
      <c r="F7" s="8" t="s">
        <v>54</v>
      </c>
      <c r="G7" s="8" t="s">
        <v>26</v>
      </c>
      <c r="H7" t="s">
        <v>20</v>
      </c>
      <c r="I7" s="4">
        <v>8902</v>
      </c>
      <c r="J7" s="8">
        <v>4</v>
      </c>
      <c r="K7" s="4">
        <f t="shared" ref="K7:K38" si="0">I7*J7</f>
        <v>35608</v>
      </c>
      <c r="L7" s="4">
        <f t="shared" ref="L7:L38" si="1">K7*M7</f>
        <v>12462.8</v>
      </c>
      <c r="M7" s="3">
        <v>0.35</v>
      </c>
    </row>
    <row r="8" spans="2:13" x14ac:dyDescent="0.25">
      <c r="B8" t="s">
        <v>64</v>
      </c>
      <c r="C8" s="1" t="s">
        <v>63</v>
      </c>
      <c r="D8" s="2">
        <v>44577</v>
      </c>
      <c r="E8" s="8" t="s">
        <v>25</v>
      </c>
      <c r="F8" s="8" t="s">
        <v>54</v>
      </c>
      <c r="G8" s="8" t="s">
        <v>26</v>
      </c>
      <c r="H8" t="s">
        <v>12</v>
      </c>
      <c r="I8" s="4">
        <v>500</v>
      </c>
      <c r="J8" s="8">
        <v>4</v>
      </c>
      <c r="K8" s="4">
        <f t="shared" si="0"/>
        <v>2000</v>
      </c>
      <c r="L8" s="4">
        <f t="shared" si="1"/>
        <v>500</v>
      </c>
      <c r="M8" s="3">
        <v>0.25</v>
      </c>
    </row>
    <row r="9" spans="2:13" x14ac:dyDescent="0.25">
      <c r="B9" t="s">
        <v>64</v>
      </c>
      <c r="C9" s="1" t="s">
        <v>62</v>
      </c>
      <c r="D9" s="2">
        <v>44584</v>
      </c>
      <c r="E9" s="8" t="s">
        <v>25</v>
      </c>
      <c r="F9" s="8" t="s">
        <v>54</v>
      </c>
      <c r="G9" s="8" t="s">
        <v>26</v>
      </c>
      <c r="H9" t="s">
        <v>8</v>
      </c>
      <c r="I9" s="4">
        <v>1200</v>
      </c>
      <c r="J9" s="8">
        <v>5</v>
      </c>
      <c r="K9" s="4">
        <f t="shared" si="0"/>
        <v>6000</v>
      </c>
      <c r="L9" s="4">
        <f t="shared" si="1"/>
        <v>1800</v>
      </c>
      <c r="M9" s="3">
        <v>0.3</v>
      </c>
    </row>
    <row r="10" spans="2:13" x14ac:dyDescent="0.25">
      <c r="B10" t="s">
        <v>64</v>
      </c>
      <c r="C10" s="1" t="s">
        <v>62</v>
      </c>
      <c r="D10" s="2">
        <v>44591</v>
      </c>
      <c r="E10" s="8" t="s">
        <v>25</v>
      </c>
      <c r="F10" s="8" t="s">
        <v>54</v>
      </c>
      <c r="G10" s="8" t="s">
        <v>26</v>
      </c>
      <c r="H10" t="s">
        <v>12</v>
      </c>
      <c r="I10" s="4">
        <v>500</v>
      </c>
      <c r="J10" s="8">
        <v>12</v>
      </c>
      <c r="K10" s="4">
        <f t="shared" si="0"/>
        <v>6000</v>
      </c>
      <c r="L10" s="4">
        <f t="shared" si="1"/>
        <v>1500</v>
      </c>
      <c r="M10" s="3">
        <v>0.25</v>
      </c>
    </row>
    <row r="11" spans="2:13" x14ac:dyDescent="0.25">
      <c r="B11" t="s">
        <v>61</v>
      </c>
      <c r="C11" s="1" t="s">
        <v>62</v>
      </c>
      <c r="D11" s="2">
        <v>44598</v>
      </c>
      <c r="E11" s="8" t="s">
        <v>25</v>
      </c>
      <c r="F11" s="8" t="s">
        <v>54</v>
      </c>
      <c r="G11" s="8" t="s">
        <v>26</v>
      </c>
      <c r="H11" t="s">
        <v>20</v>
      </c>
      <c r="I11" s="4">
        <v>8902</v>
      </c>
      <c r="J11" s="8">
        <v>21</v>
      </c>
      <c r="K11" s="4">
        <f t="shared" si="0"/>
        <v>186942</v>
      </c>
      <c r="L11" s="4">
        <f t="shared" si="1"/>
        <v>65429.7</v>
      </c>
      <c r="M11" s="3">
        <v>0.35</v>
      </c>
    </row>
    <row r="12" spans="2:13" x14ac:dyDescent="0.25">
      <c r="B12" t="s">
        <v>64</v>
      </c>
      <c r="C12" s="1" t="s">
        <v>63</v>
      </c>
      <c r="D12" s="2">
        <v>44605</v>
      </c>
      <c r="E12" s="8" t="s">
        <v>25</v>
      </c>
      <c r="F12" s="8" t="s">
        <v>54</v>
      </c>
      <c r="G12" s="8" t="s">
        <v>26</v>
      </c>
      <c r="H12" t="s">
        <v>17</v>
      </c>
      <c r="I12" s="4">
        <v>5130</v>
      </c>
      <c r="J12" s="8">
        <v>2</v>
      </c>
      <c r="K12" s="4">
        <f t="shared" si="0"/>
        <v>10260</v>
      </c>
      <c r="L12" s="4">
        <f t="shared" si="1"/>
        <v>4104</v>
      </c>
      <c r="M12" s="3">
        <v>0.4</v>
      </c>
    </row>
    <row r="13" spans="2:13" x14ac:dyDescent="0.25">
      <c r="B13" t="s">
        <v>64</v>
      </c>
      <c r="C13" s="1" t="s">
        <v>62</v>
      </c>
      <c r="D13" s="2">
        <v>44612</v>
      </c>
      <c r="E13" s="8" t="s">
        <v>25</v>
      </c>
      <c r="F13" s="8" t="s">
        <v>54</v>
      </c>
      <c r="G13" s="8" t="s">
        <v>26</v>
      </c>
      <c r="H13" t="s">
        <v>20</v>
      </c>
      <c r="I13" s="4">
        <v>8902</v>
      </c>
      <c r="J13" s="8">
        <v>6</v>
      </c>
      <c r="K13" s="4">
        <f t="shared" si="0"/>
        <v>53412</v>
      </c>
      <c r="L13" s="4">
        <f t="shared" si="1"/>
        <v>18694.199999999997</v>
      </c>
      <c r="M13" s="3">
        <v>0.35</v>
      </c>
    </row>
    <row r="14" spans="2:13" x14ac:dyDescent="0.25">
      <c r="B14" t="s">
        <v>65</v>
      </c>
      <c r="C14" s="1" t="s">
        <v>62</v>
      </c>
      <c r="D14" s="2">
        <v>44619</v>
      </c>
      <c r="E14" s="8" t="s">
        <v>25</v>
      </c>
      <c r="F14" s="8" t="s">
        <v>54</v>
      </c>
      <c r="G14" s="8" t="s">
        <v>26</v>
      </c>
      <c r="H14" t="s">
        <v>11</v>
      </c>
      <c r="I14" s="4">
        <v>300</v>
      </c>
      <c r="J14" s="8">
        <v>1</v>
      </c>
      <c r="K14" s="4">
        <f t="shared" si="0"/>
        <v>300</v>
      </c>
      <c r="L14" s="4">
        <f t="shared" si="1"/>
        <v>45</v>
      </c>
      <c r="M14" s="3">
        <v>0.15</v>
      </c>
    </row>
    <row r="15" spans="2:13" x14ac:dyDescent="0.25">
      <c r="B15" t="s">
        <v>61</v>
      </c>
      <c r="C15" s="1" t="s">
        <v>63</v>
      </c>
      <c r="D15" s="2">
        <v>44626</v>
      </c>
      <c r="E15" s="8" t="s">
        <v>25</v>
      </c>
      <c r="F15" s="8" t="s">
        <v>54</v>
      </c>
      <c r="G15" s="8" t="s">
        <v>26</v>
      </c>
      <c r="H15" t="s">
        <v>10</v>
      </c>
      <c r="I15" s="4">
        <v>1700</v>
      </c>
      <c r="J15" s="8">
        <v>10</v>
      </c>
      <c r="K15" s="4">
        <f t="shared" si="0"/>
        <v>17000</v>
      </c>
      <c r="L15" s="4">
        <f t="shared" si="1"/>
        <v>8500</v>
      </c>
      <c r="M15" s="3">
        <v>0.5</v>
      </c>
    </row>
    <row r="16" spans="2:13" x14ac:dyDescent="0.25">
      <c r="B16" t="s">
        <v>59</v>
      </c>
      <c r="C16" s="1" t="s">
        <v>63</v>
      </c>
      <c r="D16" s="2">
        <v>44633</v>
      </c>
      <c r="E16" s="8" t="s">
        <v>25</v>
      </c>
      <c r="F16" s="8" t="s">
        <v>54</v>
      </c>
      <c r="G16" s="8" t="s">
        <v>26</v>
      </c>
      <c r="H16" t="s">
        <v>9</v>
      </c>
      <c r="I16" s="4">
        <v>1500</v>
      </c>
      <c r="J16" s="8">
        <v>3</v>
      </c>
      <c r="K16" s="4">
        <f t="shared" si="0"/>
        <v>4500</v>
      </c>
      <c r="L16" s="4">
        <f t="shared" si="1"/>
        <v>1800</v>
      </c>
      <c r="M16" s="3">
        <v>0.4</v>
      </c>
    </row>
    <row r="17" spans="2:13" x14ac:dyDescent="0.25">
      <c r="B17" t="s">
        <v>61</v>
      </c>
      <c r="C17" s="1" t="s">
        <v>62</v>
      </c>
      <c r="D17" s="2">
        <v>44640</v>
      </c>
      <c r="E17" s="8" t="s">
        <v>25</v>
      </c>
      <c r="F17" s="8" t="s">
        <v>54</v>
      </c>
      <c r="G17" s="8" t="s">
        <v>26</v>
      </c>
      <c r="H17" t="s">
        <v>19</v>
      </c>
      <c r="I17" s="4">
        <v>5340</v>
      </c>
      <c r="J17" s="8">
        <v>12</v>
      </c>
      <c r="K17" s="4">
        <f t="shared" si="0"/>
        <v>64080</v>
      </c>
      <c r="L17" s="4">
        <f t="shared" si="1"/>
        <v>19224</v>
      </c>
      <c r="M17" s="3">
        <v>0.3</v>
      </c>
    </row>
    <row r="18" spans="2:13" x14ac:dyDescent="0.25">
      <c r="B18" t="s">
        <v>64</v>
      </c>
      <c r="C18" s="1" t="s">
        <v>62</v>
      </c>
      <c r="D18" s="2">
        <v>44647</v>
      </c>
      <c r="E18" s="8" t="s">
        <v>25</v>
      </c>
      <c r="F18" s="8" t="s">
        <v>54</v>
      </c>
      <c r="G18" s="8" t="s">
        <v>26</v>
      </c>
      <c r="H18" t="s">
        <v>20</v>
      </c>
      <c r="I18" s="4">
        <v>8902</v>
      </c>
      <c r="J18" s="8">
        <v>2</v>
      </c>
      <c r="K18" s="4">
        <f t="shared" si="0"/>
        <v>17804</v>
      </c>
      <c r="L18" s="4">
        <f t="shared" si="1"/>
        <v>6231.4</v>
      </c>
      <c r="M18" s="3">
        <v>0.35</v>
      </c>
    </row>
    <row r="19" spans="2:13" x14ac:dyDescent="0.25">
      <c r="B19" t="s">
        <v>64</v>
      </c>
      <c r="C19" s="1" t="s">
        <v>62</v>
      </c>
      <c r="D19" s="2">
        <v>44654</v>
      </c>
      <c r="E19" s="8" t="s">
        <v>25</v>
      </c>
      <c r="F19" s="8" t="s">
        <v>54</v>
      </c>
      <c r="G19" s="8" t="s">
        <v>26</v>
      </c>
      <c r="H19" t="s">
        <v>17</v>
      </c>
      <c r="I19" s="4">
        <v>5130</v>
      </c>
      <c r="J19" s="8">
        <v>8</v>
      </c>
      <c r="K19" s="4">
        <f t="shared" si="0"/>
        <v>41040</v>
      </c>
      <c r="L19" s="4">
        <f t="shared" si="1"/>
        <v>16416</v>
      </c>
      <c r="M19" s="3">
        <v>0.4</v>
      </c>
    </row>
    <row r="20" spans="2:13" x14ac:dyDescent="0.25">
      <c r="B20" t="s">
        <v>59</v>
      </c>
      <c r="C20" s="1" t="s">
        <v>62</v>
      </c>
      <c r="D20" s="2">
        <v>44661</v>
      </c>
      <c r="E20" s="8" t="s">
        <v>25</v>
      </c>
      <c r="F20" s="8" t="s">
        <v>54</v>
      </c>
      <c r="G20" s="8" t="s">
        <v>26</v>
      </c>
      <c r="H20" t="s">
        <v>20</v>
      </c>
      <c r="I20" s="4">
        <v>8902</v>
      </c>
      <c r="J20" s="8">
        <v>3</v>
      </c>
      <c r="K20" s="4">
        <f t="shared" si="0"/>
        <v>26706</v>
      </c>
      <c r="L20" s="4">
        <f t="shared" si="1"/>
        <v>9347.0999999999985</v>
      </c>
      <c r="M20" s="3">
        <v>0.35</v>
      </c>
    </row>
    <row r="21" spans="2:13" x14ac:dyDescent="0.25">
      <c r="B21" t="s">
        <v>61</v>
      </c>
      <c r="C21" s="1" t="s">
        <v>63</v>
      </c>
      <c r="D21" s="2">
        <v>44668</v>
      </c>
      <c r="E21" s="8" t="s">
        <v>25</v>
      </c>
      <c r="F21" s="8" t="s">
        <v>54</v>
      </c>
      <c r="G21" s="8" t="s">
        <v>26</v>
      </c>
      <c r="H21" t="s">
        <v>16</v>
      </c>
      <c r="I21" s="4">
        <v>3400</v>
      </c>
      <c r="J21" s="8">
        <v>8</v>
      </c>
      <c r="K21" s="4">
        <f t="shared" si="0"/>
        <v>27200</v>
      </c>
      <c r="L21" s="4">
        <f t="shared" si="1"/>
        <v>9520</v>
      </c>
      <c r="M21" s="3">
        <v>0.35</v>
      </c>
    </row>
    <row r="22" spans="2:13" x14ac:dyDescent="0.25">
      <c r="B22" t="s">
        <v>61</v>
      </c>
      <c r="C22" s="1" t="s">
        <v>62</v>
      </c>
      <c r="D22" s="2">
        <v>44675</v>
      </c>
      <c r="E22" s="8" t="s">
        <v>25</v>
      </c>
      <c r="F22" s="8" t="s">
        <v>54</v>
      </c>
      <c r="G22" s="8" t="s">
        <v>26</v>
      </c>
      <c r="H22" t="s">
        <v>15</v>
      </c>
      <c r="I22" s="4">
        <v>5300</v>
      </c>
      <c r="J22" s="8">
        <v>10</v>
      </c>
      <c r="K22" s="4">
        <f t="shared" si="0"/>
        <v>53000</v>
      </c>
      <c r="L22" s="4">
        <f t="shared" si="1"/>
        <v>15900</v>
      </c>
      <c r="M22" s="3">
        <v>0.3</v>
      </c>
    </row>
    <row r="23" spans="2:13" x14ac:dyDescent="0.25">
      <c r="B23" t="s">
        <v>64</v>
      </c>
      <c r="C23" s="1" t="s">
        <v>63</v>
      </c>
      <c r="D23" s="2">
        <v>44682</v>
      </c>
      <c r="E23" s="8" t="s">
        <v>25</v>
      </c>
      <c r="F23" s="8" t="s">
        <v>54</v>
      </c>
      <c r="G23" s="8" t="s">
        <v>26</v>
      </c>
      <c r="H23" t="s">
        <v>20</v>
      </c>
      <c r="I23" s="4">
        <v>8902</v>
      </c>
      <c r="J23" s="8">
        <v>11</v>
      </c>
      <c r="K23" s="4">
        <f t="shared" si="0"/>
        <v>97922</v>
      </c>
      <c r="L23" s="4">
        <f t="shared" si="1"/>
        <v>34272.699999999997</v>
      </c>
      <c r="M23" s="3">
        <v>0.35</v>
      </c>
    </row>
    <row r="24" spans="2:13" x14ac:dyDescent="0.25">
      <c r="B24" t="s">
        <v>64</v>
      </c>
      <c r="C24" s="1" t="s">
        <v>62</v>
      </c>
      <c r="D24" s="2">
        <v>44689</v>
      </c>
      <c r="E24" s="8" t="s">
        <v>25</v>
      </c>
      <c r="F24" s="8" t="s">
        <v>54</v>
      </c>
      <c r="G24" s="8" t="s">
        <v>26</v>
      </c>
      <c r="H24" t="s">
        <v>17</v>
      </c>
      <c r="I24" s="4">
        <v>5130</v>
      </c>
      <c r="J24" s="8">
        <v>2</v>
      </c>
      <c r="K24" s="4">
        <f t="shared" si="0"/>
        <v>10260</v>
      </c>
      <c r="L24" s="4">
        <f t="shared" si="1"/>
        <v>4104</v>
      </c>
      <c r="M24" s="3">
        <v>0.4</v>
      </c>
    </row>
    <row r="25" spans="2:13" x14ac:dyDescent="0.25">
      <c r="B25" t="s">
        <v>65</v>
      </c>
      <c r="C25" s="1" t="s">
        <v>63</v>
      </c>
      <c r="D25" s="2">
        <v>44696</v>
      </c>
      <c r="E25" s="8" t="s">
        <v>25</v>
      </c>
      <c r="F25" s="8" t="s">
        <v>54</v>
      </c>
      <c r="G25" s="8" t="s">
        <v>26</v>
      </c>
      <c r="H25" t="s">
        <v>11</v>
      </c>
      <c r="I25" s="4">
        <v>300</v>
      </c>
      <c r="J25" s="8">
        <v>11</v>
      </c>
      <c r="K25" s="4">
        <f t="shared" si="0"/>
        <v>3300</v>
      </c>
      <c r="L25" s="4">
        <f t="shared" si="1"/>
        <v>495</v>
      </c>
      <c r="M25" s="3">
        <v>0.15</v>
      </c>
    </row>
    <row r="26" spans="2:13" x14ac:dyDescent="0.25">
      <c r="B26" t="s">
        <v>59</v>
      </c>
      <c r="C26" s="1" t="s">
        <v>62</v>
      </c>
      <c r="D26" s="2">
        <v>44703</v>
      </c>
      <c r="E26" s="8" t="s">
        <v>25</v>
      </c>
      <c r="F26" s="8" t="s">
        <v>54</v>
      </c>
      <c r="G26" s="8" t="s">
        <v>26</v>
      </c>
      <c r="H26" t="s">
        <v>13</v>
      </c>
      <c r="I26" s="4">
        <v>3200</v>
      </c>
      <c r="J26" s="8">
        <v>5</v>
      </c>
      <c r="K26" s="4">
        <f t="shared" si="0"/>
        <v>16000</v>
      </c>
      <c r="L26" s="4">
        <f t="shared" si="1"/>
        <v>3200</v>
      </c>
      <c r="M26" s="3">
        <v>0.2</v>
      </c>
    </row>
    <row r="27" spans="2:13" x14ac:dyDescent="0.25">
      <c r="B27" t="s">
        <v>64</v>
      </c>
      <c r="C27" s="1" t="s">
        <v>62</v>
      </c>
      <c r="D27" s="2">
        <v>44710</v>
      </c>
      <c r="E27" s="8" t="s">
        <v>25</v>
      </c>
      <c r="F27" s="8" t="s">
        <v>54</v>
      </c>
      <c r="G27" s="8" t="s">
        <v>26</v>
      </c>
      <c r="H27" t="s">
        <v>20</v>
      </c>
      <c r="I27" s="4">
        <v>8902</v>
      </c>
      <c r="J27" s="8">
        <v>2</v>
      </c>
      <c r="K27" s="4">
        <f t="shared" si="0"/>
        <v>17804</v>
      </c>
      <c r="L27" s="4">
        <f t="shared" si="1"/>
        <v>6231.4</v>
      </c>
      <c r="M27" s="3">
        <v>0.35</v>
      </c>
    </row>
    <row r="28" spans="2:13" x14ac:dyDescent="0.25">
      <c r="B28" t="s">
        <v>61</v>
      </c>
      <c r="C28" s="1" t="s">
        <v>62</v>
      </c>
      <c r="D28" s="2">
        <v>44717</v>
      </c>
      <c r="E28" s="8" t="s">
        <v>25</v>
      </c>
      <c r="F28" s="8" t="s">
        <v>54</v>
      </c>
      <c r="G28" s="8" t="s">
        <v>26</v>
      </c>
      <c r="H28" t="s">
        <v>11</v>
      </c>
      <c r="I28" s="4">
        <v>300</v>
      </c>
      <c r="J28" s="8">
        <v>10</v>
      </c>
      <c r="K28" s="4">
        <f t="shared" si="0"/>
        <v>3000</v>
      </c>
      <c r="L28" s="4">
        <f t="shared" si="1"/>
        <v>450</v>
      </c>
      <c r="M28" s="3">
        <v>0.15</v>
      </c>
    </row>
    <row r="29" spans="2:13" x14ac:dyDescent="0.25">
      <c r="B29" t="s">
        <v>65</v>
      </c>
      <c r="C29" s="1" t="s">
        <v>63</v>
      </c>
      <c r="D29" s="2">
        <v>44724</v>
      </c>
      <c r="E29" s="8" t="s">
        <v>25</v>
      </c>
      <c r="F29" s="8" t="s">
        <v>54</v>
      </c>
      <c r="G29" s="8" t="s">
        <v>26</v>
      </c>
      <c r="H29" t="s">
        <v>13</v>
      </c>
      <c r="I29" s="4">
        <v>3200</v>
      </c>
      <c r="J29" s="8">
        <v>12</v>
      </c>
      <c r="K29" s="4">
        <f t="shared" si="0"/>
        <v>38400</v>
      </c>
      <c r="L29" s="4">
        <f t="shared" si="1"/>
        <v>7680</v>
      </c>
      <c r="M29" s="3">
        <v>0.2</v>
      </c>
    </row>
    <row r="30" spans="2:13" x14ac:dyDescent="0.25">
      <c r="B30" t="s">
        <v>64</v>
      </c>
      <c r="C30" s="1" t="s">
        <v>62</v>
      </c>
      <c r="D30" s="2">
        <v>44731</v>
      </c>
      <c r="E30" s="8" t="s">
        <v>25</v>
      </c>
      <c r="F30" s="8" t="s">
        <v>54</v>
      </c>
      <c r="G30" s="8" t="s">
        <v>26</v>
      </c>
      <c r="H30" t="s">
        <v>18</v>
      </c>
      <c r="I30" s="4">
        <v>4600</v>
      </c>
      <c r="J30" s="8">
        <v>7</v>
      </c>
      <c r="K30" s="4">
        <f t="shared" si="0"/>
        <v>32200</v>
      </c>
      <c r="L30" s="4">
        <f t="shared" si="1"/>
        <v>8050</v>
      </c>
      <c r="M30" s="3">
        <v>0.25</v>
      </c>
    </row>
    <row r="31" spans="2:13" x14ac:dyDescent="0.25">
      <c r="B31" t="s">
        <v>65</v>
      </c>
      <c r="C31" s="1" t="s">
        <v>63</v>
      </c>
      <c r="D31" s="2">
        <v>44738</v>
      </c>
      <c r="E31" s="8" t="s">
        <v>25</v>
      </c>
      <c r="F31" s="8" t="s">
        <v>54</v>
      </c>
      <c r="G31" s="8" t="s">
        <v>26</v>
      </c>
      <c r="H31" t="s">
        <v>8</v>
      </c>
      <c r="I31" s="4">
        <v>1200</v>
      </c>
      <c r="J31" s="8">
        <v>9</v>
      </c>
      <c r="K31" s="4">
        <f t="shared" si="0"/>
        <v>10800</v>
      </c>
      <c r="L31" s="4">
        <f t="shared" si="1"/>
        <v>3240</v>
      </c>
      <c r="M31" s="3">
        <v>0.3</v>
      </c>
    </row>
    <row r="32" spans="2:13" x14ac:dyDescent="0.25">
      <c r="B32" t="s">
        <v>59</v>
      </c>
      <c r="C32" s="1" t="s">
        <v>63</v>
      </c>
      <c r="D32" s="2">
        <v>44745</v>
      </c>
      <c r="E32" s="8" t="s">
        <v>25</v>
      </c>
      <c r="F32" s="8" t="s">
        <v>54</v>
      </c>
      <c r="G32" s="8" t="s">
        <v>26</v>
      </c>
      <c r="H32" t="s">
        <v>18</v>
      </c>
      <c r="I32" s="4">
        <v>4600</v>
      </c>
      <c r="J32" s="8">
        <v>11</v>
      </c>
      <c r="K32" s="4">
        <f t="shared" si="0"/>
        <v>50600</v>
      </c>
      <c r="L32" s="4">
        <f t="shared" si="1"/>
        <v>12650</v>
      </c>
      <c r="M32" s="3">
        <v>0.25</v>
      </c>
    </row>
    <row r="33" spans="2:13" x14ac:dyDescent="0.25">
      <c r="B33" t="s">
        <v>60</v>
      </c>
      <c r="C33" s="1" t="s">
        <v>62</v>
      </c>
      <c r="D33" s="2">
        <v>44752</v>
      </c>
      <c r="E33" s="8" t="s">
        <v>25</v>
      </c>
      <c r="F33" s="8" t="s">
        <v>54</v>
      </c>
      <c r="G33" s="8" t="s">
        <v>26</v>
      </c>
      <c r="H33" t="s">
        <v>19</v>
      </c>
      <c r="I33" s="4">
        <v>5340</v>
      </c>
      <c r="J33" s="8">
        <v>9</v>
      </c>
      <c r="K33" s="4">
        <f t="shared" si="0"/>
        <v>48060</v>
      </c>
      <c r="L33" s="4">
        <f t="shared" si="1"/>
        <v>14418</v>
      </c>
      <c r="M33" s="3">
        <v>0.3</v>
      </c>
    </row>
    <row r="34" spans="2:13" x14ac:dyDescent="0.25">
      <c r="B34" t="s">
        <v>64</v>
      </c>
      <c r="C34" s="1" t="s">
        <v>62</v>
      </c>
      <c r="D34" s="2">
        <v>44759</v>
      </c>
      <c r="E34" s="8" t="s">
        <v>25</v>
      </c>
      <c r="F34" s="8" t="s">
        <v>54</v>
      </c>
      <c r="G34" s="8" t="s">
        <v>26</v>
      </c>
      <c r="H34" t="s">
        <v>15</v>
      </c>
      <c r="I34" s="4">
        <v>5300</v>
      </c>
      <c r="J34" s="8">
        <v>5</v>
      </c>
      <c r="K34" s="4">
        <f t="shared" si="0"/>
        <v>26500</v>
      </c>
      <c r="L34" s="4">
        <f t="shared" si="1"/>
        <v>7950</v>
      </c>
      <c r="M34" s="3">
        <v>0.3</v>
      </c>
    </row>
    <row r="35" spans="2:13" x14ac:dyDescent="0.25">
      <c r="B35" t="s">
        <v>64</v>
      </c>
      <c r="C35" s="1" t="s">
        <v>62</v>
      </c>
      <c r="D35" s="2">
        <v>44766</v>
      </c>
      <c r="E35" s="8" t="s">
        <v>25</v>
      </c>
      <c r="F35" s="8" t="s">
        <v>54</v>
      </c>
      <c r="G35" s="8" t="s">
        <v>26</v>
      </c>
      <c r="H35" t="s">
        <v>9</v>
      </c>
      <c r="I35" s="4">
        <v>1500</v>
      </c>
      <c r="J35" s="8">
        <v>3</v>
      </c>
      <c r="K35" s="4">
        <f t="shared" si="0"/>
        <v>4500</v>
      </c>
      <c r="L35" s="4">
        <f t="shared" si="1"/>
        <v>1800</v>
      </c>
      <c r="M35" s="3">
        <v>0.4</v>
      </c>
    </row>
    <row r="36" spans="2:13" x14ac:dyDescent="0.25">
      <c r="B36" t="s">
        <v>61</v>
      </c>
      <c r="C36" s="1" t="s">
        <v>62</v>
      </c>
      <c r="D36" s="2">
        <v>44766</v>
      </c>
      <c r="E36" s="8" t="s">
        <v>25</v>
      </c>
      <c r="F36" s="8" t="s">
        <v>54</v>
      </c>
      <c r="G36" s="8" t="s">
        <v>26</v>
      </c>
      <c r="H36" t="s">
        <v>13</v>
      </c>
      <c r="I36" s="4">
        <v>3200</v>
      </c>
      <c r="J36" s="8">
        <v>10</v>
      </c>
      <c r="K36" s="4">
        <f t="shared" si="0"/>
        <v>32000</v>
      </c>
      <c r="L36" s="4">
        <f t="shared" si="1"/>
        <v>6400</v>
      </c>
      <c r="M36" s="3">
        <v>0.2</v>
      </c>
    </row>
    <row r="37" spans="2:13" x14ac:dyDescent="0.25">
      <c r="B37" t="s">
        <v>64</v>
      </c>
      <c r="C37" s="1" t="s">
        <v>63</v>
      </c>
      <c r="D37" s="2">
        <v>44773</v>
      </c>
      <c r="E37" s="8" t="s">
        <v>25</v>
      </c>
      <c r="F37" s="8" t="s">
        <v>54</v>
      </c>
      <c r="G37" s="8" t="s">
        <v>26</v>
      </c>
      <c r="H37" t="s">
        <v>9</v>
      </c>
      <c r="I37" s="4">
        <v>1500</v>
      </c>
      <c r="J37" s="8">
        <v>8</v>
      </c>
      <c r="K37" s="4">
        <f t="shared" si="0"/>
        <v>12000</v>
      </c>
      <c r="L37" s="4">
        <f t="shared" si="1"/>
        <v>4800</v>
      </c>
      <c r="M37" s="3">
        <v>0.4</v>
      </c>
    </row>
    <row r="38" spans="2:13" x14ac:dyDescent="0.25">
      <c r="B38" t="s">
        <v>65</v>
      </c>
      <c r="C38" s="1" t="s">
        <v>63</v>
      </c>
      <c r="D38" s="2">
        <v>44780</v>
      </c>
      <c r="E38" s="8" t="s">
        <v>25</v>
      </c>
      <c r="F38" s="8" t="s">
        <v>54</v>
      </c>
      <c r="G38" s="8" t="s">
        <v>26</v>
      </c>
      <c r="H38" t="s">
        <v>12</v>
      </c>
      <c r="I38" s="4">
        <v>500</v>
      </c>
      <c r="J38" s="8">
        <v>12</v>
      </c>
      <c r="K38" s="4">
        <f t="shared" si="0"/>
        <v>6000</v>
      </c>
      <c r="L38" s="4">
        <f t="shared" si="1"/>
        <v>1500</v>
      </c>
      <c r="M38" s="3">
        <v>0.25</v>
      </c>
    </row>
    <row r="39" spans="2:13" x14ac:dyDescent="0.25">
      <c r="B39" t="s">
        <v>64</v>
      </c>
      <c r="C39" s="1" t="s">
        <v>62</v>
      </c>
      <c r="D39" s="2">
        <v>44787</v>
      </c>
      <c r="E39" s="8" t="s">
        <v>25</v>
      </c>
      <c r="F39" s="8" t="s">
        <v>54</v>
      </c>
      <c r="G39" s="8" t="s">
        <v>26</v>
      </c>
      <c r="H39" t="s">
        <v>11</v>
      </c>
      <c r="I39" s="4">
        <v>300</v>
      </c>
      <c r="J39" s="8">
        <v>8</v>
      </c>
      <c r="K39" s="4">
        <f t="shared" ref="K39:K70" si="2">I39*J39</f>
        <v>2400</v>
      </c>
      <c r="L39" s="4">
        <f t="shared" ref="L39:L70" si="3">K39*M39</f>
        <v>360</v>
      </c>
      <c r="M39" s="3">
        <v>0.15</v>
      </c>
    </row>
    <row r="40" spans="2:13" x14ac:dyDescent="0.25">
      <c r="B40" t="s">
        <v>59</v>
      </c>
      <c r="C40" s="1" t="s">
        <v>63</v>
      </c>
      <c r="D40" s="2">
        <v>44794</v>
      </c>
      <c r="E40" s="8" t="s">
        <v>25</v>
      </c>
      <c r="F40" s="8" t="s">
        <v>54</v>
      </c>
      <c r="G40" s="8" t="s">
        <v>26</v>
      </c>
      <c r="H40" t="s">
        <v>10</v>
      </c>
      <c r="I40" s="4">
        <v>1700</v>
      </c>
      <c r="J40" s="8">
        <v>10</v>
      </c>
      <c r="K40" s="4">
        <f t="shared" si="2"/>
        <v>17000</v>
      </c>
      <c r="L40" s="4">
        <f t="shared" si="3"/>
        <v>8500</v>
      </c>
      <c r="M40" s="3">
        <v>0.5</v>
      </c>
    </row>
    <row r="41" spans="2:13" x14ac:dyDescent="0.25">
      <c r="B41" t="s">
        <v>64</v>
      </c>
      <c r="C41" s="1" t="s">
        <v>62</v>
      </c>
      <c r="D41" s="2">
        <v>44801</v>
      </c>
      <c r="E41" s="8" t="s">
        <v>25</v>
      </c>
      <c r="F41" s="8" t="s">
        <v>54</v>
      </c>
      <c r="G41" s="8" t="s">
        <v>26</v>
      </c>
      <c r="H41" t="s">
        <v>16</v>
      </c>
      <c r="I41" s="4">
        <v>3400</v>
      </c>
      <c r="J41" s="8">
        <v>6</v>
      </c>
      <c r="K41" s="4">
        <f t="shared" si="2"/>
        <v>20400</v>
      </c>
      <c r="L41" s="4">
        <f t="shared" si="3"/>
        <v>7140</v>
      </c>
      <c r="M41" s="3">
        <v>0.35</v>
      </c>
    </row>
    <row r="42" spans="2:13" x14ac:dyDescent="0.25">
      <c r="B42" t="s">
        <v>64</v>
      </c>
      <c r="C42" s="1" t="s">
        <v>62</v>
      </c>
      <c r="D42" s="2">
        <v>44808</v>
      </c>
      <c r="E42" s="8" t="s">
        <v>25</v>
      </c>
      <c r="F42" s="8" t="s">
        <v>54</v>
      </c>
      <c r="G42" s="8" t="s">
        <v>26</v>
      </c>
      <c r="H42" t="s">
        <v>11</v>
      </c>
      <c r="I42" s="4">
        <v>300</v>
      </c>
      <c r="J42" s="8">
        <v>4</v>
      </c>
      <c r="K42" s="4">
        <f t="shared" si="2"/>
        <v>1200</v>
      </c>
      <c r="L42" s="4">
        <f t="shared" si="3"/>
        <v>180</v>
      </c>
      <c r="M42" s="3">
        <v>0.15</v>
      </c>
    </row>
    <row r="43" spans="2:13" x14ac:dyDescent="0.25">
      <c r="B43" t="s">
        <v>64</v>
      </c>
      <c r="C43" s="1" t="s">
        <v>62</v>
      </c>
      <c r="D43" s="2">
        <v>44815</v>
      </c>
      <c r="E43" s="8" t="s">
        <v>25</v>
      </c>
      <c r="F43" s="8" t="s">
        <v>54</v>
      </c>
      <c r="G43" s="8" t="s">
        <v>26</v>
      </c>
      <c r="H43" t="s">
        <v>12</v>
      </c>
      <c r="I43" s="4">
        <v>500</v>
      </c>
      <c r="J43" s="8">
        <v>9</v>
      </c>
      <c r="K43" s="4">
        <f t="shared" si="2"/>
        <v>4500</v>
      </c>
      <c r="L43" s="4">
        <f t="shared" si="3"/>
        <v>1125</v>
      </c>
      <c r="M43" s="3">
        <v>0.25</v>
      </c>
    </row>
    <row r="44" spans="2:13" x14ac:dyDescent="0.25">
      <c r="B44" t="s">
        <v>59</v>
      </c>
      <c r="C44" s="1" t="s">
        <v>62</v>
      </c>
      <c r="D44" s="2">
        <v>44822</v>
      </c>
      <c r="E44" s="8" t="s">
        <v>25</v>
      </c>
      <c r="F44" s="8" t="s">
        <v>54</v>
      </c>
      <c r="G44" s="8" t="s">
        <v>26</v>
      </c>
      <c r="H44" t="s">
        <v>13</v>
      </c>
      <c r="I44" s="4">
        <v>3200</v>
      </c>
      <c r="J44" s="8">
        <v>5</v>
      </c>
      <c r="K44" s="4">
        <f t="shared" si="2"/>
        <v>16000</v>
      </c>
      <c r="L44" s="4">
        <f t="shared" si="3"/>
        <v>3200</v>
      </c>
      <c r="M44" s="3">
        <v>0.2</v>
      </c>
    </row>
    <row r="45" spans="2:13" x14ac:dyDescent="0.25">
      <c r="B45" t="s">
        <v>64</v>
      </c>
      <c r="C45" s="1" t="s">
        <v>62</v>
      </c>
      <c r="D45" s="2">
        <v>44829</v>
      </c>
      <c r="E45" s="8" t="s">
        <v>25</v>
      </c>
      <c r="F45" s="8" t="s">
        <v>54</v>
      </c>
      <c r="G45" s="8" t="s">
        <v>26</v>
      </c>
      <c r="H45" t="s">
        <v>12</v>
      </c>
      <c r="I45" s="4">
        <v>500</v>
      </c>
      <c r="J45" s="8">
        <v>1</v>
      </c>
      <c r="K45" s="4">
        <f t="shared" si="2"/>
        <v>500</v>
      </c>
      <c r="L45" s="4">
        <f t="shared" si="3"/>
        <v>125</v>
      </c>
      <c r="M45" s="3">
        <v>0.25</v>
      </c>
    </row>
    <row r="46" spans="2:13" x14ac:dyDescent="0.25">
      <c r="B46" t="s">
        <v>59</v>
      </c>
      <c r="C46" s="1" t="s">
        <v>62</v>
      </c>
      <c r="D46" s="2">
        <v>44836</v>
      </c>
      <c r="E46" s="8" t="s">
        <v>25</v>
      </c>
      <c r="F46" s="8" t="s">
        <v>54</v>
      </c>
      <c r="G46" s="8" t="s">
        <v>26</v>
      </c>
      <c r="H46" t="s">
        <v>10</v>
      </c>
      <c r="I46" s="4">
        <v>1700</v>
      </c>
      <c r="J46" s="8">
        <v>6</v>
      </c>
      <c r="K46" s="4">
        <f t="shared" si="2"/>
        <v>10200</v>
      </c>
      <c r="L46" s="4">
        <f t="shared" si="3"/>
        <v>5100</v>
      </c>
      <c r="M46" s="3">
        <v>0.5</v>
      </c>
    </row>
    <row r="47" spans="2:13" x14ac:dyDescent="0.25">
      <c r="B47" t="s">
        <v>64</v>
      </c>
      <c r="C47" s="1" t="s">
        <v>62</v>
      </c>
      <c r="D47" s="2">
        <v>44843</v>
      </c>
      <c r="E47" s="8" t="s">
        <v>25</v>
      </c>
      <c r="F47" s="8" t="s">
        <v>54</v>
      </c>
      <c r="G47" s="8" t="s">
        <v>26</v>
      </c>
      <c r="H47" t="s">
        <v>20</v>
      </c>
      <c r="I47" s="4">
        <v>8902</v>
      </c>
      <c r="J47" s="8">
        <v>4</v>
      </c>
      <c r="K47" s="4">
        <f t="shared" si="2"/>
        <v>35608</v>
      </c>
      <c r="L47" s="4">
        <f t="shared" si="3"/>
        <v>12462.8</v>
      </c>
      <c r="M47" s="3">
        <v>0.35</v>
      </c>
    </row>
    <row r="48" spans="2:13" x14ac:dyDescent="0.25">
      <c r="B48" t="s">
        <v>61</v>
      </c>
      <c r="C48" s="1" t="s">
        <v>62</v>
      </c>
      <c r="D48" s="2">
        <v>44850</v>
      </c>
      <c r="E48" s="8" t="s">
        <v>25</v>
      </c>
      <c r="F48" s="8" t="s">
        <v>54</v>
      </c>
      <c r="G48" s="8" t="s">
        <v>26</v>
      </c>
      <c r="H48" t="s">
        <v>19</v>
      </c>
      <c r="I48" s="4">
        <v>5340</v>
      </c>
      <c r="J48" s="8">
        <v>1</v>
      </c>
      <c r="K48" s="4">
        <f t="shared" si="2"/>
        <v>5340</v>
      </c>
      <c r="L48" s="4">
        <f t="shared" si="3"/>
        <v>1602</v>
      </c>
      <c r="M48" s="3">
        <v>0.3</v>
      </c>
    </row>
    <row r="49" spans="2:13" x14ac:dyDescent="0.25">
      <c r="B49" t="s">
        <v>64</v>
      </c>
      <c r="C49" s="1" t="s">
        <v>62</v>
      </c>
      <c r="D49" s="2">
        <v>44857</v>
      </c>
      <c r="E49" s="8" t="s">
        <v>25</v>
      </c>
      <c r="F49" s="8" t="s">
        <v>54</v>
      </c>
      <c r="G49" s="8" t="s">
        <v>26</v>
      </c>
      <c r="H49" t="s">
        <v>20</v>
      </c>
      <c r="I49" s="4">
        <v>8902</v>
      </c>
      <c r="J49" s="8">
        <v>8</v>
      </c>
      <c r="K49" s="4">
        <f t="shared" si="2"/>
        <v>71216</v>
      </c>
      <c r="L49" s="4">
        <f t="shared" si="3"/>
        <v>24925.599999999999</v>
      </c>
      <c r="M49" s="3">
        <v>0.35</v>
      </c>
    </row>
    <row r="50" spans="2:13" x14ac:dyDescent="0.25">
      <c r="B50" t="s">
        <v>59</v>
      </c>
      <c r="C50" s="1" t="s">
        <v>63</v>
      </c>
      <c r="D50" s="2">
        <v>44864</v>
      </c>
      <c r="E50" s="8" t="s">
        <v>25</v>
      </c>
      <c r="F50" s="8" t="s">
        <v>54</v>
      </c>
      <c r="G50" s="8" t="s">
        <v>26</v>
      </c>
      <c r="H50" t="s">
        <v>12</v>
      </c>
      <c r="I50" s="4">
        <v>500</v>
      </c>
      <c r="J50" s="8">
        <v>5</v>
      </c>
      <c r="K50" s="4">
        <f t="shared" si="2"/>
        <v>2500</v>
      </c>
      <c r="L50" s="4">
        <f t="shared" si="3"/>
        <v>625</v>
      </c>
      <c r="M50" s="3">
        <v>0.25</v>
      </c>
    </row>
    <row r="51" spans="2:13" x14ac:dyDescent="0.25">
      <c r="B51" t="s">
        <v>60</v>
      </c>
      <c r="C51" s="1" t="s">
        <v>62</v>
      </c>
      <c r="D51" s="2">
        <v>44871</v>
      </c>
      <c r="E51" s="8" t="s">
        <v>25</v>
      </c>
      <c r="F51" s="8" t="s">
        <v>54</v>
      </c>
      <c r="G51" s="8" t="s">
        <v>26</v>
      </c>
      <c r="H51" t="s">
        <v>8</v>
      </c>
      <c r="I51" s="4">
        <v>1200</v>
      </c>
      <c r="J51" s="8">
        <v>2</v>
      </c>
      <c r="K51" s="4">
        <f t="shared" si="2"/>
        <v>2400</v>
      </c>
      <c r="L51" s="4">
        <f t="shared" si="3"/>
        <v>720</v>
      </c>
      <c r="M51" s="3">
        <v>0.3</v>
      </c>
    </row>
    <row r="52" spans="2:13" x14ac:dyDescent="0.25">
      <c r="B52" t="s">
        <v>65</v>
      </c>
      <c r="C52" s="1" t="s">
        <v>63</v>
      </c>
      <c r="D52" s="2">
        <v>44878</v>
      </c>
      <c r="E52" s="8" t="s">
        <v>25</v>
      </c>
      <c r="F52" s="8" t="s">
        <v>54</v>
      </c>
      <c r="G52" s="8" t="s">
        <v>26</v>
      </c>
      <c r="H52" t="s">
        <v>14</v>
      </c>
      <c r="I52" s="4">
        <v>4500</v>
      </c>
      <c r="J52" s="8">
        <v>5</v>
      </c>
      <c r="K52" s="4">
        <f t="shared" si="2"/>
        <v>22500</v>
      </c>
      <c r="L52" s="4">
        <f t="shared" si="3"/>
        <v>5625</v>
      </c>
      <c r="M52" s="3">
        <v>0.25</v>
      </c>
    </row>
    <row r="53" spans="2:13" x14ac:dyDescent="0.25">
      <c r="B53" t="s">
        <v>64</v>
      </c>
      <c r="C53" s="1" t="s">
        <v>62</v>
      </c>
      <c r="D53" s="2">
        <v>44885</v>
      </c>
      <c r="E53" s="8" t="s">
        <v>25</v>
      </c>
      <c r="F53" s="8" t="s">
        <v>54</v>
      </c>
      <c r="G53" s="8" t="s">
        <v>26</v>
      </c>
      <c r="H53" t="s">
        <v>20</v>
      </c>
      <c r="I53" s="4">
        <v>8902</v>
      </c>
      <c r="J53" s="8">
        <v>8</v>
      </c>
      <c r="K53" s="4">
        <f t="shared" si="2"/>
        <v>71216</v>
      </c>
      <c r="L53" s="4">
        <f t="shared" si="3"/>
        <v>24925.599999999999</v>
      </c>
      <c r="M53" s="3">
        <v>0.35</v>
      </c>
    </row>
    <row r="54" spans="2:13" x14ac:dyDescent="0.25">
      <c r="B54" t="s">
        <v>60</v>
      </c>
      <c r="C54" s="1" t="s">
        <v>62</v>
      </c>
      <c r="D54" s="2">
        <v>44892</v>
      </c>
      <c r="E54" s="8" t="s">
        <v>25</v>
      </c>
      <c r="F54" s="8" t="s">
        <v>54</v>
      </c>
      <c r="G54" s="8" t="s">
        <v>26</v>
      </c>
      <c r="H54" t="s">
        <v>15</v>
      </c>
      <c r="I54" s="4">
        <v>5300</v>
      </c>
      <c r="J54" s="8">
        <v>1</v>
      </c>
      <c r="K54" s="4">
        <f t="shared" si="2"/>
        <v>5300</v>
      </c>
      <c r="L54" s="4">
        <f t="shared" si="3"/>
        <v>1590</v>
      </c>
      <c r="M54" s="3">
        <v>0.3</v>
      </c>
    </row>
    <row r="55" spans="2:13" x14ac:dyDescent="0.25">
      <c r="B55" t="s">
        <v>65</v>
      </c>
      <c r="C55" s="1" t="s">
        <v>62</v>
      </c>
      <c r="D55" s="2">
        <v>44899</v>
      </c>
      <c r="E55" s="8" t="s">
        <v>25</v>
      </c>
      <c r="F55" s="8" t="s">
        <v>54</v>
      </c>
      <c r="G55" s="8" t="s">
        <v>26</v>
      </c>
      <c r="H55" t="s">
        <v>15</v>
      </c>
      <c r="I55" s="4">
        <v>5300</v>
      </c>
      <c r="J55" s="8">
        <v>1</v>
      </c>
      <c r="K55" s="4">
        <f t="shared" si="2"/>
        <v>5300</v>
      </c>
      <c r="L55" s="4">
        <f t="shared" si="3"/>
        <v>1590</v>
      </c>
      <c r="M55" s="3">
        <v>0.3</v>
      </c>
    </row>
    <row r="56" spans="2:13" x14ac:dyDescent="0.25">
      <c r="B56" t="s">
        <v>64</v>
      </c>
      <c r="C56" s="1" t="s">
        <v>62</v>
      </c>
      <c r="D56" s="2">
        <v>44906</v>
      </c>
      <c r="E56" s="8" t="s">
        <v>25</v>
      </c>
      <c r="F56" s="8" t="s">
        <v>54</v>
      </c>
      <c r="G56" s="8" t="s">
        <v>26</v>
      </c>
      <c r="H56" t="s">
        <v>18</v>
      </c>
      <c r="I56" s="4">
        <v>4600</v>
      </c>
      <c r="J56" s="8">
        <v>8</v>
      </c>
      <c r="K56" s="4">
        <f t="shared" si="2"/>
        <v>36800</v>
      </c>
      <c r="L56" s="4">
        <f t="shared" si="3"/>
        <v>9200</v>
      </c>
      <c r="M56" s="3">
        <v>0.25</v>
      </c>
    </row>
    <row r="57" spans="2:13" x14ac:dyDescent="0.25">
      <c r="B57" t="s">
        <v>61</v>
      </c>
      <c r="C57" s="1" t="s">
        <v>63</v>
      </c>
      <c r="D57" s="2">
        <v>44913</v>
      </c>
      <c r="E57" s="8" t="s">
        <v>25</v>
      </c>
      <c r="F57" s="8" t="s">
        <v>54</v>
      </c>
      <c r="G57" s="8" t="s">
        <v>26</v>
      </c>
      <c r="H57" t="s">
        <v>13</v>
      </c>
      <c r="I57" s="4">
        <v>3200</v>
      </c>
      <c r="J57" s="8">
        <v>6</v>
      </c>
      <c r="K57" s="4">
        <f t="shared" si="2"/>
        <v>19200</v>
      </c>
      <c r="L57" s="4">
        <f t="shared" si="3"/>
        <v>3840</v>
      </c>
      <c r="M57" s="3">
        <v>0.2</v>
      </c>
    </row>
    <row r="58" spans="2:13" x14ac:dyDescent="0.25">
      <c r="B58" t="s">
        <v>64</v>
      </c>
      <c r="C58" s="1" t="s">
        <v>63</v>
      </c>
      <c r="D58" s="2">
        <v>44920</v>
      </c>
      <c r="E58" s="8" t="s">
        <v>25</v>
      </c>
      <c r="F58" s="8" t="s">
        <v>54</v>
      </c>
      <c r="G58" s="8" t="s">
        <v>26</v>
      </c>
      <c r="H58" t="s">
        <v>17</v>
      </c>
      <c r="I58" s="4">
        <v>5130</v>
      </c>
      <c r="J58" s="8">
        <v>5</v>
      </c>
      <c r="K58" s="4">
        <f t="shared" si="2"/>
        <v>25650</v>
      </c>
      <c r="L58" s="4">
        <f t="shared" si="3"/>
        <v>10260</v>
      </c>
      <c r="M58" s="3">
        <v>0.4</v>
      </c>
    </row>
    <row r="59" spans="2:13" x14ac:dyDescent="0.25">
      <c r="B59" t="s">
        <v>61</v>
      </c>
      <c r="C59" s="1" t="s">
        <v>62</v>
      </c>
      <c r="D59" s="2">
        <v>44927</v>
      </c>
      <c r="E59" s="8" t="s">
        <v>25</v>
      </c>
      <c r="F59" s="8" t="s">
        <v>54</v>
      </c>
      <c r="G59" s="8" t="s">
        <v>26</v>
      </c>
      <c r="H59" t="s">
        <v>14</v>
      </c>
      <c r="I59" s="4">
        <v>4500</v>
      </c>
      <c r="J59" s="8">
        <v>11</v>
      </c>
      <c r="K59" s="4">
        <f t="shared" si="2"/>
        <v>49500</v>
      </c>
      <c r="L59" s="4">
        <f t="shared" si="3"/>
        <v>12375</v>
      </c>
      <c r="M59" s="3">
        <v>0.25</v>
      </c>
    </row>
    <row r="60" spans="2:13" x14ac:dyDescent="0.25">
      <c r="B60" t="s">
        <v>60</v>
      </c>
      <c r="C60" s="1" t="s">
        <v>62</v>
      </c>
      <c r="D60" s="2">
        <v>44934</v>
      </c>
      <c r="E60" s="8" t="s">
        <v>25</v>
      </c>
      <c r="F60" s="8" t="s">
        <v>54</v>
      </c>
      <c r="G60" s="8" t="s">
        <v>26</v>
      </c>
      <c r="H60" t="s">
        <v>11</v>
      </c>
      <c r="I60" s="4">
        <v>300</v>
      </c>
      <c r="J60" s="8">
        <v>4</v>
      </c>
      <c r="K60" s="4">
        <f t="shared" si="2"/>
        <v>1200</v>
      </c>
      <c r="L60" s="4">
        <f t="shared" si="3"/>
        <v>180</v>
      </c>
      <c r="M60" s="3">
        <v>0.15</v>
      </c>
    </row>
    <row r="61" spans="2:13" x14ac:dyDescent="0.25">
      <c r="B61" t="s">
        <v>64</v>
      </c>
      <c r="C61" s="1" t="s">
        <v>63</v>
      </c>
      <c r="D61" s="2">
        <v>44941</v>
      </c>
      <c r="E61" s="8" t="s">
        <v>25</v>
      </c>
      <c r="F61" s="8" t="s">
        <v>54</v>
      </c>
      <c r="G61" s="8" t="s">
        <v>26</v>
      </c>
      <c r="H61" t="s">
        <v>20</v>
      </c>
      <c r="I61" s="4">
        <v>8902</v>
      </c>
      <c r="J61" s="8">
        <v>3</v>
      </c>
      <c r="K61" s="4">
        <f t="shared" si="2"/>
        <v>26706</v>
      </c>
      <c r="L61" s="4">
        <f t="shared" si="3"/>
        <v>9347.0999999999985</v>
      </c>
      <c r="M61" s="3">
        <v>0.35</v>
      </c>
    </row>
    <row r="62" spans="2:13" x14ac:dyDescent="0.25">
      <c r="B62" t="s">
        <v>64</v>
      </c>
      <c r="C62" s="1" t="s">
        <v>63</v>
      </c>
      <c r="D62" s="2">
        <v>44948</v>
      </c>
      <c r="E62" s="8" t="s">
        <v>25</v>
      </c>
      <c r="F62" s="8" t="s">
        <v>54</v>
      </c>
      <c r="G62" s="8" t="s">
        <v>26</v>
      </c>
      <c r="H62" t="s">
        <v>18</v>
      </c>
      <c r="I62" s="4">
        <v>4600</v>
      </c>
      <c r="J62" s="8">
        <v>12</v>
      </c>
      <c r="K62" s="4">
        <f t="shared" si="2"/>
        <v>55200</v>
      </c>
      <c r="L62" s="4">
        <f t="shared" si="3"/>
        <v>13800</v>
      </c>
      <c r="M62" s="3">
        <v>0.25</v>
      </c>
    </row>
    <row r="63" spans="2:13" x14ac:dyDescent="0.25">
      <c r="B63" t="s">
        <v>64</v>
      </c>
      <c r="C63" s="1" t="s">
        <v>63</v>
      </c>
      <c r="D63" s="2">
        <v>44955</v>
      </c>
      <c r="E63" s="8" t="s">
        <v>25</v>
      </c>
      <c r="F63" s="8" t="s">
        <v>54</v>
      </c>
      <c r="G63" s="8" t="s">
        <v>26</v>
      </c>
      <c r="H63" t="s">
        <v>16</v>
      </c>
      <c r="I63" s="4">
        <v>3400</v>
      </c>
      <c r="J63" s="8">
        <v>1</v>
      </c>
      <c r="K63" s="4">
        <f t="shared" si="2"/>
        <v>3400</v>
      </c>
      <c r="L63" s="4">
        <f t="shared" si="3"/>
        <v>1190</v>
      </c>
      <c r="M63" s="3">
        <v>0.35</v>
      </c>
    </row>
    <row r="64" spans="2:13" x14ac:dyDescent="0.25">
      <c r="B64" t="s">
        <v>60</v>
      </c>
      <c r="C64" s="1" t="s">
        <v>62</v>
      </c>
      <c r="D64" s="2">
        <v>44962</v>
      </c>
      <c r="E64" s="8" t="s">
        <v>25</v>
      </c>
      <c r="F64" s="8" t="s">
        <v>54</v>
      </c>
      <c r="G64" s="8" t="s">
        <v>26</v>
      </c>
      <c r="H64" t="s">
        <v>19</v>
      </c>
      <c r="I64" s="4">
        <v>5340</v>
      </c>
      <c r="J64" s="8">
        <v>8</v>
      </c>
      <c r="K64" s="4">
        <f t="shared" si="2"/>
        <v>42720</v>
      </c>
      <c r="L64" s="4">
        <f t="shared" si="3"/>
        <v>12816</v>
      </c>
      <c r="M64" s="3">
        <v>0.3</v>
      </c>
    </row>
    <row r="65" spans="2:13" x14ac:dyDescent="0.25">
      <c r="B65" t="s">
        <v>64</v>
      </c>
      <c r="C65" s="1" t="s">
        <v>63</v>
      </c>
      <c r="D65" s="2">
        <v>44969</v>
      </c>
      <c r="E65" s="8" t="s">
        <v>25</v>
      </c>
      <c r="F65" s="8" t="s">
        <v>54</v>
      </c>
      <c r="G65" s="8" t="s">
        <v>26</v>
      </c>
      <c r="H65" t="s">
        <v>10</v>
      </c>
      <c r="I65" s="4">
        <v>1700</v>
      </c>
      <c r="J65" s="8">
        <v>12</v>
      </c>
      <c r="K65" s="4">
        <f t="shared" si="2"/>
        <v>20400</v>
      </c>
      <c r="L65" s="4">
        <f t="shared" si="3"/>
        <v>10200</v>
      </c>
      <c r="M65" s="3">
        <v>0.5</v>
      </c>
    </row>
    <row r="66" spans="2:13" x14ac:dyDescent="0.25">
      <c r="B66" t="s">
        <v>59</v>
      </c>
      <c r="C66" s="1" t="s">
        <v>63</v>
      </c>
      <c r="D66" s="2">
        <v>44976</v>
      </c>
      <c r="E66" s="8" t="s">
        <v>25</v>
      </c>
      <c r="F66" s="8" t="s">
        <v>54</v>
      </c>
      <c r="G66" s="8" t="s">
        <v>26</v>
      </c>
      <c r="H66" t="s">
        <v>13</v>
      </c>
      <c r="I66" s="4">
        <v>3200</v>
      </c>
      <c r="J66" s="8">
        <v>12</v>
      </c>
      <c r="K66" s="4">
        <f t="shared" si="2"/>
        <v>38400</v>
      </c>
      <c r="L66" s="4">
        <f t="shared" si="3"/>
        <v>7680</v>
      </c>
      <c r="M66" s="3">
        <v>0.2</v>
      </c>
    </row>
    <row r="67" spans="2:13" x14ac:dyDescent="0.25">
      <c r="B67" t="s">
        <v>59</v>
      </c>
      <c r="C67" s="1" t="s">
        <v>62</v>
      </c>
      <c r="D67" s="2">
        <v>44983</v>
      </c>
      <c r="E67" s="8" t="s">
        <v>25</v>
      </c>
      <c r="F67" s="8" t="s">
        <v>54</v>
      </c>
      <c r="G67" s="8" t="s">
        <v>26</v>
      </c>
      <c r="H67" t="s">
        <v>12</v>
      </c>
      <c r="I67" s="4">
        <v>500</v>
      </c>
      <c r="J67" s="8">
        <v>10</v>
      </c>
      <c r="K67" s="4">
        <f t="shared" si="2"/>
        <v>5000</v>
      </c>
      <c r="L67" s="4">
        <f t="shared" si="3"/>
        <v>1250</v>
      </c>
      <c r="M67" s="3">
        <v>0.25</v>
      </c>
    </row>
    <row r="68" spans="2:13" x14ac:dyDescent="0.25">
      <c r="B68" t="s">
        <v>59</v>
      </c>
      <c r="C68" s="1" t="s">
        <v>62</v>
      </c>
      <c r="D68" s="2">
        <v>44990</v>
      </c>
      <c r="E68" s="8" t="s">
        <v>25</v>
      </c>
      <c r="F68" s="8" t="s">
        <v>54</v>
      </c>
      <c r="G68" s="8" t="s">
        <v>26</v>
      </c>
      <c r="H68" t="s">
        <v>15</v>
      </c>
      <c r="I68" s="4">
        <v>5300</v>
      </c>
      <c r="J68" s="8">
        <v>10</v>
      </c>
      <c r="K68" s="4">
        <f t="shared" si="2"/>
        <v>53000</v>
      </c>
      <c r="L68" s="4">
        <f t="shared" si="3"/>
        <v>15900</v>
      </c>
      <c r="M68" s="3">
        <v>0.3</v>
      </c>
    </row>
    <row r="69" spans="2:13" x14ac:dyDescent="0.25">
      <c r="B69" t="s">
        <v>64</v>
      </c>
      <c r="C69" s="1" t="s">
        <v>62</v>
      </c>
      <c r="D69" s="2">
        <v>44997</v>
      </c>
      <c r="E69" s="8" t="s">
        <v>25</v>
      </c>
      <c r="F69" s="8" t="s">
        <v>54</v>
      </c>
      <c r="G69" s="8" t="s">
        <v>26</v>
      </c>
      <c r="H69" t="s">
        <v>13</v>
      </c>
      <c r="I69" s="4">
        <v>3200</v>
      </c>
      <c r="J69" s="8">
        <v>7</v>
      </c>
      <c r="K69" s="4">
        <f t="shared" si="2"/>
        <v>22400</v>
      </c>
      <c r="L69" s="4">
        <f t="shared" si="3"/>
        <v>4480</v>
      </c>
      <c r="M69" s="3">
        <v>0.2</v>
      </c>
    </row>
    <row r="70" spans="2:13" x14ac:dyDescent="0.25">
      <c r="B70" t="s">
        <v>60</v>
      </c>
      <c r="C70" s="1" t="s">
        <v>63</v>
      </c>
      <c r="D70" s="2">
        <v>45004</v>
      </c>
      <c r="E70" s="8" t="s">
        <v>25</v>
      </c>
      <c r="F70" s="8" t="s">
        <v>54</v>
      </c>
      <c r="G70" s="8" t="s">
        <v>26</v>
      </c>
      <c r="H70" t="s">
        <v>12</v>
      </c>
      <c r="I70" s="4">
        <v>500</v>
      </c>
      <c r="J70" s="8">
        <v>15</v>
      </c>
      <c r="K70" s="4">
        <f t="shared" si="2"/>
        <v>7500</v>
      </c>
      <c r="L70" s="4">
        <f t="shared" si="3"/>
        <v>1875</v>
      </c>
      <c r="M70" s="3">
        <v>0.25</v>
      </c>
    </row>
    <row r="71" spans="2:13" x14ac:dyDescent="0.25">
      <c r="B71" t="s">
        <v>59</v>
      </c>
      <c r="C71" s="1" t="s">
        <v>63</v>
      </c>
      <c r="D71" s="2">
        <v>45011</v>
      </c>
      <c r="E71" s="8" t="s">
        <v>25</v>
      </c>
      <c r="F71" s="8" t="s">
        <v>54</v>
      </c>
      <c r="G71" s="8" t="s">
        <v>26</v>
      </c>
      <c r="H71" t="s">
        <v>13</v>
      </c>
      <c r="I71" s="4">
        <v>3200</v>
      </c>
      <c r="J71" s="8">
        <v>10</v>
      </c>
      <c r="K71" s="4">
        <f t="shared" ref="K71:K93" si="4">I71*J71</f>
        <v>32000</v>
      </c>
      <c r="L71" s="4">
        <f t="shared" ref="L71:L93" si="5">K71*M71</f>
        <v>6400</v>
      </c>
      <c r="M71" s="3">
        <v>0.2</v>
      </c>
    </row>
    <row r="72" spans="2:13" x14ac:dyDescent="0.25">
      <c r="B72" t="s">
        <v>64</v>
      </c>
      <c r="C72" s="1" t="s">
        <v>62</v>
      </c>
      <c r="D72" s="2">
        <v>45018</v>
      </c>
      <c r="E72" s="8" t="s">
        <v>25</v>
      </c>
      <c r="F72" s="8" t="s">
        <v>54</v>
      </c>
      <c r="G72" s="8" t="s">
        <v>26</v>
      </c>
      <c r="H72" t="s">
        <v>14</v>
      </c>
      <c r="I72" s="4">
        <v>4500</v>
      </c>
      <c r="J72" s="8">
        <v>8</v>
      </c>
      <c r="K72" s="4">
        <f t="shared" si="4"/>
        <v>36000</v>
      </c>
      <c r="L72" s="4">
        <f t="shared" si="5"/>
        <v>9000</v>
      </c>
      <c r="M72" s="3">
        <v>0.25</v>
      </c>
    </row>
    <row r="73" spans="2:13" x14ac:dyDescent="0.25">
      <c r="B73" t="s">
        <v>59</v>
      </c>
      <c r="C73" s="1" t="s">
        <v>62</v>
      </c>
      <c r="D73" s="2">
        <v>45025</v>
      </c>
      <c r="E73" s="8" t="s">
        <v>25</v>
      </c>
      <c r="F73" s="8" t="s">
        <v>54</v>
      </c>
      <c r="G73" s="8" t="s">
        <v>26</v>
      </c>
      <c r="H73" t="s">
        <v>14</v>
      </c>
      <c r="I73" s="4">
        <v>4500</v>
      </c>
      <c r="J73" s="8">
        <v>4</v>
      </c>
      <c r="K73" s="4">
        <f t="shared" si="4"/>
        <v>18000</v>
      </c>
      <c r="L73" s="4">
        <f t="shared" si="5"/>
        <v>4500</v>
      </c>
      <c r="M73" s="3">
        <v>0.25</v>
      </c>
    </row>
    <row r="74" spans="2:13" x14ac:dyDescent="0.25">
      <c r="B74" t="s">
        <v>61</v>
      </c>
      <c r="C74" s="1" t="s">
        <v>62</v>
      </c>
      <c r="D74" s="2">
        <v>45032</v>
      </c>
      <c r="E74" s="8" t="s">
        <v>25</v>
      </c>
      <c r="F74" s="8" t="s">
        <v>54</v>
      </c>
      <c r="G74" s="8" t="s">
        <v>26</v>
      </c>
      <c r="H74" t="s">
        <v>14</v>
      </c>
      <c r="I74" s="4">
        <v>4500</v>
      </c>
      <c r="J74" s="8">
        <v>5</v>
      </c>
      <c r="K74" s="4">
        <f t="shared" si="4"/>
        <v>22500</v>
      </c>
      <c r="L74" s="4">
        <f t="shared" si="5"/>
        <v>5625</v>
      </c>
      <c r="M74" s="3">
        <v>0.25</v>
      </c>
    </row>
    <row r="75" spans="2:13" x14ac:dyDescent="0.25">
      <c r="B75" t="s">
        <v>60</v>
      </c>
      <c r="C75" s="1" t="s">
        <v>62</v>
      </c>
      <c r="D75" s="2">
        <v>45039</v>
      </c>
      <c r="E75" s="8" t="s">
        <v>25</v>
      </c>
      <c r="F75" s="8" t="s">
        <v>54</v>
      </c>
      <c r="G75" s="8" t="s">
        <v>26</v>
      </c>
      <c r="H75" t="s">
        <v>14</v>
      </c>
      <c r="I75" s="4">
        <v>4500</v>
      </c>
      <c r="J75" s="8">
        <v>6</v>
      </c>
      <c r="K75" s="4">
        <f t="shared" si="4"/>
        <v>27000</v>
      </c>
      <c r="L75" s="4">
        <f t="shared" si="5"/>
        <v>6750</v>
      </c>
      <c r="M75" s="3">
        <v>0.25</v>
      </c>
    </row>
    <row r="76" spans="2:13" x14ac:dyDescent="0.25">
      <c r="B76" t="s">
        <v>61</v>
      </c>
      <c r="C76" s="1" t="s">
        <v>62</v>
      </c>
      <c r="D76" s="2">
        <v>45046</v>
      </c>
      <c r="E76" s="8" t="s">
        <v>25</v>
      </c>
      <c r="F76" s="8" t="s">
        <v>54</v>
      </c>
      <c r="G76" s="8" t="s">
        <v>26</v>
      </c>
      <c r="H76" t="s">
        <v>8</v>
      </c>
      <c r="I76" s="4">
        <v>1200</v>
      </c>
      <c r="J76" s="8">
        <v>4</v>
      </c>
      <c r="K76" s="4">
        <f t="shared" si="4"/>
        <v>4800</v>
      </c>
      <c r="L76" s="4">
        <f t="shared" si="5"/>
        <v>1440</v>
      </c>
      <c r="M76" s="3">
        <v>0.3</v>
      </c>
    </row>
    <row r="77" spans="2:13" x14ac:dyDescent="0.25">
      <c r="B77" t="s">
        <v>65</v>
      </c>
      <c r="C77" s="1" t="s">
        <v>62</v>
      </c>
      <c r="D77" s="2">
        <v>45053</v>
      </c>
      <c r="E77" s="8" t="s">
        <v>25</v>
      </c>
      <c r="F77" s="8" t="s">
        <v>54</v>
      </c>
      <c r="G77" s="8" t="s">
        <v>26</v>
      </c>
      <c r="H77" t="s">
        <v>16</v>
      </c>
      <c r="I77" s="4">
        <v>3400</v>
      </c>
      <c r="J77" s="8">
        <v>1</v>
      </c>
      <c r="K77" s="4">
        <f t="shared" si="4"/>
        <v>3400</v>
      </c>
      <c r="L77" s="4">
        <f t="shared" si="5"/>
        <v>1190</v>
      </c>
      <c r="M77" s="3">
        <v>0.35</v>
      </c>
    </row>
    <row r="78" spans="2:13" x14ac:dyDescent="0.25">
      <c r="B78" t="s">
        <v>59</v>
      </c>
      <c r="C78" s="1" t="s">
        <v>63</v>
      </c>
      <c r="D78" s="2">
        <v>45060</v>
      </c>
      <c r="E78" s="8" t="s">
        <v>25</v>
      </c>
      <c r="F78" s="8" t="s">
        <v>54</v>
      </c>
      <c r="G78" s="8" t="s">
        <v>26</v>
      </c>
      <c r="H78" t="s">
        <v>12</v>
      </c>
      <c r="I78" s="4">
        <v>500</v>
      </c>
      <c r="J78" s="8">
        <v>10</v>
      </c>
      <c r="K78" s="4">
        <f t="shared" si="4"/>
        <v>5000</v>
      </c>
      <c r="L78" s="4">
        <f t="shared" si="5"/>
        <v>1250</v>
      </c>
      <c r="M78" s="3">
        <v>0.25</v>
      </c>
    </row>
    <row r="79" spans="2:13" x14ac:dyDescent="0.25">
      <c r="B79" t="s">
        <v>59</v>
      </c>
      <c r="C79" s="1" t="s">
        <v>62</v>
      </c>
      <c r="D79" s="2">
        <v>45067</v>
      </c>
      <c r="E79" s="8" t="s">
        <v>25</v>
      </c>
      <c r="F79" s="8" t="s">
        <v>54</v>
      </c>
      <c r="G79" s="8" t="s">
        <v>26</v>
      </c>
      <c r="H79" t="s">
        <v>16</v>
      </c>
      <c r="I79" s="4">
        <v>3400</v>
      </c>
      <c r="J79" s="8">
        <v>8</v>
      </c>
      <c r="K79" s="4">
        <f t="shared" si="4"/>
        <v>27200</v>
      </c>
      <c r="L79" s="4">
        <f t="shared" si="5"/>
        <v>9520</v>
      </c>
      <c r="M79" s="3">
        <v>0.35</v>
      </c>
    </row>
    <row r="80" spans="2:13" x14ac:dyDescent="0.25">
      <c r="B80" t="s">
        <v>64</v>
      </c>
      <c r="C80" s="1" t="s">
        <v>62</v>
      </c>
      <c r="D80" s="2">
        <v>45074</v>
      </c>
      <c r="E80" s="8" t="s">
        <v>25</v>
      </c>
      <c r="F80" s="8" t="s">
        <v>54</v>
      </c>
      <c r="G80" s="8" t="s">
        <v>26</v>
      </c>
      <c r="H80" t="s">
        <v>18</v>
      </c>
      <c r="I80" s="4">
        <v>4600</v>
      </c>
      <c r="J80" s="8">
        <v>12</v>
      </c>
      <c r="K80" s="4">
        <f t="shared" si="4"/>
        <v>55200</v>
      </c>
      <c r="L80" s="4">
        <f t="shared" si="5"/>
        <v>13800</v>
      </c>
      <c r="M80" s="3">
        <v>0.25</v>
      </c>
    </row>
    <row r="81" spans="2:13" x14ac:dyDescent="0.25">
      <c r="B81" t="s">
        <v>59</v>
      </c>
      <c r="C81" s="1" t="s">
        <v>63</v>
      </c>
      <c r="D81" s="2">
        <v>45081</v>
      </c>
      <c r="E81" s="8" t="s">
        <v>25</v>
      </c>
      <c r="F81" s="8" t="s">
        <v>54</v>
      </c>
      <c r="G81" s="8" t="s">
        <v>26</v>
      </c>
      <c r="H81" t="s">
        <v>12</v>
      </c>
      <c r="I81" s="4">
        <v>500</v>
      </c>
      <c r="J81" s="8">
        <v>10</v>
      </c>
      <c r="K81" s="4">
        <f t="shared" si="4"/>
        <v>5000</v>
      </c>
      <c r="L81" s="4">
        <f t="shared" si="5"/>
        <v>1250</v>
      </c>
      <c r="M81" s="3">
        <v>0.25</v>
      </c>
    </row>
    <row r="82" spans="2:13" x14ac:dyDescent="0.25">
      <c r="B82" t="s">
        <v>65</v>
      </c>
      <c r="C82" s="1" t="s">
        <v>62</v>
      </c>
      <c r="D82" s="2">
        <v>45088</v>
      </c>
      <c r="E82" s="8" t="s">
        <v>25</v>
      </c>
      <c r="F82" s="8" t="s">
        <v>54</v>
      </c>
      <c r="G82" s="8" t="s">
        <v>26</v>
      </c>
      <c r="H82" t="s">
        <v>17</v>
      </c>
      <c r="I82" s="4">
        <v>5130</v>
      </c>
      <c r="J82" s="8">
        <v>15</v>
      </c>
      <c r="K82" s="4">
        <f t="shared" si="4"/>
        <v>76950</v>
      </c>
      <c r="L82" s="4">
        <f t="shared" si="5"/>
        <v>30780</v>
      </c>
      <c r="M82" s="3">
        <v>0.4</v>
      </c>
    </row>
    <row r="83" spans="2:13" x14ac:dyDescent="0.25">
      <c r="B83" t="s">
        <v>60</v>
      </c>
      <c r="C83" s="1" t="s">
        <v>63</v>
      </c>
      <c r="D83" s="2">
        <v>45095</v>
      </c>
      <c r="E83" s="8" t="s">
        <v>25</v>
      </c>
      <c r="F83" s="8" t="s">
        <v>54</v>
      </c>
      <c r="G83" s="8" t="s">
        <v>26</v>
      </c>
      <c r="H83" t="s">
        <v>9</v>
      </c>
      <c r="I83" s="4">
        <v>1500</v>
      </c>
      <c r="J83" s="8">
        <v>1</v>
      </c>
      <c r="K83" s="4">
        <f t="shared" si="4"/>
        <v>1500</v>
      </c>
      <c r="L83" s="4">
        <f t="shared" si="5"/>
        <v>600</v>
      </c>
      <c r="M83" s="3">
        <v>0.4</v>
      </c>
    </row>
    <row r="84" spans="2:13" x14ac:dyDescent="0.25">
      <c r="B84" t="s">
        <v>64</v>
      </c>
      <c r="C84" s="1" t="s">
        <v>62</v>
      </c>
      <c r="D84" s="2">
        <v>45102</v>
      </c>
      <c r="E84" s="8" t="s">
        <v>25</v>
      </c>
      <c r="F84" s="8" t="s">
        <v>54</v>
      </c>
      <c r="G84" s="8" t="s">
        <v>26</v>
      </c>
      <c r="H84" t="s">
        <v>13</v>
      </c>
      <c r="I84" s="4">
        <v>3200</v>
      </c>
      <c r="J84" s="8">
        <v>11</v>
      </c>
      <c r="K84" s="4">
        <f t="shared" si="4"/>
        <v>35200</v>
      </c>
      <c r="L84" s="4">
        <f t="shared" si="5"/>
        <v>7040</v>
      </c>
      <c r="M84" s="3">
        <v>0.2</v>
      </c>
    </row>
    <row r="85" spans="2:13" x14ac:dyDescent="0.25">
      <c r="B85" t="s">
        <v>64</v>
      </c>
      <c r="C85" s="1" t="s">
        <v>62</v>
      </c>
      <c r="D85" s="2">
        <v>45109</v>
      </c>
      <c r="E85" s="8" t="s">
        <v>25</v>
      </c>
      <c r="F85" s="8" t="s">
        <v>54</v>
      </c>
      <c r="G85" s="8" t="s">
        <v>26</v>
      </c>
      <c r="H85" t="s">
        <v>19</v>
      </c>
      <c r="I85" s="4">
        <v>5340</v>
      </c>
      <c r="J85" s="8">
        <v>2</v>
      </c>
      <c r="K85" s="4">
        <f t="shared" si="4"/>
        <v>10680</v>
      </c>
      <c r="L85" s="4">
        <f t="shared" si="5"/>
        <v>3204</v>
      </c>
      <c r="M85" s="3">
        <v>0.3</v>
      </c>
    </row>
    <row r="86" spans="2:13" x14ac:dyDescent="0.25">
      <c r="B86" t="s">
        <v>59</v>
      </c>
      <c r="C86" s="1" t="s">
        <v>63</v>
      </c>
      <c r="D86" s="2">
        <v>45116</v>
      </c>
      <c r="E86" s="8" t="s">
        <v>25</v>
      </c>
      <c r="F86" s="8" t="s">
        <v>54</v>
      </c>
      <c r="G86" s="8" t="s">
        <v>26</v>
      </c>
      <c r="H86" t="s">
        <v>19</v>
      </c>
      <c r="I86" s="4">
        <v>5340</v>
      </c>
      <c r="J86" s="8">
        <v>1</v>
      </c>
      <c r="K86" s="4">
        <f t="shared" si="4"/>
        <v>5340</v>
      </c>
      <c r="L86" s="4">
        <f t="shared" si="5"/>
        <v>1602</v>
      </c>
      <c r="M86" s="3">
        <v>0.3</v>
      </c>
    </row>
    <row r="87" spans="2:13" x14ac:dyDescent="0.25">
      <c r="B87" t="s">
        <v>64</v>
      </c>
      <c r="C87" s="1" t="s">
        <v>63</v>
      </c>
      <c r="D87" s="2">
        <v>45123</v>
      </c>
      <c r="E87" s="8" t="s">
        <v>25</v>
      </c>
      <c r="F87" s="8" t="s">
        <v>54</v>
      </c>
      <c r="G87" s="8" t="s">
        <v>26</v>
      </c>
      <c r="H87" t="s">
        <v>12</v>
      </c>
      <c r="I87" s="4">
        <v>500</v>
      </c>
      <c r="J87" s="8">
        <v>5</v>
      </c>
      <c r="K87" s="4">
        <f t="shared" si="4"/>
        <v>2500</v>
      </c>
      <c r="L87" s="4">
        <f t="shared" si="5"/>
        <v>625</v>
      </c>
      <c r="M87" s="3">
        <v>0.25</v>
      </c>
    </row>
    <row r="88" spans="2:13" x14ac:dyDescent="0.25">
      <c r="B88" t="s">
        <v>64</v>
      </c>
      <c r="C88" s="1" t="s">
        <v>63</v>
      </c>
      <c r="D88" s="2">
        <v>45130</v>
      </c>
      <c r="E88" s="8" t="s">
        <v>25</v>
      </c>
      <c r="F88" s="8" t="s">
        <v>54</v>
      </c>
      <c r="G88" s="8" t="s">
        <v>26</v>
      </c>
      <c r="H88" t="s">
        <v>19</v>
      </c>
      <c r="I88" s="4">
        <v>5340</v>
      </c>
      <c r="J88" s="8">
        <v>12</v>
      </c>
      <c r="K88" s="4">
        <f t="shared" si="4"/>
        <v>64080</v>
      </c>
      <c r="L88" s="4">
        <f t="shared" si="5"/>
        <v>19224</v>
      </c>
      <c r="M88" s="3">
        <v>0.3</v>
      </c>
    </row>
    <row r="89" spans="2:13" x14ac:dyDescent="0.25">
      <c r="B89" t="s">
        <v>60</v>
      </c>
      <c r="C89" s="1" t="s">
        <v>62</v>
      </c>
      <c r="D89" s="2">
        <v>45137</v>
      </c>
      <c r="E89" s="8" t="s">
        <v>25</v>
      </c>
      <c r="F89" s="8" t="s">
        <v>54</v>
      </c>
      <c r="G89" s="8" t="s">
        <v>26</v>
      </c>
      <c r="H89" t="s">
        <v>8</v>
      </c>
      <c r="I89" s="4">
        <v>1200</v>
      </c>
      <c r="J89" s="8">
        <v>8</v>
      </c>
      <c r="K89" s="4">
        <f t="shared" si="4"/>
        <v>9600</v>
      </c>
      <c r="L89" s="4">
        <f t="shared" si="5"/>
        <v>2880</v>
      </c>
      <c r="M89" s="3">
        <v>0.3</v>
      </c>
    </row>
    <row r="90" spans="2:13" x14ac:dyDescent="0.25">
      <c r="B90" t="s">
        <v>64</v>
      </c>
      <c r="C90" s="1" t="s">
        <v>63</v>
      </c>
      <c r="D90" s="2">
        <v>45144</v>
      </c>
      <c r="E90" s="8" t="s">
        <v>25</v>
      </c>
      <c r="F90" s="8" t="s">
        <v>54</v>
      </c>
      <c r="G90" s="8" t="s">
        <v>26</v>
      </c>
      <c r="H90" t="s">
        <v>15</v>
      </c>
      <c r="I90" s="4">
        <v>5300</v>
      </c>
      <c r="J90" s="8">
        <v>8</v>
      </c>
      <c r="K90" s="4">
        <f t="shared" si="4"/>
        <v>42400</v>
      </c>
      <c r="L90" s="4">
        <f t="shared" si="5"/>
        <v>12720</v>
      </c>
      <c r="M90" s="3">
        <v>0.3</v>
      </c>
    </row>
    <row r="91" spans="2:13" x14ac:dyDescent="0.25">
      <c r="B91" t="s">
        <v>61</v>
      </c>
      <c r="C91" s="1" t="s">
        <v>62</v>
      </c>
      <c r="D91" s="2">
        <v>45151</v>
      </c>
      <c r="E91" s="8" t="s">
        <v>25</v>
      </c>
      <c r="F91" s="8" t="s">
        <v>54</v>
      </c>
      <c r="G91" s="8" t="s">
        <v>26</v>
      </c>
      <c r="H91" t="s">
        <v>20</v>
      </c>
      <c r="I91" s="4">
        <v>8902</v>
      </c>
      <c r="J91" s="8">
        <v>11</v>
      </c>
      <c r="K91" s="4">
        <f t="shared" si="4"/>
        <v>97922</v>
      </c>
      <c r="L91" s="4">
        <f t="shared" si="5"/>
        <v>34272.699999999997</v>
      </c>
      <c r="M91" s="3">
        <v>0.35</v>
      </c>
    </row>
    <row r="92" spans="2:13" x14ac:dyDescent="0.25">
      <c r="B92" t="s">
        <v>59</v>
      </c>
      <c r="C92" s="1" t="s">
        <v>62</v>
      </c>
      <c r="D92" s="2">
        <v>45158</v>
      </c>
      <c r="E92" s="8" t="s">
        <v>25</v>
      </c>
      <c r="F92" s="8" t="s">
        <v>54</v>
      </c>
      <c r="G92" s="8" t="s">
        <v>26</v>
      </c>
      <c r="H92" t="s">
        <v>20</v>
      </c>
      <c r="I92" s="4">
        <v>8902</v>
      </c>
      <c r="J92" s="8">
        <v>12</v>
      </c>
      <c r="K92" s="4">
        <f t="shared" si="4"/>
        <v>106824</v>
      </c>
      <c r="L92" s="4">
        <f t="shared" si="5"/>
        <v>37388.399999999994</v>
      </c>
      <c r="M92" s="3">
        <v>0.35</v>
      </c>
    </row>
    <row r="93" spans="2:13" x14ac:dyDescent="0.25">
      <c r="B93" t="s">
        <v>61</v>
      </c>
      <c r="C93" s="1" t="s">
        <v>62</v>
      </c>
      <c r="D93" s="2">
        <v>45165</v>
      </c>
      <c r="E93" s="8" t="s">
        <v>25</v>
      </c>
      <c r="F93" s="8" t="s">
        <v>54</v>
      </c>
      <c r="G93" s="8" t="s">
        <v>26</v>
      </c>
      <c r="H93" t="s">
        <v>14</v>
      </c>
      <c r="I93" s="4">
        <v>4500</v>
      </c>
      <c r="J93" s="8">
        <v>3</v>
      </c>
      <c r="K93" s="4">
        <f t="shared" si="4"/>
        <v>13500</v>
      </c>
      <c r="L93" s="4">
        <f t="shared" si="5"/>
        <v>3375</v>
      </c>
      <c r="M93" s="3">
        <v>0.25</v>
      </c>
    </row>
    <row r="94" spans="2:13" x14ac:dyDescent="0.25">
      <c r="B94" t="s">
        <v>64</v>
      </c>
      <c r="C94" s="1" t="s">
        <v>63</v>
      </c>
      <c r="D94" s="2">
        <v>44562</v>
      </c>
      <c r="E94" s="8" t="s">
        <v>25</v>
      </c>
      <c r="F94" s="8" t="s">
        <v>73</v>
      </c>
      <c r="G94" s="8" t="s">
        <v>74</v>
      </c>
      <c r="H94" t="s">
        <v>20</v>
      </c>
      <c r="I94" s="4">
        <v>8902</v>
      </c>
      <c r="J94" s="8">
        <v>13</v>
      </c>
      <c r="K94" s="4">
        <v>35608</v>
      </c>
      <c r="L94" s="4">
        <v>12462.8</v>
      </c>
      <c r="M94" s="3">
        <v>0.35</v>
      </c>
    </row>
    <row r="95" spans="2:13" x14ac:dyDescent="0.25">
      <c r="B95" t="s">
        <v>64</v>
      </c>
      <c r="C95" s="1" t="s">
        <v>63</v>
      </c>
      <c r="D95" s="2">
        <v>44577</v>
      </c>
      <c r="E95" s="8" t="s">
        <v>25</v>
      </c>
      <c r="F95" s="8" t="s">
        <v>73</v>
      </c>
      <c r="G95" s="8" t="s">
        <v>74</v>
      </c>
      <c r="H95" t="s">
        <v>12</v>
      </c>
      <c r="I95" s="4">
        <v>500</v>
      </c>
      <c r="J95" s="8">
        <v>13</v>
      </c>
      <c r="K95" s="4">
        <v>2000</v>
      </c>
      <c r="L95" s="4">
        <v>500</v>
      </c>
      <c r="M95" s="3">
        <v>0.25</v>
      </c>
    </row>
    <row r="96" spans="2:13" x14ac:dyDescent="0.25">
      <c r="B96" t="s">
        <v>64</v>
      </c>
      <c r="C96" s="1" t="s">
        <v>62</v>
      </c>
      <c r="D96" s="2">
        <v>44584</v>
      </c>
      <c r="E96" s="8" t="s">
        <v>25</v>
      </c>
      <c r="F96" s="8" t="s">
        <v>73</v>
      </c>
      <c r="G96" s="8" t="s">
        <v>74</v>
      </c>
      <c r="H96" t="s">
        <v>8</v>
      </c>
      <c r="I96" s="4">
        <v>1200</v>
      </c>
      <c r="J96" s="8">
        <v>13</v>
      </c>
      <c r="K96" s="4">
        <v>6000</v>
      </c>
      <c r="L96" s="4">
        <v>1800</v>
      </c>
      <c r="M96" s="3">
        <v>0.3</v>
      </c>
    </row>
    <row r="97" spans="2:13" x14ac:dyDescent="0.25">
      <c r="B97" t="s">
        <v>64</v>
      </c>
      <c r="C97" s="1" t="s">
        <v>62</v>
      </c>
      <c r="D97" s="2">
        <v>44591</v>
      </c>
      <c r="E97" s="8" t="s">
        <v>25</v>
      </c>
      <c r="F97" s="8" t="s">
        <v>73</v>
      </c>
      <c r="G97" s="8" t="s">
        <v>74</v>
      </c>
      <c r="H97" t="s">
        <v>12</v>
      </c>
      <c r="I97" s="4">
        <v>500</v>
      </c>
      <c r="J97" s="8">
        <v>12</v>
      </c>
      <c r="K97" s="4">
        <v>6000</v>
      </c>
      <c r="L97" s="4">
        <v>1500</v>
      </c>
      <c r="M97" s="3">
        <v>0.25</v>
      </c>
    </row>
    <row r="98" spans="2:13" x14ac:dyDescent="0.25">
      <c r="B98" t="s">
        <v>61</v>
      </c>
      <c r="C98" s="1" t="s">
        <v>62</v>
      </c>
      <c r="D98" s="2">
        <v>44598</v>
      </c>
      <c r="E98" s="8" t="s">
        <v>25</v>
      </c>
      <c r="F98" s="8" t="s">
        <v>73</v>
      </c>
      <c r="G98" s="8" t="s">
        <v>74</v>
      </c>
      <c r="H98" t="s">
        <v>20</v>
      </c>
      <c r="I98" s="4">
        <v>8902</v>
      </c>
      <c r="J98" s="8">
        <v>9</v>
      </c>
      <c r="K98" s="4">
        <v>80118</v>
      </c>
      <c r="L98" s="4">
        <v>28041.3</v>
      </c>
      <c r="M98" s="3">
        <v>0.35</v>
      </c>
    </row>
    <row r="99" spans="2:13" x14ac:dyDescent="0.25">
      <c r="B99" t="s">
        <v>64</v>
      </c>
      <c r="C99" s="1" t="s">
        <v>63</v>
      </c>
      <c r="D99" s="2">
        <v>44605</v>
      </c>
      <c r="E99" s="8" t="s">
        <v>25</v>
      </c>
      <c r="F99" s="8" t="s">
        <v>73</v>
      </c>
      <c r="G99" s="8" t="s">
        <v>74</v>
      </c>
      <c r="H99" t="s">
        <v>17</v>
      </c>
      <c r="I99" s="4">
        <v>5130</v>
      </c>
      <c r="J99" s="8">
        <v>2</v>
      </c>
      <c r="K99" s="4">
        <v>10260</v>
      </c>
      <c r="L99" s="4">
        <v>4104</v>
      </c>
      <c r="M99" s="3">
        <v>0.4</v>
      </c>
    </row>
    <row r="100" spans="2:13" x14ac:dyDescent="0.25">
      <c r="B100" t="s">
        <v>64</v>
      </c>
      <c r="C100" s="1" t="s">
        <v>62</v>
      </c>
      <c r="D100" s="2">
        <v>44612</v>
      </c>
      <c r="E100" s="8" t="s">
        <v>25</v>
      </c>
      <c r="F100" s="8" t="s">
        <v>73</v>
      </c>
      <c r="G100" s="8" t="s">
        <v>74</v>
      </c>
      <c r="H100" t="s">
        <v>20</v>
      </c>
      <c r="I100" s="4">
        <v>8902</v>
      </c>
      <c r="J100" s="8">
        <v>6</v>
      </c>
      <c r="K100" s="4">
        <v>53412</v>
      </c>
      <c r="L100" s="4">
        <v>18694.199999999997</v>
      </c>
      <c r="M100" s="3">
        <v>0.35</v>
      </c>
    </row>
    <row r="101" spans="2:13" x14ac:dyDescent="0.25">
      <c r="B101" t="s">
        <v>65</v>
      </c>
      <c r="C101" s="1" t="s">
        <v>62</v>
      </c>
      <c r="D101" s="2">
        <v>44619</v>
      </c>
      <c r="E101" s="8" t="s">
        <v>25</v>
      </c>
      <c r="F101" s="8" t="s">
        <v>73</v>
      </c>
      <c r="G101" s="8" t="s">
        <v>74</v>
      </c>
      <c r="H101" t="s">
        <v>11</v>
      </c>
      <c r="I101" s="4">
        <v>300</v>
      </c>
      <c r="J101" s="8">
        <v>1</v>
      </c>
      <c r="K101" s="4">
        <v>300</v>
      </c>
      <c r="L101" s="4">
        <v>45</v>
      </c>
      <c r="M101" s="3">
        <v>0.15</v>
      </c>
    </row>
    <row r="102" spans="2:13" x14ac:dyDescent="0.25">
      <c r="B102" t="s">
        <v>61</v>
      </c>
      <c r="C102" s="1" t="s">
        <v>63</v>
      </c>
      <c r="D102" s="2">
        <v>44626</v>
      </c>
      <c r="E102" s="8" t="s">
        <v>25</v>
      </c>
      <c r="F102" s="8" t="s">
        <v>73</v>
      </c>
      <c r="G102" s="8" t="s">
        <v>74</v>
      </c>
      <c r="H102" t="s">
        <v>10</v>
      </c>
      <c r="I102" s="4">
        <v>1700</v>
      </c>
      <c r="J102" s="8">
        <v>10</v>
      </c>
      <c r="K102" s="4">
        <v>17000</v>
      </c>
      <c r="L102" s="4">
        <v>8500</v>
      </c>
      <c r="M102" s="3">
        <v>0.5</v>
      </c>
    </row>
    <row r="103" spans="2:13" x14ac:dyDescent="0.25">
      <c r="B103" t="s">
        <v>59</v>
      </c>
      <c r="C103" s="1" t="s">
        <v>63</v>
      </c>
      <c r="D103" s="2">
        <v>44633</v>
      </c>
      <c r="E103" s="8" t="s">
        <v>25</v>
      </c>
      <c r="F103" s="8" t="s">
        <v>73</v>
      </c>
      <c r="G103" s="8" t="s">
        <v>74</v>
      </c>
      <c r="H103" t="s">
        <v>9</v>
      </c>
      <c r="I103" s="4">
        <v>1500</v>
      </c>
      <c r="J103" s="8">
        <v>3</v>
      </c>
      <c r="K103" s="4">
        <v>4500</v>
      </c>
      <c r="L103" s="4">
        <v>1800</v>
      </c>
      <c r="M103" s="3">
        <v>0.4</v>
      </c>
    </row>
    <row r="104" spans="2:13" x14ac:dyDescent="0.25">
      <c r="B104" t="s">
        <v>61</v>
      </c>
      <c r="C104" s="1" t="s">
        <v>62</v>
      </c>
      <c r="D104" s="2">
        <v>44640</v>
      </c>
      <c r="E104" s="8" t="s">
        <v>25</v>
      </c>
      <c r="F104" s="8" t="s">
        <v>73</v>
      </c>
      <c r="G104" s="8" t="s">
        <v>74</v>
      </c>
      <c r="H104" t="s">
        <v>19</v>
      </c>
      <c r="I104" s="4">
        <v>5340</v>
      </c>
      <c r="J104" s="8">
        <v>12</v>
      </c>
      <c r="K104" s="4">
        <v>64080</v>
      </c>
      <c r="L104" s="4">
        <v>19224</v>
      </c>
      <c r="M104" s="3">
        <v>0.3</v>
      </c>
    </row>
    <row r="105" spans="2:13" x14ac:dyDescent="0.25">
      <c r="B105" t="s">
        <v>64</v>
      </c>
      <c r="C105" s="1" t="s">
        <v>62</v>
      </c>
      <c r="D105" s="2">
        <v>44647</v>
      </c>
      <c r="E105" s="8" t="s">
        <v>25</v>
      </c>
      <c r="F105" s="8" t="s">
        <v>73</v>
      </c>
      <c r="G105" s="8" t="s">
        <v>74</v>
      </c>
      <c r="H105" t="s">
        <v>20</v>
      </c>
      <c r="I105" s="4">
        <v>8902</v>
      </c>
      <c r="J105" s="8">
        <v>2</v>
      </c>
      <c r="K105" s="4">
        <v>17804</v>
      </c>
      <c r="L105" s="4">
        <v>6231.4</v>
      </c>
      <c r="M105" s="3">
        <v>0.35</v>
      </c>
    </row>
    <row r="106" spans="2:13" x14ac:dyDescent="0.25">
      <c r="B106" t="s">
        <v>64</v>
      </c>
      <c r="C106" s="1" t="s">
        <v>62</v>
      </c>
      <c r="D106" s="2">
        <v>44654</v>
      </c>
      <c r="E106" s="8" t="s">
        <v>25</v>
      </c>
      <c r="F106" s="8" t="s">
        <v>73</v>
      </c>
      <c r="G106" s="8" t="s">
        <v>74</v>
      </c>
      <c r="H106" t="s">
        <v>17</v>
      </c>
      <c r="I106" s="4">
        <v>5130</v>
      </c>
      <c r="J106" s="8">
        <v>8</v>
      </c>
      <c r="K106" s="4">
        <v>41040</v>
      </c>
      <c r="L106" s="4">
        <v>16416</v>
      </c>
      <c r="M106" s="3">
        <v>0.4</v>
      </c>
    </row>
    <row r="107" spans="2:13" x14ac:dyDescent="0.25">
      <c r="B107" t="s">
        <v>59</v>
      </c>
      <c r="C107" s="1" t="s">
        <v>62</v>
      </c>
      <c r="D107" s="2">
        <v>44661</v>
      </c>
      <c r="E107" s="8" t="s">
        <v>25</v>
      </c>
      <c r="F107" s="8" t="s">
        <v>73</v>
      </c>
      <c r="G107" s="8" t="s">
        <v>74</v>
      </c>
      <c r="H107" t="s">
        <v>20</v>
      </c>
      <c r="I107" s="4">
        <v>8902</v>
      </c>
      <c r="J107" s="8">
        <v>3</v>
      </c>
      <c r="K107" s="4">
        <v>26706</v>
      </c>
      <c r="L107" s="4">
        <v>9347.0999999999985</v>
      </c>
      <c r="M107" s="3">
        <v>0.35</v>
      </c>
    </row>
    <row r="108" spans="2:13" x14ac:dyDescent="0.25">
      <c r="B108" t="s">
        <v>61</v>
      </c>
      <c r="C108" s="1" t="s">
        <v>63</v>
      </c>
      <c r="D108" s="2">
        <v>44668</v>
      </c>
      <c r="E108" s="8" t="s">
        <v>25</v>
      </c>
      <c r="F108" s="8" t="s">
        <v>73</v>
      </c>
      <c r="G108" s="8" t="s">
        <v>74</v>
      </c>
      <c r="H108" t="s">
        <v>16</v>
      </c>
      <c r="I108" s="4">
        <v>3400</v>
      </c>
      <c r="J108" s="8">
        <v>8</v>
      </c>
      <c r="K108" s="4">
        <v>27200</v>
      </c>
      <c r="L108" s="4">
        <v>9520</v>
      </c>
      <c r="M108" s="3">
        <v>0.35</v>
      </c>
    </row>
    <row r="109" spans="2:13" x14ac:dyDescent="0.25">
      <c r="B109" t="s">
        <v>61</v>
      </c>
      <c r="C109" s="1" t="s">
        <v>62</v>
      </c>
      <c r="D109" s="2">
        <v>44675</v>
      </c>
      <c r="E109" s="8" t="s">
        <v>25</v>
      </c>
      <c r="F109" s="8" t="s">
        <v>73</v>
      </c>
      <c r="G109" s="8" t="s">
        <v>74</v>
      </c>
      <c r="H109" t="s">
        <v>15</v>
      </c>
      <c r="I109" s="4">
        <v>5300</v>
      </c>
      <c r="J109" s="8">
        <v>10</v>
      </c>
      <c r="K109" s="4">
        <v>53000</v>
      </c>
      <c r="L109" s="4">
        <v>15900</v>
      </c>
      <c r="M109" s="3">
        <v>0.3</v>
      </c>
    </row>
    <row r="110" spans="2:13" x14ac:dyDescent="0.25">
      <c r="B110" t="s">
        <v>64</v>
      </c>
      <c r="C110" s="1" t="s">
        <v>63</v>
      </c>
      <c r="D110" s="2">
        <v>44682</v>
      </c>
      <c r="E110" s="8" t="s">
        <v>25</v>
      </c>
      <c r="F110" s="8" t="s">
        <v>73</v>
      </c>
      <c r="G110" s="8" t="s">
        <v>74</v>
      </c>
      <c r="H110" t="s">
        <v>20</v>
      </c>
      <c r="I110" s="4">
        <v>8902</v>
      </c>
      <c r="J110" s="8">
        <v>11</v>
      </c>
      <c r="K110" s="4">
        <v>97922</v>
      </c>
      <c r="L110" s="4">
        <v>34272.699999999997</v>
      </c>
      <c r="M110" s="3">
        <v>0.35</v>
      </c>
    </row>
    <row r="111" spans="2:13" x14ac:dyDescent="0.25">
      <c r="B111" t="s">
        <v>64</v>
      </c>
      <c r="C111" s="1" t="s">
        <v>62</v>
      </c>
      <c r="D111" s="2">
        <v>44689</v>
      </c>
      <c r="E111" s="8" t="s">
        <v>25</v>
      </c>
      <c r="F111" s="8" t="s">
        <v>73</v>
      </c>
      <c r="G111" s="8" t="s">
        <v>74</v>
      </c>
      <c r="H111" t="s">
        <v>17</v>
      </c>
      <c r="I111" s="4">
        <v>5130</v>
      </c>
      <c r="J111" s="8">
        <v>2</v>
      </c>
      <c r="K111" s="4">
        <v>10260</v>
      </c>
      <c r="L111" s="4">
        <v>4104</v>
      </c>
      <c r="M111" s="3">
        <v>0.4</v>
      </c>
    </row>
    <row r="112" spans="2:13" x14ac:dyDescent="0.25">
      <c r="B112" t="s">
        <v>65</v>
      </c>
      <c r="C112" s="1" t="s">
        <v>63</v>
      </c>
      <c r="D112" s="2">
        <v>44696</v>
      </c>
      <c r="E112" s="8" t="s">
        <v>25</v>
      </c>
      <c r="F112" s="8" t="s">
        <v>73</v>
      </c>
      <c r="G112" s="8" t="s">
        <v>74</v>
      </c>
      <c r="H112" t="s">
        <v>11</v>
      </c>
      <c r="I112" s="4">
        <v>300</v>
      </c>
      <c r="J112" s="8">
        <v>11</v>
      </c>
      <c r="K112" s="4">
        <v>3300</v>
      </c>
      <c r="L112" s="4">
        <v>495</v>
      </c>
      <c r="M112" s="3">
        <v>0.15</v>
      </c>
    </row>
    <row r="113" spans="2:13" x14ac:dyDescent="0.25">
      <c r="B113" t="s">
        <v>59</v>
      </c>
      <c r="C113" s="1" t="s">
        <v>62</v>
      </c>
      <c r="D113" s="2">
        <v>44703</v>
      </c>
      <c r="E113" s="8" t="s">
        <v>25</v>
      </c>
      <c r="F113" s="8" t="s">
        <v>73</v>
      </c>
      <c r="G113" s="8" t="s">
        <v>74</v>
      </c>
      <c r="H113" t="s">
        <v>13</v>
      </c>
      <c r="I113" s="4">
        <v>3200</v>
      </c>
      <c r="J113" s="8">
        <v>5</v>
      </c>
      <c r="K113" s="4">
        <v>16000</v>
      </c>
      <c r="L113" s="4">
        <v>3200</v>
      </c>
      <c r="M113" s="3">
        <v>0.2</v>
      </c>
    </row>
    <row r="114" spans="2:13" x14ac:dyDescent="0.25">
      <c r="B114" t="s">
        <v>64</v>
      </c>
      <c r="C114" s="1" t="s">
        <v>62</v>
      </c>
      <c r="D114" s="2">
        <v>44710</v>
      </c>
      <c r="E114" s="8" t="s">
        <v>25</v>
      </c>
      <c r="F114" s="8" t="s">
        <v>73</v>
      </c>
      <c r="G114" s="8" t="s">
        <v>74</v>
      </c>
      <c r="H114" t="s">
        <v>20</v>
      </c>
      <c r="I114" s="4">
        <v>8902</v>
      </c>
      <c r="J114" s="8">
        <v>2</v>
      </c>
      <c r="K114" s="4">
        <v>17804</v>
      </c>
      <c r="L114" s="4">
        <v>6231.4</v>
      </c>
      <c r="M114" s="3">
        <v>0.35</v>
      </c>
    </row>
    <row r="115" spans="2:13" x14ac:dyDescent="0.25">
      <c r="B115" t="s">
        <v>61</v>
      </c>
      <c r="C115" s="1" t="s">
        <v>62</v>
      </c>
      <c r="D115" s="2">
        <v>44717</v>
      </c>
      <c r="E115" s="8" t="s">
        <v>25</v>
      </c>
      <c r="F115" s="8" t="s">
        <v>73</v>
      </c>
      <c r="G115" s="8" t="s">
        <v>74</v>
      </c>
      <c r="H115" t="s">
        <v>11</v>
      </c>
      <c r="I115" s="4">
        <v>300</v>
      </c>
      <c r="J115" s="8">
        <v>10</v>
      </c>
      <c r="K115" s="4">
        <v>3000</v>
      </c>
      <c r="L115" s="4">
        <v>450</v>
      </c>
      <c r="M115" s="3">
        <v>0.15</v>
      </c>
    </row>
    <row r="116" spans="2:13" x14ac:dyDescent="0.25">
      <c r="B116" t="s">
        <v>65</v>
      </c>
      <c r="C116" s="1" t="s">
        <v>63</v>
      </c>
      <c r="D116" s="2">
        <v>44724</v>
      </c>
      <c r="E116" s="8" t="s">
        <v>25</v>
      </c>
      <c r="F116" s="8" t="s">
        <v>73</v>
      </c>
      <c r="G116" s="8" t="s">
        <v>74</v>
      </c>
      <c r="H116" t="s">
        <v>13</v>
      </c>
      <c r="I116" s="4">
        <v>3200</v>
      </c>
      <c r="J116" s="8">
        <v>12</v>
      </c>
      <c r="K116" s="4">
        <v>38400</v>
      </c>
      <c r="L116" s="4">
        <v>7680</v>
      </c>
      <c r="M116" s="3">
        <v>0.2</v>
      </c>
    </row>
    <row r="117" spans="2:13" x14ac:dyDescent="0.25">
      <c r="B117" t="s">
        <v>64</v>
      </c>
      <c r="C117" s="1" t="s">
        <v>62</v>
      </c>
      <c r="D117" s="2">
        <v>44731</v>
      </c>
      <c r="E117" s="8" t="s">
        <v>25</v>
      </c>
      <c r="F117" s="8" t="s">
        <v>73</v>
      </c>
      <c r="G117" s="8" t="s">
        <v>74</v>
      </c>
      <c r="H117" t="s">
        <v>18</v>
      </c>
      <c r="I117" s="4">
        <v>4600</v>
      </c>
      <c r="J117" s="8">
        <v>7</v>
      </c>
      <c r="K117" s="4">
        <v>32200</v>
      </c>
      <c r="L117" s="4">
        <v>8050</v>
      </c>
      <c r="M117" s="3">
        <v>0.25</v>
      </c>
    </row>
    <row r="118" spans="2:13" x14ac:dyDescent="0.25">
      <c r="B118" t="s">
        <v>65</v>
      </c>
      <c r="C118" s="1" t="s">
        <v>63</v>
      </c>
      <c r="D118" s="2">
        <v>44738</v>
      </c>
      <c r="E118" s="8" t="s">
        <v>25</v>
      </c>
      <c r="F118" s="8" t="s">
        <v>73</v>
      </c>
      <c r="G118" s="8" t="s">
        <v>74</v>
      </c>
      <c r="H118" t="s">
        <v>8</v>
      </c>
      <c r="I118" s="4">
        <v>1200</v>
      </c>
      <c r="J118" s="8">
        <v>9</v>
      </c>
      <c r="K118" s="4">
        <v>10800</v>
      </c>
      <c r="L118" s="4">
        <v>3240</v>
      </c>
      <c r="M118" s="3">
        <v>0.3</v>
      </c>
    </row>
    <row r="119" spans="2:13" x14ac:dyDescent="0.25">
      <c r="B119" t="s">
        <v>59</v>
      </c>
      <c r="C119" s="1" t="s">
        <v>63</v>
      </c>
      <c r="D119" s="2">
        <v>44745</v>
      </c>
      <c r="E119" s="8" t="s">
        <v>25</v>
      </c>
      <c r="F119" s="8" t="s">
        <v>73</v>
      </c>
      <c r="G119" s="8" t="s">
        <v>74</v>
      </c>
      <c r="H119" t="s">
        <v>18</v>
      </c>
      <c r="I119" s="4">
        <v>4600</v>
      </c>
      <c r="J119" s="8">
        <v>11</v>
      </c>
      <c r="K119" s="4">
        <v>50600</v>
      </c>
      <c r="L119" s="4">
        <v>12650</v>
      </c>
      <c r="M119" s="3">
        <v>0.25</v>
      </c>
    </row>
    <row r="120" spans="2:13" x14ac:dyDescent="0.25">
      <c r="B120" t="s">
        <v>60</v>
      </c>
      <c r="C120" s="1" t="s">
        <v>62</v>
      </c>
      <c r="D120" s="2">
        <v>44752</v>
      </c>
      <c r="E120" s="8" t="s">
        <v>25</v>
      </c>
      <c r="F120" s="8" t="s">
        <v>73</v>
      </c>
      <c r="G120" s="8" t="s">
        <v>74</v>
      </c>
      <c r="H120" t="s">
        <v>19</v>
      </c>
      <c r="I120" s="4">
        <v>5340</v>
      </c>
      <c r="J120" s="8">
        <v>9</v>
      </c>
      <c r="K120" s="4">
        <v>48060</v>
      </c>
      <c r="L120" s="4">
        <v>14418</v>
      </c>
      <c r="M120" s="3">
        <v>0.3</v>
      </c>
    </row>
    <row r="121" spans="2:13" x14ac:dyDescent="0.25">
      <c r="B121" t="s">
        <v>64</v>
      </c>
      <c r="C121" s="1" t="s">
        <v>62</v>
      </c>
      <c r="D121" s="2">
        <v>44759</v>
      </c>
      <c r="E121" s="8" t="s">
        <v>25</v>
      </c>
      <c r="F121" s="8" t="s">
        <v>73</v>
      </c>
      <c r="G121" s="8" t="s">
        <v>74</v>
      </c>
      <c r="H121" t="s">
        <v>15</v>
      </c>
      <c r="I121" s="4">
        <v>5300</v>
      </c>
      <c r="J121" s="8">
        <v>5</v>
      </c>
      <c r="K121" s="4">
        <v>26500</v>
      </c>
      <c r="L121" s="4">
        <v>7950</v>
      </c>
      <c r="M121" s="3">
        <v>0.3</v>
      </c>
    </row>
    <row r="122" spans="2:13" x14ac:dyDescent="0.25">
      <c r="B122" t="s">
        <v>64</v>
      </c>
      <c r="C122" s="1" t="s">
        <v>62</v>
      </c>
      <c r="D122" s="2">
        <v>44766</v>
      </c>
      <c r="E122" s="8" t="s">
        <v>25</v>
      </c>
      <c r="F122" s="8" t="s">
        <v>73</v>
      </c>
      <c r="G122" s="8" t="s">
        <v>74</v>
      </c>
      <c r="H122" t="s">
        <v>9</v>
      </c>
      <c r="I122" s="4">
        <v>1500</v>
      </c>
      <c r="J122" s="8">
        <v>3</v>
      </c>
      <c r="K122" s="4">
        <v>4500</v>
      </c>
      <c r="L122" s="4">
        <v>1800</v>
      </c>
      <c r="M122" s="3">
        <v>0.4</v>
      </c>
    </row>
    <row r="123" spans="2:13" x14ac:dyDescent="0.25">
      <c r="B123" t="s">
        <v>61</v>
      </c>
      <c r="C123" s="1" t="s">
        <v>62</v>
      </c>
      <c r="D123" s="2">
        <v>44766</v>
      </c>
      <c r="E123" s="8" t="s">
        <v>25</v>
      </c>
      <c r="F123" s="8" t="s">
        <v>73</v>
      </c>
      <c r="G123" s="8" t="s">
        <v>74</v>
      </c>
      <c r="H123" t="s">
        <v>13</v>
      </c>
      <c r="I123" s="4">
        <v>3200</v>
      </c>
      <c r="J123" s="8">
        <v>10</v>
      </c>
      <c r="K123" s="4">
        <v>32000</v>
      </c>
      <c r="L123" s="4">
        <v>6400</v>
      </c>
      <c r="M123" s="3">
        <v>0.2</v>
      </c>
    </row>
    <row r="124" spans="2:13" x14ac:dyDescent="0.25">
      <c r="B124" t="s">
        <v>64</v>
      </c>
      <c r="C124" s="1" t="s">
        <v>63</v>
      </c>
      <c r="D124" s="2">
        <v>44773</v>
      </c>
      <c r="E124" s="8" t="s">
        <v>25</v>
      </c>
      <c r="F124" s="8" t="s">
        <v>73</v>
      </c>
      <c r="G124" s="8" t="s">
        <v>74</v>
      </c>
      <c r="H124" t="s">
        <v>9</v>
      </c>
      <c r="I124" s="4">
        <v>1500</v>
      </c>
      <c r="J124" s="8">
        <v>8</v>
      </c>
      <c r="K124" s="4">
        <v>12000</v>
      </c>
      <c r="L124" s="4">
        <v>4800</v>
      </c>
      <c r="M124" s="3">
        <v>0.4</v>
      </c>
    </row>
    <row r="125" spans="2:13" x14ac:dyDescent="0.25">
      <c r="B125" t="s">
        <v>65</v>
      </c>
      <c r="C125" s="1" t="s">
        <v>63</v>
      </c>
      <c r="D125" s="2">
        <v>44780</v>
      </c>
      <c r="E125" s="8" t="s">
        <v>25</v>
      </c>
      <c r="F125" s="8" t="s">
        <v>73</v>
      </c>
      <c r="G125" s="8" t="s">
        <v>74</v>
      </c>
      <c r="H125" t="s">
        <v>12</v>
      </c>
      <c r="I125" s="4">
        <v>500</v>
      </c>
      <c r="J125" s="8">
        <v>12</v>
      </c>
      <c r="K125" s="4">
        <v>6000</v>
      </c>
      <c r="L125" s="4">
        <v>1500</v>
      </c>
      <c r="M125" s="3">
        <v>0.25</v>
      </c>
    </row>
    <row r="126" spans="2:13" x14ac:dyDescent="0.25">
      <c r="B126" t="s">
        <v>64</v>
      </c>
      <c r="C126" s="1" t="s">
        <v>62</v>
      </c>
      <c r="D126" s="2">
        <v>44787</v>
      </c>
      <c r="E126" s="8" t="s">
        <v>25</v>
      </c>
      <c r="F126" s="8" t="s">
        <v>73</v>
      </c>
      <c r="G126" s="8" t="s">
        <v>74</v>
      </c>
      <c r="H126" t="s">
        <v>11</v>
      </c>
      <c r="I126" s="4">
        <v>300</v>
      </c>
      <c r="J126" s="8">
        <v>8</v>
      </c>
      <c r="K126" s="4">
        <v>2400</v>
      </c>
      <c r="L126" s="4">
        <v>360</v>
      </c>
      <c r="M126" s="3">
        <v>0.15</v>
      </c>
    </row>
    <row r="127" spans="2:13" x14ac:dyDescent="0.25">
      <c r="B127" t="s">
        <v>59</v>
      </c>
      <c r="C127" s="1" t="s">
        <v>63</v>
      </c>
      <c r="D127" s="2">
        <v>44794</v>
      </c>
      <c r="E127" s="8" t="s">
        <v>25</v>
      </c>
      <c r="F127" s="8" t="s">
        <v>73</v>
      </c>
      <c r="G127" s="8" t="s">
        <v>74</v>
      </c>
      <c r="H127" t="s">
        <v>10</v>
      </c>
      <c r="I127" s="4">
        <v>1700</v>
      </c>
      <c r="J127" s="8">
        <v>10</v>
      </c>
      <c r="K127" s="4">
        <v>17000</v>
      </c>
      <c r="L127" s="4">
        <v>8500</v>
      </c>
      <c r="M127" s="3">
        <v>0.5</v>
      </c>
    </row>
    <row r="128" spans="2:13" x14ac:dyDescent="0.25">
      <c r="B128" t="s">
        <v>64</v>
      </c>
      <c r="C128" s="1" t="s">
        <v>62</v>
      </c>
      <c r="D128" s="2">
        <v>44801</v>
      </c>
      <c r="E128" s="8" t="s">
        <v>25</v>
      </c>
      <c r="F128" s="8" t="s">
        <v>73</v>
      </c>
      <c r="G128" s="8" t="s">
        <v>74</v>
      </c>
      <c r="H128" t="s">
        <v>16</v>
      </c>
      <c r="I128" s="4">
        <v>3400</v>
      </c>
      <c r="J128" s="8">
        <v>6</v>
      </c>
      <c r="K128" s="4">
        <v>20400</v>
      </c>
      <c r="L128" s="4">
        <v>7140</v>
      </c>
      <c r="M128" s="3">
        <v>0.35</v>
      </c>
    </row>
    <row r="129" spans="2:13" x14ac:dyDescent="0.25">
      <c r="B129" t="s">
        <v>64</v>
      </c>
      <c r="C129" s="1" t="s">
        <v>62</v>
      </c>
      <c r="D129" s="2">
        <v>44808</v>
      </c>
      <c r="E129" s="8" t="s">
        <v>25</v>
      </c>
      <c r="F129" s="8" t="s">
        <v>73</v>
      </c>
      <c r="G129" s="8" t="s">
        <v>74</v>
      </c>
      <c r="H129" t="s">
        <v>11</v>
      </c>
      <c r="I129" s="4">
        <v>300</v>
      </c>
      <c r="J129" s="8">
        <v>4</v>
      </c>
      <c r="K129" s="4">
        <v>1200</v>
      </c>
      <c r="L129" s="4">
        <v>180</v>
      </c>
      <c r="M129" s="3">
        <v>0.15</v>
      </c>
    </row>
    <row r="130" spans="2:13" x14ac:dyDescent="0.25">
      <c r="B130" t="s">
        <v>64</v>
      </c>
      <c r="C130" s="1" t="s">
        <v>62</v>
      </c>
      <c r="D130" s="2">
        <v>44815</v>
      </c>
      <c r="E130" s="8" t="s">
        <v>25</v>
      </c>
      <c r="F130" s="8" t="s">
        <v>73</v>
      </c>
      <c r="G130" s="8" t="s">
        <v>74</v>
      </c>
      <c r="H130" t="s">
        <v>12</v>
      </c>
      <c r="I130" s="4">
        <v>500</v>
      </c>
      <c r="J130" s="8">
        <v>9</v>
      </c>
      <c r="K130" s="4">
        <v>4500</v>
      </c>
      <c r="L130" s="4">
        <v>1125</v>
      </c>
      <c r="M130" s="3">
        <v>0.25</v>
      </c>
    </row>
    <row r="131" spans="2:13" x14ac:dyDescent="0.25">
      <c r="B131" t="s">
        <v>59</v>
      </c>
      <c r="C131" s="1" t="s">
        <v>62</v>
      </c>
      <c r="D131" s="2">
        <v>44822</v>
      </c>
      <c r="E131" s="8" t="s">
        <v>25</v>
      </c>
      <c r="F131" s="8" t="s">
        <v>73</v>
      </c>
      <c r="G131" s="8" t="s">
        <v>74</v>
      </c>
      <c r="H131" t="s">
        <v>13</v>
      </c>
      <c r="I131" s="4">
        <v>3200</v>
      </c>
      <c r="J131" s="8">
        <v>5</v>
      </c>
      <c r="K131" s="4">
        <v>16000</v>
      </c>
      <c r="L131" s="4">
        <v>3200</v>
      </c>
      <c r="M131" s="3">
        <v>0.2</v>
      </c>
    </row>
    <row r="132" spans="2:13" x14ac:dyDescent="0.25">
      <c r="B132" t="s">
        <v>64</v>
      </c>
      <c r="C132" s="1" t="s">
        <v>62</v>
      </c>
      <c r="D132" s="2">
        <v>44829</v>
      </c>
      <c r="E132" s="8" t="s">
        <v>25</v>
      </c>
      <c r="F132" s="8" t="s">
        <v>73</v>
      </c>
      <c r="G132" s="8" t="s">
        <v>74</v>
      </c>
      <c r="H132" t="s">
        <v>12</v>
      </c>
      <c r="I132" s="4">
        <v>500</v>
      </c>
      <c r="J132" s="8">
        <v>1</v>
      </c>
      <c r="K132" s="4">
        <v>500</v>
      </c>
      <c r="L132" s="4">
        <v>125</v>
      </c>
      <c r="M132" s="3">
        <v>0.25</v>
      </c>
    </row>
    <row r="133" spans="2:13" x14ac:dyDescent="0.25">
      <c r="B133" t="s">
        <v>59</v>
      </c>
      <c r="C133" s="1" t="s">
        <v>62</v>
      </c>
      <c r="D133" s="2">
        <v>44836</v>
      </c>
      <c r="E133" s="8" t="s">
        <v>25</v>
      </c>
      <c r="F133" s="8" t="s">
        <v>73</v>
      </c>
      <c r="G133" s="8" t="s">
        <v>74</v>
      </c>
      <c r="H133" t="s">
        <v>10</v>
      </c>
      <c r="I133" s="4">
        <v>1700</v>
      </c>
      <c r="J133" s="8">
        <v>6</v>
      </c>
      <c r="K133" s="4">
        <v>10200</v>
      </c>
      <c r="L133" s="4">
        <v>5100</v>
      </c>
      <c r="M133" s="3">
        <v>0.5</v>
      </c>
    </row>
    <row r="134" spans="2:13" x14ac:dyDescent="0.25">
      <c r="B134" t="s">
        <v>64</v>
      </c>
      <c r="C134" s="1" t="s">
        <v>62</v>
      </c>
      <c r="D134" s="2">
        <v>44843</v>
      </c>
      <c r="E134" s="8" t="s">
        <v>25</v>
      </c>
      <c r="F134" s="8" t="s">
        <v>73</v>
      </c>
      <c r="G134" s="8" t="s">
        <v>74</v>
      </c>
      <c r="H134" t="s">
        <v>20</v>
      </c>
      <c r="I134" s="4">
        <v>8902</v>
      </c>
      <c r="J134" s="8">
        <v>4</v>
      </c>
      <c r="K134" s="4">
        <v>35608</v>
      </c>
      <c r="L134" s="4">
        <v>12462.8</v>
      </c>
      <c r="M134" s="3">
        <v>0.35</v>
      </c>
    </row>
    <row r="135" spans="2:13" x14ac:dyDescent="0.25">
      <c r="B135" t="s">
        <v>61</v>
      </c>
      <c r="C135" s="1" t="s">
        <v>62</v>
      </c>
      <c r="D135" s="2">
        <v>44850</v>
      </c>
      <c r="E135" s="8" t="s">
        <v>25</v>
      </c>
      <c r="F135" s="8" t="s">
        <v>73</v>
      </c>
      <c r="G135" s="8" t="s">
        <v>74</v>
      </c>
      <c r="H135" t="s">
        <v>19</v>
      </c>
      <c r="I135" s="4">
        <v>5340</v>
      </c>
      <c r="J135" s="8">
        <v>1</v>
      </c>
      <c r="K135" s="4">
        <v>5340</v>
      </c>
      <c r="L135" s="4">
        <v>1602</v>
      </c>
      <c r="M135" s="3">
        <v>0.3</v>
      </c>
    </row>
    <row r="136" spans="2:13" x14ac:dyDescent="0.25">
      <c r="B136" t="s">
        <v>64</v>
      </c>
      <c r="C136" s="1" t="s">
        <v>62</v>
      </c>
      <c r="D136" s="2">
        <v>44857</v>
      </c>
      <c r="E136" s="8" t="s">
        <v>25</v>
      </c>
      <c r="F136" s="8" t="s">
        <v>73</v>
      </c>
      <c r="G136" s="8" t="s">
        <v>74</v>
      </c>
      <c r="H136" t="s">
        <v>20</v>
      </c>
      <c r="I136" s="4">
        <v>8902</v>
      </c>
      <c r="J136" s="8">
        <v>8</v>
      </c>
      <c r="K136" s="4">
        <v>71216</v>
      </c>
      <c r="L136" s="4">
        <v>24925.599999999999</v>
      </c>
      <c r="M136" s="3">
        <v>0.35</v>
      </c>
    </row>
    <row r="137" spans="2:13" x14ac:dyDescent="0.25">
      <c r="B137" t="s">
        <v>59</v>
      </c>
      <c r="C137" s="1" t="s">
        <v>63</v>
      </c>
      <c r="D137" s="2">
        <v>44864</v>
      </c>
      <c r="E137" s="8" t="s">
        <v>25</v>
      </c>
      <c r="F137" s="8" t="s">
        <v>73</v>
      </c>
      <c r="G137" s="8" t="s">
        <v>74</v>
      </c>
      <c r="H137" t="s">
        <v>12</v>
      </c>
      <c r="I137" s="4">
        <v>500</v>
      </c>
      <c r="J137" s="8">
        <v>5</v>
      </c>
      <c r="K137" s="4">
        <v>2500</v>
      </c>
      <c r="L137" s="4">
        <v>625</v>
      </c>
      <c r="M137" s="3">
        <v>0.25</v>
      </c>
    </row>
    <row r="138" spans="2:13" x14ac:dyDescent="0.25">
      <c r="B138" t="s">
        <v>60</v>
      </c>
      <c r="C138" s="1" t="s">
        <v>62</v>
      </c>
      <c r="D138" s="2">
        <v>44871</v>
      </c>
      <c r="E138" s="8" t="s">
        <v>25</v>
      </c>
      <c r="F138" s="8" t="s">
        <v>73</v>
      </c>
      <c r="G138" s="8" t="s">
        <v>74</v>
      </c>
      <c r="H138" t="s">
        <v>8</v>
      </c>
      <c r="I138" s="4">
        <v>1200</v>
      </c>
      <c r="J138" s="8">
        <v>2</v>
      </c>
      <c r="K138" s="4">
        <v>2400</v>
      </c>
      <c r="L138" s="4">
        <v>720</v>
      </c>
      <c r="M138" s="3">
        <v>0.3</v>
      </c>
    </row>
    <row r="139" spans="2:13" x14ac:dyDescent="0.25">
      <c r="B139" t="s">
        <v>65</v>
      </c>
      <c r="C139" s="1" t="s">
        <v>63</v>
      </c>
      <c r="D139" s="2">
        <v>44878</v>
      </c>
      <c r="E139" s="8" t="s">
        <v>25</v>
      </c>
      <c r="F139" s="8" t="s">
        <v>73</v>
      </c>
      <c r="G139" s="8" t="s">
        <v>74</v>
      </c>
      <c r="H139" t="s">
        <v>14</v>
      </c>
      <c r="I139" s="4">
        <v>4500</v>
      </c>
      <c r="J139" s="8">
        <v>5</v>
      </c>
      <c r="K139" s="4">
        <v>22500</v>
      </c>
      <c r="L139" s="4">
        <v>5625</v>
      </c>
      <c r="M139" s="3">
        <v>0.25</v>
      </c>
    </row>
    <row r="140" spans="2:13" x14ac:dyDescent="0.25">
      <c r="B140" t="s">
        <v>64</v>
      </c>
      <c r="C140" s="1" t="s">
        <v>62</v>
      </c>
      <c r="D140" s="2">
        <v>44885</v>
      </c>
      <c r="E140" s="8" t="s">
        <v>25</v>
      </c>
      <c r="F140" s="8" t="s">
        <v>73</v>
      </c>
      <c r="G140" s="8" t="s">
        <v>74</v>
      </c>
      <c r="H140" t="s">
        <v>20</v>
      </c>
      <c r="I140" s="4">
        <v>8902</v>
      </c>
      <c r="J140" s="8">
        <v>8</v>
      </c>
      <c r="K140" s="4">
        <v>71216</v>
      </c>
      <c r="L140" s="4">
        <v>24925.599999999999</v>
      </c>
      <c r="M140" s="3">
        <v>0.35</v>
      </c>
    </row>
    <row r="141" spans="2:13" x14ac:dyDescent="0.25">
      <c r="B141" t="s">
        <v>60</v>
      </c>
      <c r="C141" s="1" t="s">
        <v>62</v>
      </c>
      <c r="D141" s="2">
        <v>44892</v>
      </c>
      <c r="E141" s="8" t="s">
        <v>25</v>
      </c>
      <c r="F141" s="8" t="s">
        <v>73</v>
      </c>
      <c r="G141" s="8" t="s">
        <v>74</v>
      </c>
      <c r="H141" t="s">
        <v>15</v>
      </c>
      <c r="I141" s="4">
        <v>5300</v>
      </c>
      <c r="J141" s="8">
        <v>1</v>
      </c>
      <c r="K141" s="4">
        <v>5300</v>
      </c>
      <c r="L141" s="4">
        <v>1590</v>
      </c>
      <c r="M141" s="3">
        <v>0.3</v>
      </c>
    </row>
    <row r="142" spans="2:13" x14ac:dyDescent="0.25">
      <c r="B142" t="s">
        <v>65</v>
      </c>
      <c r="C142" s="1" t="s">
        <v>62</v>
      </c>
      <c r="D142" s="2">
        <v>44899</v>
      </c>
      <c r="E142" s="8" t="s">
        <v>25</v>
      </c>
      <c r="F142" s="8" t="s">
        <v>73</v>
      </c>
      <c r="G142" s="8" t="s">
        <v>74</v>
      </c>
      <c r="H142" t="s">
        <v>15</v>
      </c>
      <c r="I142" s="4">
        <v>5300</v>
      </c>
      <c r="J142" s="8">
        <v>1</v>
      </c>
      <c r="K142" s="4">
        <v>5300</v>
      </c>
      <c r="L142" s="4">
        <v>1590</v>
      </c>
      <c r="M142" s="3">
        <v>0.3</v>
      </c>
    </row>
    <row r="143" spans="2:13" x14ac:dyDescent="0.25">
      <c r="B143" t="s">
        <v>64</v>
      </c>
      <c r="C143" s="1" t="s">
        <v>62</v>
      </c>
      <c r="D143" s="2">
        <v>44906</v>
      </c>
      <c r="E143" s="8" t="s">
        <v>25</v>
      </c>
      <c r="F143" s="8" t="s">
        <v>73</v>
      </c>
      <c r="G143" s="8" t="s">
        <v>74</v>
      </c>
      <c r="H143" t="s">
        <v>18</v>
      </c>
      <c r="I143" s="4">
        <v>4600</v>
      </c>
      <c r="J143" s="8">
        <v>8</v>
      </c>
      <c r="K143" s="4">
        <v>36800</v>
      </c>
      <c r="L143" s="4">
        <v>9200</v>
      </c>
      <c r="M143" s="3">
        <v>0.25</v>
      </c>
    </row>
    <row r="144" spans="2:13" x14ac:dyDescent="0.25">
      <c r="B144" t="s">
        <v>61</v>
      </c>
      <c r="C144" s="1" t="s">
        <v>63</v>
      </c>
      <c r="D144" s="2">
        <v>44913</v>
      </c>
      <c r="E144" s="8" t="s">
        <v>25</v>
      </c>
      <c r="F144" s="8" t="s">
        <v>73</v>
      </c>
      <c r="G144" s="8" t="s">
        <v>74</v>
      </c>
      <c r="H144" t="s">
        <v>13</v>
      </c>
      <c r="I144" s="4">
        <v>3200</v>
      </c>
      <c r="J144" s="8">
        <v>6</v>
      </c>
      <c r="K144" s="4">
        <v>19200</v>
      </c>
      <c r="L144" s="4">
        <v>3840</v>
      </c>
      <c r="M144" s="3">
        <v>0.2</v>
      </c>
    </row>
    <row r="145" spans="2:13" x14ac:dyDescent="0.25">
      <c r="B145" t="s">
        <v>64</v>
      </c>
      <c r="C145" s="1" t="s">
        <v>63</v>
      </c>
      <c r="D145" s="2">
        <v>44920</v>
      </c>
      <c r="E145" s="8" t="s">
        <v>25</v>
      </c>
      <c r="F145" s="8" t="s">
        <v>73</v>
      </c>
      <c r="G145" s="8" t="s">
        <v>74</v>
      </c>
      <c r="H145" t="s">
        <v>17</v>
      </c>
      <c r="I145" s="4">
        <v>5130</v>
      </c>
      <c r="J145" s="8">
        <v>5</v>
      </c>
      <c r="K145" s="4">
        <v>25650</v>
      </c>
      <c r="L145" s="4">
        <v>10260</v>
      </c>
      <c r="M145" s="3">
        <v>0.4</v>
      </c>
    </row>
    <row r="146" spans="2:13" x14ac:dyDescent="0.25">
      <c r="B146" t="s">
        <v>61</v>
      </c>
      <c r="C146" s="1" t="s">
        <v>62</v>
      </c>
      <c r="D146" s="2">
        <v>44927</v>
      </c>
      <c r="E146" s="8" t="s">
        <v>25</v>
      </c>
      <c r="F146" s="8" t="s">
        <v>73</v>
      </c>
      <c r="G146" s="8" t="s">
        <v>74</v>
      </c>
      <c r="H146" t="s">
        <v>14</v>
      </c>
      <c r="I146" s="4">
        <v>4500</v>
      </c>
      <c r="J146" s="8">
        <v>11</v>
      </c>
      <c r="K146" s="4">
        <v>49500</v>
      </c>
      <c r="L146" s="4">
        <v>12375</v>
      </c>
      <c r="M146" s="3">
        <v>0.25</v>
      </c>
    </row>
    <row r="147" spans="2:13" x14ac:dyDescent="0.25">
      <c r="B147" t="s">
        <v>60</v>
      </c>
      <c r="C147" s="1" t="s">
        <v>62</v>
      </c>
      <c r="D147" s="2">
        <v>44934</v>
      </c>
      <c r="E147" s="8" t="s">
        <v>25</v>
      </c>
      <c r="F147" s="8" t="s">
        <v>73</v>
      </c>
      <c r="G147" s="8" t="s">
        <v>74</v>
      </c>
      <c r="H147" t="s">
        <v>11</v>
      </c>
      <c r="I147" s="4">
        <v>300</v>
      </c>
      <c r="J147" s="8">
        <v>4</v>
      </c>
      <c r="K147" s="4">
        <v>1200</v>
      </c>
      <c r="L147" s="4">
        <v>180</v>
      </c>
      <c r="M147" s="3">
        <v>0.15</v>
      </c>
    </row>
    <row r="148" spans="2:13" x14ac:dyDescent="0.25">
      <c r="B148" t="s">
        <v>64</v>
      </c>
      <c r="C148" s="1" t="s">
        <v>63</v>
      </c>
      <c r="D148" s="2">
        <v>44941</v>
      </c>
      <c r="E148" s="8" t="s">
        <v>25</v>
      </c>
      <c r="F148" s="8" t="s">
        <v>73</v>
      </c>
      <c r="G148" s="8" t="s">
        <v>74</v>
      </c>
      <c r="H148" t="s">
        <v>20</v>
      </c>
      <c r="I148" s="4">
        <v>8902</v>
      </c>
      <c r="J148" s="8">
        <v>3</v>
      </c>
      <c r="K148" s="4">
        <v>26706</v>
      </c>
      <c r="L148" s="4">
        <v>9347.0999999999985</v>
      </c>
      <c r="M148" s="3">
        <v>0.35</v>
      </c>
    </row>
    <row r="149" spans="2:13" x14ac:dyDescent="0.25">
      <c r="B149" t="s">
        <v>64</v>
      </c>
      <c r="C149" s="1" t="s">
        <v>63</v>
      </c>
      <c r="D149" s="2">
        <v>44948</v>
      </c>
      <c r="E149" s="8" t="s">
        <v>25</v>
      </c>
      <c r="F149" s="8" t="s">
        <v>73</v>
      </c>
      <c r="G149" s="8" t="s">
        <v>74</v>
      </c>
      <c r="H149" t="s">
        <v>18</v>
      </c>
      <c r="I149" s="4">
        <v>4600</v>
      </c>
      <c r="J149" s="8">
        <v>12</v>
      </c>
      <c r="K149" s="4">
        <v>55200</v>
      </c>
      <c r="L149" s="4">
        <v>13800</v>
      </c>
      <c r="M149" s="3">
        <v>0.25</v>
      </c>
    </row>
    <row r="150" spans="2:13" x14ac:dyDescent="0.25">
      <c r="B150" t="s">
        <v>64</v>
      </c>
      <c r="C150" s="1" t="s">
        <v>63</v>
      </c>
      <c r="D150" s="2">
        <v>44955</v>
      </c>
      <c r="E150" s="8" t="s">
        <v>25</v>
      </c>
      <c r="F150" s="8" t="s">
        <v>73</v>
      </c>
      <c r="G150" s="8" t="s">
        <v>74</v>
      </c>
      <c r="H150" t="s">
        <v>16</v>
      </c>
      <c r="I150" s="4">
        <v>3400</v>
      </c>
      <c r="J150" s="8">
        <v>1</v>
      </c>
      <c r="K150" s="4">
        <v>3400</v>
      </c>
      <c r="L150" s="4">
        <v>1190</v>
      </c>
      <c r="M150" s="3">
        <v>0.35</v>
      </c>
    </row>
    <row r="151" spans="2:13" x14ac:dyDescent="0.25">
      <c r="B151" t="s">
        <v>60</v>
      </c>
      <c r="C151" s="1" t="s">
        <v>62</v>
      </c>
      <c r="D151" s="2">
        <v>44962</v>
      </c>
      <c r="E151" s="8" t="s">
        <v>25</v>
      </c>
      <c r="F151" s="8" t="s">
        <v>73</v>
      </c>
      <c r="G151" s="8" t="s">
        <v>74</v>
      </c>
      <c r="H151" t="s">
        <v>19</v>
      </c>
      <c r="I151" s="4">
        <v>5340</v>
      </c>
      <c r="J151" s="8">
        <v>8</v>
      </c>
      <c r="K151" s="4">
        <v>42720</v>
      </c>
      <c r="L151" s="4">
        <v>12816</v>
      </c>
      <c r="M151" s="3">
        <v>0.3</v>
      </c>
    </row>
    <row r="152" spans="2:13" x14ac:dyDescent="0.25">
      <c r="B152" t="s">
        <v>64</v>
      </c>
      <c r="C152" s="1" t="s">
        <v>63</v>
      </c>
      <c r="D152" s="2">
        <v>44969</v>
      </c>
      <c r="E152" s="8" t="s">
        <v>25</v>
      </c>
      <c r="F152" s="8" t="s">
        <v>73</v>
      </c>
      <c r="G152" s="8" t="s">
        <v>74</v>
      </c>
      <c r="H152" t="s">
        <v>10</v>
      </c>
      <c r="I152" s="4">
        <v>1700</v>
      </c>
      <c r="J152" s="8">
        <v>12</v>
      </c>
      <c r="K152" s="4">
        <v>20400</v>
      </c>
      <c r="L152" s="4">
        <v>10200</v>
      </c>
      <c r="M152" s="3">
        <v>0.5</v>
      </c>
    </row>
    <row r="153" spans="2:13" x14ac:dyDescent="0.25">
      <c r="B153" t="s">
        <v>59</v>
      </c>
      <c r="C153" s="1" t="s">
        <v>63</v>
      </c>
      <c r="D153" s="2">
        <v>44976</v>
      </c>
      <c r="E153" s="8" t="s">
        <v>25</v>
      </c>
      <c r="F153" s="8" t="s">
        <v>73</v>
      </c>
      <c r="G153" s="8" t="s">
        <v>74</v>
      </c>
      <c r="H153" t="s">
        <v>13</v>
      </c>
      <c r="I153" s="4">
        <v>3200</v>
      </c>
      <c r="J153" s="8">
        <v>12</v>
      </c>
      <c r="K153" s="4">
        <v>38400</v>
      </c>
      <c r="L153" s="4">
        <v>7680</v>
      </c>
      <c r="M153" s="3">
        <v>0.2</v>
      </c>
    </row>
    <row r="154" spans="2:13" x14ac:dyDescent="0.25">
      <c r="B154" t="s">
        <v>59</v>
      </c>
      <c r="C154" s="1" t="s">
        <v>62</v>
      </c>
      <c r="D154" s="2">
        <v>44983</v>
      </c>
      <c r="E154" s="8" t="s">
        <v>25</v>
      </c>
      <c r="F154" s="8" t="s">
        <v>73</v>
      </c>
      <c r="G154" s="8" t="s">
        <v>74</v>
      </c>
      <c r="H154" t="s">
        <v>12</v>
      </c>
      <c r="I154" s="4">
        <v>500</v>
      </c>
      <c r="J154" s="8">
        <v>10</v>
      </c>
      <c r="K154" s="4">
        <v>5000</v>
      </c>
      <c r="L154" s="4">
        <v>1250</v>
      </c>
      <c r="M154" s="3">
        <v>0.25</v>
      </c>
    </row>
    <row r="155" spans="2:13" x14ac:dyDescent="0.25">
      <c r="B155" t="s">
        <v>59</v>
      </c>
      <c r="C155" s="1" t="s">
        <v>62</v>
      </c>
      <c r="D155" s="2">
        <v>44990</v>
      </c>
      <c r="E155" s="8" t="s">
        <v>25</v>
      </c>
      <c r="F155" s="8" t="s">
        <v>73</v>
      </c>
      <c r="G155" s="8" t="s">
        <v>74</v>
      </c>
      <c r="H155" t="s">
        <v>15</v>
      </c>
      <c r="I155" s="4">
        <v>5300</v>
      </c>
      <c r="J155" s="8">
        <v>10</v>
      </c>
      <c r="K155" s="4">
        <v>53000</v>
      </c>
      <c r="L155" s="4">
        <v>15900</v>
      </c>
      <c r="M155" s="3">
        <v>0.3</v>
      </c>
    </row>
    <row r="156" spans="2:13" x14ac:dyDescent="0.25">
      <c r="B156" t="s">
        <v>64</v>
      </c>
      <c r="C156" s="1" t="s">
        <v>62</v>
      </c>
      <c r="D156" s="2">
        <v>44997</v>
      </c>
      <c r="E156" s="8" t="s">
        <v>25</v>
      </c>
      <c r="F156" s="8" t="s">
        <v>73</v>
      </c>
      <c r="G156" s="8" t="s">
        <v>74</v>
      </c>
      <c r="H156" t="s">
        <v>13</v>
      </c>
      <c r="I156" s="4">
        <v>3200</v>
      </c>
      <c r="J156" s="8">
        <v>7</v>
      </c>
      <c r="K156" s="4">
        <v>22400</v>
      </c>
      <c r="L156" s="4">
        <v>4480</v>
      </c>
      <c r="M156" s="3">
        <v>0.2</v>
      </c>
    </row>
    <row r="157" spans="2:13" x14ac:dyDescent="0.25">
      <c r="B157" t="s">
        <v>60</v>
      </c>
      <c r="C157" s="1" t="s">
        <v>63</v>
      </c>
      <c r="D157" s="2">
        <v>45004</v>
      </c>
      <c r="E157" s="8" t="s">
        <v>25</v>
      </c>
      <c r="F157" s="8" t="s">
        <v>73</v>
      </c>
      <c r="G157" s="8" t="s">
        <v>74</v>
      </c>
      <c r="H157" t="s">
        <v>12</v>
      </c>
      <c r="I157" s="4">
        <v>500</v>
      </c>
      <c r="J157" s="8">
        <v>15</v>
      </c>
      <c r="K157" s="4">
        <v>7500</v>
      </c>
      <c r="L157" s="4">
        <v>1875</v>
      </c>
      <c r="M157" s="3">
        <v>0.25</v>
      </c>
    </row>
    <row r="158" spans="2:13" x14ac:dyDescent="0.25">
      <c r="B158" t="s">
        <v>59</v>
      </c>
      <c r="C158" s="1" t="s">
        <v>63</v>
      </c>
      <c r="D158" s="2">
        <v>45011</v>
      </c>
      <c r="E158" s="8" t="s">
        <v>25</v>
      </c>
      <c r="F158" s="8" t="s">
        <v>73</v>
      </c>
      <c r="G158" s="8" t="s">
        <v>74</v>
      </c>
      <c r="H158" t="s">
        <v>13</v>
      </c>
      <c r="I158" s="4">
        <v>3200</v>
      </c>
      <c r="J158" s="8">
        <v>10</v>
      </c>
      <c r="K158" s="4">
        <v>32000</v>
      </c>
      <c r="L158" s="4">
        <v>6400</v>
      </c>
      <c r="M158" s="3">
        <v>0.2</v>
      </c>
    </row>
    <row r="159" spans="2:13" x14ac:dyDescent="0.25">
      <c r="B159" t="s">
        <v>64</v>
      </c>
      <c r="C159" s="1" t="s">
        <v>62</v>
      </c>
      <c r="D159" s="2">
        <v>45018</v>
      </c>
      <c r="E159" s="8" t="s">
        <v>25</v>
      </c>
      <c r="F159" s="8" t="s">
        <v>73</v>
      </c>
      <c r="G159" s="8" t="s">
        <v>74</v>
      </c>
      <c r="H159" t="s">
        <v>14</v>
      </c>
      <c r="I159" s="4">
        <v>4500</v>
      </c>
      <c r="J159" s="8">
        <v>8</v>
      </c>
      <c r="K159" s="4">
        <v>36000</v>
      </c>
      <c r="L159" s="4">
        <v>9000</v>
      </c>
      <c r="M159" s="3">
        <v>0.25</v>
      </c>
    </row>
    <row r="160" spans="2:13" x14ac:dyDescent="0.25">
      <c r="B160" t="s">
        <v>59</v>
      </c>
      <c r="C160" s="1" t="s">
        <v>62</v>
      </c>
      <c r="D160" s="2">
        <v>45025</v>
      </c>
      <c r="E160" s="8" t="s">
        <v>25</v>
      </c>
      <c r="F160" s="8" t="s">
        <v>73</v>
      </c>
      <c r="G160" s="8" t="s">
        <v>74</v>
      </c>
      <c r="H160" t="s">
        <v>14</v>
      </c>
      <c r="I160" s="4">
        <v>4500</v>
      </c>
      <c r="J160" s="8">
        <v>4</v>
      </c>
      <c r="K160" s="4">
        <v>18000</v>
      </c>
      <c r="L160" s="4">
        <v>4500</v>
      </c>
      <c r="M160" s="3">
        <v>0.25</v>
      </c>
    </row>
    <row r="161" spans="2:13" x14ac:dyDescent="0.25">
      <c r="B161" t="s">
        <v>61</v>
      </c>
      <c r="C161" s="1" t="s">
        <v>62</v>
      </c>
      <c r="D161" s="2">
        <v>45032</v>
      </c>
      <c r="E161" s="8" t="s">
        <v>25</v>
      </c>
      <c r="F161" s="8" t="s">
        <v>73</v>
      </c>
      <c r="G161" s="8" t="s">
        <v>74</v>
      </c>
      <c r="H161" t="s">
        <v>14</v>
      </c>
      <c r="I161" s="4">
        <v>4500</v>
      </c>
      <c r="J161" s="8">
        <v>5</v>
      </c>
      <c r="K161" s="4">
        <v>22500</v>
      </c>
      <c r="L161" s="4">
        <v>5625</v>
      </c>
      <c r="M161" s="3">
        <v>0.25</v>
      </c>
    </row>
    <row r="162" spans="2:13" x14ac:dyDescent="0.25">
      <c r="B162" t="s">
        <v>60</v>
      </c>
      <c r="C162" s="1" t="s">
        <v>62</v>
      </c>
      <c r="D162" s="2">
        <v>45039</v>
      </c>
      <c r="E162" s="8" t="s">
        <v>25</v>
      </c>
      <c r="F162" s="8" t="s">
        <v>73</v>
      </c>
      <c r="G162" s="8" t="s">
        <v>74</v>
      </c>
      <c r="H162" t="s">
        <v>14</v>
      </c>
      <c r="I162" s="4">
        <v>4500</v>
      </c>
      <c r="J162" s="8">
        <v>6</v>
      </c>
      <c r="K162" s="4">
        <v>27000</v>
      </c>
      <c r="L162" s="4">
        <v>6750</v>
      </c>
      <c r="M162" s="3">
        <v>0.25</v>
      </c>
    </row>
    <row r="163" spans="2:13" x14ac:dyDescent="0.25">
      <c r="B163" t="s">
        <v>61</v>
      </c>
      <c r="C163" s="1" t="s">
        <v>62</v>
      </c>
      <c r="D163" s="2">
        <v>45046</v>
      </c>
      <c r="E163" s="8" t="s">
        <v>25</v>
      </c>
      <c r="F163" s="8" t="s">
        <v>73</v>
      </c>
      <c r="G163" s="8" t="s">
        <v>74</v>
      </c>
      <c r="H163" t="s">
        <v>8</v>
      </c>
      <c r="I163" s="4">
        <v>1200</v>
      </c>
      <c r="J163" s="8">
        <v>4</v>
      </c>
      <c r="K163" s="4">
        <v>4800</v>
      </c>
      <c r="L163" s="4">
        <v>1440</v>
      </c>
      <c r="M163" s="3">
        <v>0.3</v>
      </c>
    </row>
    <row r="164" spans="2:13" x14ac:dyDescent="0.25">
      <c r="B164" t="s">
        <v>65</v>
      </c>
      <c r="C164" s="1" t="s">
        <v>62</v>
      </c>
      <c r="D164" s="2">
        <v>45053</v>
      </c>
      <c r="E164" s="8" t="s">
        <v>25</v>
      </c>
      <c r="F164" s="8" t="s">
        <v>73</v>
      </c>
      <c r="G164" s="8" t="s">
        <v>74</v>
      </c>
      <c r="H164" t="s">
        <v>16</v>
      </c>
      <c r="I164" s="4">
        <v>3400</v>
      </c>
      <c r="J164" s="8">
        <v>10</v>
      </c>
      <c r="K164" s="4">
        <v>3400</v>
      </c>
      <c r="L164" s="4">
        <v>1190</v>
      </c>
      <c r="M164" s="3">
        <v>0.35</v>
      </c>
    </row>
    <row r="165" spans="2:13" x14ac:dyDescent="0.25">
      <c r="B165" t="s">
        <v>59</v>
      </c>
      <c r="C165" s="1" t="s">
        <v>63</v>
      </c>
      <c r="D165" s="2">
        <v>45060</v>
      </c>
      <c r="E165" s="8" t="s">
        <v>25</v>
      </c>
      <c r="F165" s="8" t="s">
        <v>73</v>
      </c>
      <c r="G165" s="8" t="s">
        <v>74</v>
      </c>
      <c r="H165" t="s">
        <v>12</v>
      </c>
      <c r="I165" s="4">
        <v>500</v>
      </c>
      <c r="J165" s="8">
        <v>10</v>
      </c>
      <c r="K165" s="4">
        <v>5000</v>
      </c>
      <c r="L165" s="4">
        <v>1250</v>
      </c>
      <c r="M165" s="3">
        <v>0.25</v>
      </c>
    </row>
    <row r="166" spans="2:13" x14ac:dyDescent="0.25">
      <c r="B166" t="s">
        <v>59</v>
      </c>
      <c r="C166" s="1" t="s">
        <v>62</v>
      </c>
      <c r="D166" s="2">
        <v>45067</v>
      </c>
      <c r="E166" s="8" t="s">
        <v>25</v>
      </c>
      <c r="F166" s="8" t="s">
        <v>73</v>
      </c>
      <c r="G166" s="8" t="s">
        <v>74</v>
      </c>
      <c r="H166" t="s">
        <v>16</v>
      </c>
      <c r="I166" s="4">
        <v>3400</v>
      </c>
      <c r="J166" s="8">
        <v>8</v>
      </c>
      <c r="K166" s="4">
        <v>27200</v>
      </c>
      <c r="L166" s="4">
        <v>9520</v>
      </c>
      <c r="M166" s="3">
        <v>0.35</v>
      </c>
    </row>
    <row r="167" spans="2:13" x14ac:dyDescent="0.25">
      <c r="B167" t="s">
        <v>64</v>
      </c>
      <c r="C167" s="1" t="s">
        <v>62</v>
      </c>
      <c r="D167" s="2">
        <v>45074</v>
      </c>
      <c r="E167" s="8" t="s">
        <v>25</v>
      </c>
      <c r="F167" s="8" t="s">
        <v>73</v>
      </c>
      <c r="G167" s="8" t="s">
        <v>74</v>
      </c>
      <c r="H167" t="s">
        <v>18</v>
      </c>
      <c r="I167" s="4">
        <v>4600</v>
      </c>
      <c r="J167" s="8">
        <v>12</v>
      </c>
      <c r="K167" s="4">
        <v>55200</v>
      </c>
      <c r="L167" s="4">
        <v>13800</v>
      </c>
      <c r="M167" s="3">
        <v>0.25</v>
      </c>
    </row>
    <row r="168" spans="2:13" x14ac:dyDescent="0.25">
      <c r="B168" t="s">
        <v>59</v>
      </c>
      <c r="C168" s="1" t="s">
        <v>63</v>
      </c>
      <c r="D168" s="2">
        <v>45081</v>
      </c>
      <c r="E168" s="8" t="s">
        <v>25</v>
      </c>
      <c r="F168" s="8" t="s">
        <v>73</v>
      </c>
      <c r="G168" s="8" t="s">
        <v>74</v>
      </c>
      <c r="H168" t="s">
        <v>12</v>
      </c>
      <c r="I168" s="4">
        <v>500</v>
      </c>
      <c r="J168" s="8">
        <v>10</v>
      </c>
      <c r="K168" s="4">
        <v>5000</v>
      </c>
      <c r="L168" s="4">
        <v>1250</v>
      </c>
      <c r="M168" s="3">
        <v>0.25</v>
      </c>
    </row>
    <row r="169" spans="2:13" x14ac:dyDescent="0.25">
      <c r="B169" t="s">
        <v>65</v>
      </c>
      <c r="C169" s="1" t="s">
        <v>62</v>
      </c>
      <c r="D169" s="2">
        <v>45088</v>
      </c>
      <c r="E169" s="8" t="s">
        <v>25</v>
      </c>
      <c r="F169" s="8" t="s">
        <v>73</v>
      </c>
      <c r="G169" s="8" t="s">
        <v>74</v>
      </c>
      <c r="H169" t="s">
        <v>17</v>
      </c>
      <c r="I169" s="4">
        <v>5130</v>
      </c>
      <c r="J169" s="8">
        <v>15</v>
      </c>
      <c r="K169" s="4">
        <v>76950</v>
      </c>
      <c r="L169" s="4">
        <v>30780</v>
      </c>
      <c r="M169" s="3">
        <v>0.4</v>
      </c>
    </row>
    <row r="170" spans="2:13" x14ac:dyDescent="0.25">
      <c r="B170" t="s">
        <v>60</v>
      </c>
      <c r="C170" s="1" t="s">
        <v>63</v>
      </c>
      <c r="D170" s="2">
        <v>45095</v>
      </c>
      <c r="E170" s="8" t="s">
        <v>25</v>
      </c>
      <c r="F170" s="8" t="s">
        <v>73</v>
      </c>
      <c r="G170" s="8" t="s">
        <v>74</v>
      </c>
      <c r="H170" t="s">
        <v>9</v>
      </c>
      <c r="I170" s="4">
        <v>1500</v>
      </c>
      <c r="J170" s="8">
        <v>1</v>
      </c>
      <c r="K170" s="4">
        <v>1500</v>
      </c>
      <c r="L170" s="4">
        <v>600</v>
      </c>
      <c r="M170" s="3">
        <v>0.4</v>
      </c>
    </row>
    <row r="171" spans="2:13" x14ac:dyDescent="0.25">
      <c r="B171" t="s">
        <v>64</v>
      </c>
      <c r="C171" s="1" t="s">
        <v>62</v>
      </c>
      <c r="D171" s="2">
        <v>45102</v>
      </c>
      <c r="E171" s="8" t="s">
        <v>25</v>
      </c>
      <c r="F171" s="8" t="s">
        <v>73</v>
      </c>
      <c r="G171" s="8" t="s">
        <v>74</v>
      </c>
      <c r="H171" t="s">
        <v>13</v>
      </c>
      <c r="I171" s="4">
        <v>3200</v>
      </c>
      <c r="J171" s="8">
        <v>20</v>
      </c>
      <c r="K171" s="4">
        <v>35200</v>
      </c>
      <c r="L171" s="4">
        <v>7040</v>
      </c>
      <c r="M171" s="3">
        <v>0.2</v>
      </c>
    </row>
    <row r="172" spans="2:13" x14ac:dyDescent="0.25">
      <c r="B172" t="s">
        <v>64</v>
      </c>
      <c r="C172" s="1" t="s">
        <v>62</v>
      </c>
      <c r="D172" s="2">
        <v>45109</v>
      </c>
      <c r="E172" s="8" t="s">
        <v>25</v>
      </c>
      <c r="F172" s="8" t="s">
        <v>73</v>
      </c>
      <c r="G172" s="8" t="s">
        <v>74</v>
      </c>
      <c r="H172" t="s">
        <v>19</v>
      </c>
      <c r="I172" s="4">
        <v>5340</v>
      </c>
      <c r="J172" s="8">
        <v>20</v>
      </c>
      <c r="K172" s="4">
        <v>10680</v>
      </c>
      <c r="L172" s="4">
        <v>3204</v>
      </c>
      <c r="M172" s="3">
        <v>0.3</v>
      </c>
    </row>
    <row r="173" spans="2:13" x14ac:dyDescent="0.25">
      <c r="B173" t="s">
        <v>59</v>
      </c>
      <c r="C173" s="1" t="s">
        <v>63</v>
      </c>
      <c r="D173" s="2">
        <v>45116</v>
      </c>
      <c r="E173" s="8" t="s">
        <v>25</v>
      </c>
      <c r="F173" s="8" t="s">
        <v>73</v>
      </c>
      <c r="G173" s="8" t="s">
        <v>74</v>
      </c>
      <c r="H173" t="s">
        <v>19</v>
      </c>
      <c r="I173" s="4">
        <v>5340</v>
      </c>
      <c r="J173" s="8">
        <v>1</v>
      </c>
      <c r="K173" s="4">
        <v>5340</v>
      </c>
      <c r="L173" s="4">
        <v>1602</v>
      </c>
      <c r="M173" s="3">
        <v>0.3</v>
      </c>
    </row>
    <row r="174" spans="2:13" x14ac:dyDescent="0.25">
      <c r="B174" t="s">
        <v>64</v>
      </c>
      <c r="C174" s="1" t="s">
        <v>63</v>
      </c>
      <c r="D174" s="2">
        <v>45123</v>
      </c>
      <c r="E174" s="8" t="s">
        <v>25</v>
      </c>
      <c r="F174" s="8" t="s">
        <v>73</v>
      </c>
      <c r="G174" s="8" t="s">
        <v>74</v>
      </c>
      <c r="H174" t="s">
        <v>12</v>
      </c>
      <c r="I174" s="4">
        <v>500</v>
      </c>
      <c r="J174" s="8">
        <v>5</v>
      </c>
      <c r="K174" s="4">
        <v>2500</v>
      </c>
      <c r="L174" s="4">
        <v>625</v>
      </c>
      <c r="M174" s="3">
        <v>0.25</v>
      </c>
    </row>
    <row r="175" spans="2:13" x14ac:dyDescent="0.25">
      <c r="B175" t="s">
        <v>64</v>
      </c>
      <c r="C175" s="1" t="s">
        <v>63</v>
      </c>
      <c r="D175" s="2">
        <v>45130</v>
      </c>
      <c r="E175" s="8" t="s">
        <v>25</v>
      </c>
      <c r="F175" s="8" t="s">
        <v>73</v>
      </c>
      <c r="G175" s="8" t="s">
        <v>74</v>
      </c>
      <c r="H175" t="s">
        <v>19</v>
      </c>
      <c r="I175" s="4">
        <v>5340</v>
      </c>
      <c r="J175" s="8">
        <v>12</v>
      </c>
      <c r="K175" s="4">
        <v>64080</v>
      </c>
      <c r="L175" s="4">
        <v>19224</v>
      </c>
      <c r="M175" s="3">
        <v>0.3</v>
      </c>
    </row>
    <row r="176" spans="2:13" x14ac:dyDescent="0.25">
      <c r="B176" t="s">
        <v>60</v>
      </c>
      <c r="C176" s="1" t="s">
        <v>62</v>
      </c>
      <c r="D176" s="2">
        <v>45137</v>
      </c>
      <c r="E176" s="8" t="s">
        <v>25</v>
      </c>
      <c r="F176" s="8" t="s">
        <v>73</v>
      </c>
      <c r="G176" s="8" t="s">
        <v>74</v>
      </c>
      <c r="H176" t="s">
        <v>8</v>
      </c>
      <c r="I176" s="4">
        <v>1200</v>
      </c>
      <c r="J176" s="8">
        <v>8</v>
      </c>
      <c r="K176" s="4">
        <v>9600</v>
      </c>
      <c r="L176" s="4">
        <v>2880</v>
      </c>
      <c r="M176" s="3">
        <v>0.3</v>
      </c>
    </row>
    <row r="177" spans="2:13" x14ac:dyDescent="0.25">
      <c r="B177" t="s">
        <v>64</v>
      </c>
      <c r="C177" s="1" t="s">
        <v>63</v>
      </c>
      <c r="D177" s="2">
        <v>45144</v>
      </c>
      <c r="E177" s="8" t="s">
        <v>25</v>
      </c>
      <c r="F177" s="8" t="s">
        <v>73</v>
      </c>
      <c r="G177" s="8" t="s">
        <v>74</v>
      </c>
      <c r="H177" t="s">
        <v>15</v>
      </c>
      <c r="I177" s="4">
        <v>5300</v>
      </c>
      <c r="J177" s="8">
        <v>20</v>
      </c>
      <c r="K177" s="4">
        <v>42400</v>
      </c>
      <c r="L177" s="4">
        <v>12720</v>
      </c>
      <c r="M177" s="3">
        <v>0.3</v>
      </c>
    </row>
    <row r="178" spans="2:13" x14ac:dyDescent="0.25">
      <c r="B178" t="s">
        <v>61</v>
      </c>
      <c r="C178" s="1" t="s">
        <v>62</v>
      </c>
      <c r="D178" s="2">
        <v>45151</v>
      </c>
      <c r="E178" s="8" t="s">
        <v>25</v>
      </c>
      <c r="F178" s="8" t="s">
        <v>73</v>
      </c>
      <c r="G178" s="8" t="s">
        <v>74</v>
      </c>
      <c r="H178" t="s">
        <v>20</v>
      </c>
      <c r="I178" s="4">
        <v>8902</v>
      </c>
      <c r="J178" s="8">
        <v>20</v>
      </c>
      <c r="K178" s="4">
        <v>97922</v>
      </c>
      <c r="L178" s="4">
        <v>34272.699999999997</v>
      </c>
      <c r="M178" s="3">
        <v>0.35</v>
      </c>
    </row>
    <row r="179" spans="2:13" x14ac:dyDescent="0.25">
      <c r="B179" t="s">
        <v>59</v>
      </c>
      <c r="C179" s="1" t="s">
        <v>62</v>
      </c>
      <c r="D179" s="2">
        <v>45158</v>
      </c>
      <c r="E179" s="8" t="s">
        <v>25</v>
      </c>
      <c r="F179" s="8" t="s">
        <v>73</v>
      </c>
      <c r="G179" s="8" t="s">
        <v>74</v>
      </c>
      <c r="H179" t="s">
        <v>20</v>
      </c>
      <c r="I179" s="4">
        <v>8902</v>
      </c>
      <c r="J179" s="8">
        <v>12</v>
      </c>
      <c r="K179" s="4">
        <v>106824</v>
      </c>
      <c r="L179" s="4">
        <v>37388.399999999994</v>
      </c>
      <c r="M179" s="3">
        <v>0.35</v>
      </c>
    </row>
    <row r="180" spans="2:13" x14ac:dyDescent="0.25">
      <c r="B180" t="s">
        <v>61</v>
      </c>
      <c r="C180" s="1" t="s">
        <v>62</v>
      </c>
      <c r="D180" s="2">
        <v>45165</v>
      </c>
      <c r="E180" s="8" t="s">
        <v>25</v>
      </c>
      <c r="F180" s="8" t="s">
        <v>73</v>
      </c>
      <c r="G180" s="8" t="s">
        <v>74</v>
      </c>
      <c r="H180" t="s">
        <v>14</v>
      </c>
      <c r="I180" s="4">
        <v>4500</v>
      </c>
      <c r="J180" s="8">
        <v>3</v>
      </c>
      <c r="K180" s="4">
        <v>13500</v>
      </c>
      <c r="L180" s="4">
        <v>3375</v>
      </c>
      <c r="M180" s="3">
        <v>0.25</v>
      </c>
    </row>
    <row r="181" spans="2:13" x14ac:dyDescent="0.25">
      <c r="B181" t="s">
        <v>64</v>
      </c>
      <c r="C181" s="1" t="s">
        <v>63</v>
      </c>
      <c r="D181" s="2">
        <v>44562</v>
      </c>
      <c r="E181" s="8" t="s">
        <v>25</v>
      </c>
      <c r="F181" s="8" t="s">
        <v>99</v>
      </c>
      <c r="G181" s="8" t="s">
        <v>77</v>
      </c>
      <c r="H181" t="s">
        <v>20</v>
      </c>
      <c r="I181" s="4">
        <v>8902</v>
      </c>
      <c r="J181" s="8">
        <v>4</v>
      </c>
      <c r="K181" s="4">
        <v>35608</v>
      </c>
      <c r="L181" s="4">
        <v>12462.8</v>
      </c>
      <c r="M181" s="3">
        <v>0.35</v>
      </c>
    </row>
    <row r="182" spans="2:13" x14ac:dyDescent="0.25">
      <c r="B182" t="s">
        <v>64</v>
      </c>
      <c r="C182" s="1" t="s">
        <v>63</v>
      </c>
      <c r="D182" s="2">
        <v>44577</v>
      </c>
      <c r="E182" s="8" t="s">
        <v>25</v>
      </c>
      <c r="F182" s="8" t="s">
        <v>99</v>
      </c>
      <c r="G182" s="8" t="s">
        <v>77</v>
      </c>
      <c r="H182" t="s">
        <v>12</v>
      </c>
      <c r="I182" s="4">
        <v>500</v>
      </c>
      <c r="J182" s="8">
        <v>4</v>
      </c>
      <c r="K182" s="4">
        <v>2000</v>
      </c>
      <c r="L182" s="4">
        <v>500</v>
      </c>
      <c r="M182" s="3">
        <v>0.25</v>
      </c>
    </row>
    <row r="183" spans="2:13" x14ac:dyDescent="0.25">
      <c r="B183" t="s">
        <v>64</v>
      </c>
      <c r="C183" s="1" t="s">
        <v>62</v>
      </c>
      <c r="D183" s="2">
        <v>44584</v>
      </c>
      <c r="E183" s="8" t="s">
        <v>25</v>
      </c>
      <c r="F183" s="8" t="s">
        <v>99</v>
      </c>
      <c r="G183" s="8" t="s">
        <v>77</v>
      </c>
      <c r="H183" t="s">
        <v>8</v>
      </c>
      <c r="I183" s="4">
        <v>1200</v>
      </c>
      <c r="J183" s="8">
        <v>5</v>
      </c>
      <c r="K183" s="4">
        <v>6000</v>
      </c>
      <c r="L183" s="4">
        <v>1800</v>
      </c>
      <c r="M183" s="3">
        <v>0.3</v>
      </c>
    </row>
    <row r="184" spans="2:13" x14ac:dyDescent="0.25">
      <c r="B184" t="s">
        <v>64</v>
      </c>
      <c r="C184" s="1" t="s">
        <v>62</v>
      </c>
      <c r="D184" s="2">
        <v>44591</v>
      </c>
      <c r="E184" s="8" t="s">
        <v>25</v>
      </c>
      <c r="F184" s="8" t="s">
        <v>99</v>
      </c>
      <c r="G184" s="8" t="s">
        <v>77</v>
      </c>
      <c r="H184" t="s">
        <v>12</v>
      </c>
      <c r="I184" s="4">
        <v>500</v>
      </c>
      <c r="J184" s="8">
        <v>12</v>
      </c>
      <c r="K184" s="4">
        <v>6000</v>
      </c>
      <c r="L184" s="4">
        <v>1500</v>
      </c>
      <c r="M184" s="3">
        <v>0.25</v>
      </c>
    </row>
    <row r="185" spans="2:13" x14ac:dyDescent="0.25">
      <c r="B185" t="s">
        <v>61</v>
      </c>
      <c r="C185" s="1" t="s">
        <v>62</v>
      </c>
      <c r="D185" s="2">
        <v>44598</v>
      </c>
      <c r="E185" s="8" t="s">
        <v>25</v>
      </c>
      <c r="F185" s="8" t="s">
        <v>99</v>
      </c>
      <c r="G185" s="8" t="s">
        <v>77</v>
      </c>
      <c r="H185" t="s">
        <v>20</v>
      </c>
      <c r="I185" s="4">
        <v>8902</v>
      </c>
      <c r="J185" s="8">
        <v>21</v>
      </c>
      <c r="K185" s="4">
        <v>186942</v>
      </c>
      <c r="L185" s="4">
        <v>65429.7</v>
      </c>
      <c r="M185" s="3">
        <v>0.35</v>
      </c>
    </row>
    <row r="186" spans="2:13" x14ac:dyDescent="0.25">
      <c r="B186" t="s">
        <v>64</v>
      </c>
      <c r="C186" s="1" t="s">
        <v>63</v>
      </c>
      <c r="D186" s="2">
        <v>44605</v>
      </c>
      <c r="E186" s="8" t="s">
        <v>25</v>
      </c>
      <c r="F186" s="8" t="s">
        <v>99</v>
      </c>
      <c r="G186" s="8" t="s">
        <v>77</v>
      </c>
      <c r="H186" t="s">
        <v>17</v>
      </c>
      <c r="I186" s="4">
        <v>5130</v>
      </c>
      <c r="J186" s="8">
        <v>2</v>
      </c>
      <c r="K186" s="4">
        <v>10260</v>
      </c>
      <c r="L186" s="4">
        <v>4104</v>
      </c>
      <c r="M186" s="3">
        <v>0.4</v>
      </c>
    </row>
    <row r="187" spans="2:13" x14ac:dyDescent="0.25">
      <c r="B187" t="s">
        <v>64</v>
      </c>
      <c r="C187" s="1" t="s">
        <v>62</v>
      </c>
      <c r="D187" s="2">
        <v>44612</v>
      </c>
      <c r="E187" s="8" t="s">
        <v>25</v>
      </c>
      <c r="F187" s="8" t="s">
        <v>99</v>
      </c>
      <c r="G187" s="8" t="s">
        <v>77</v>
      </c>
      <c r="H187" t="s">
        <v>20</v>
      </c>
      <c r="I187" s="4">
        <v>8902</v>
      </c>
      <c r="J187" s="8">
        <v>6</v>
      </c>
      <c r="K187" s="4">
        <v>53412</v>
      </c>
      <c r="L187" s="4">
        <v>18694.199999999997</v>
      </c>
      <c r="M187" s="3">
        <v>0.35</v>
      </c>
    </row>
    <row r="188" spans="2:13" x14ac:dyDescent="0.25">
      <c r="B188" t="s">
        <v>65</v>
      </c>
      <c r="C188" s="1" t="s">
        <v>62</v>
      </c>
      <c r="D188" s="2">
        <v>44619</v>
      </c>
      <c r="E188" s="8" t="s">
        <v>25</v>
      </c>
      <c r="F188" s="8" t="s">
        <v>99</v>
      </c>
      <c r="G188" s="8" t="s">
        <v>77</v>
      </c>
      <c r="H188" t="s">
        <v>11</v>
      </c>
      <c r="I188" s="4">
        <v>300</v>
      </c>
      <c r="J188" s="8">
        <v>1</v>
      </c>
      <c r="K188" s="4">
        <v>300</v>
      </c>
      <c r="L188" s="4">
        <v>45</v>
      </c>
      <c r="M188" s="3">
        <v>0.15</v>
      </c>
    </row>
    <row r="189" spans="2:13" x14ac:dyDescent="0.25">
      <c r="B189" t="s">
        <v>61</v>
      </c>
      <c r="C189" s="1" t="s">
        <v>63</v>
      </c>
      <c r="D189" s="2">
        <v>44626</v>
      </c>
      <c r="E189" s="8" t="s">
        <v>25</v>
      </c>
      <c r="F189" s="8" t="s">
        <v>99</v>
      </c>
      <c r="G189" s="8" t="s">
        <v>77</v>
      </c>
      <c r="H189" t="s">
        <v>10</v>
      </c>
      <c r="I189" s="4">
        <v>1700</v>
      </c>
      <c r="J189" s="8">
        <v>10</v>
      </c>
      <c r="K189" s="4">
        <v>17000</v>
      </c>
      <c r="L189" s="4">
        <v>8500</v>
      </c>
      <c r="M189" s="3">
        <v>0.5</v>
      </c>
    </row>
    <row r="190" spans="2:13" x14ac:dyDescent="0.25">
      <c r="B190" t="s">
        <v>59</v>
      </c>
      <c r="C190" s="1" t="s">
        <v>63</v>
      </c>
      <c r="D190" s="2">
        <v>44633</v>
      </c>
      <c r="E190" s="8" t="s">
        <v>25</v>
      </c>
      <c r="F190" s="8" t="s">
        <v>99</v>
      </c>
      <c r="G190" s="8" t="s">
        <v>77</v>
      </c>
      <c r="H190" t="s">
        <v>9</v>
      </c>
      <c r="I190" s="4">
        <v>1500</v>
      </c>
      <c r="J190" s="8">
        <v>3</v>
      </c>
      <c r="K190" s="4">
        <v>4500</v>
      </c>
      <c r="L190" s="4">
        <v>1800</v>
      </c>
      <c r="M190" s="3">
        <v>0.4</v>
      </c>
    </row>
    <row r="191" spans="2:13" x14ac:dyDescent="0.25">
      <c r="B191" t="s">
        <v>61</v>
      </c>
      <c r="C191" s="1" t="s">
        <v>62</v>
      </c>
      <c r="D191" s="2">
        <v>44640</v>
      </c>
      <c r="E191" s="8" t="s">
        <v>25</v>
      </c>
      <c r="F191" s="8" t="s">
        <v>99</v>
      </c>
      <c r="G191" s="8" t="s">
        <v>77</v>
      </c>
      <c r="H191" t="s">
        <v>19</v>
      </c>
      <c r="I191" s="4">
        <v>5340</v>
      </c>
      <c r="J191" s="8">
        <v>12</v>
      </c>
      <c r="K191" s="4">
        <v>64080</v>
      </c>
      <c r="L191" s="4">
        <v>19224</v>
      </c>
      <c r="M191" s="3">
        <v>0.3</v>
      </c>
    </row>
    <row r="192" spans="2:13" x14ac:dyDescent="0.25">
      <c r="B192" t="s">
        <v>64</v>
      </c>
      <c r="C192" s="1" t="s">
        <v>62</v>
      </c>
      <c r="D192" s="2">
        <v>44647</v>
      </c>
      <c r="E192" s="8" t="s">
        <v>25</v>
      </c>
      <c r="F192" s="8" t="s">
        <v>99</v>
      </c>
      <c r="G192" s="8" t="s">
        <v>77</v>
      </c>
      <c r="H192" t="s">
        <v>20</v>
      </c>
      <c r="I192" s="4">
        <v>8902</v>
      </c>
      <c r="J192" s="8">
        <v>2</v>
      </c>
      <c r="K192" s="4">
        <v>17804</v>
      </c>
      <c r="L192" s="4">
        <v>6231.4</v>
      </c>
      <c r="M192" s="3">
        <v>0.35</v>
      </c>
    </row>
    <row r="193" spans="2:13" x14ac:dyDescent="0.25">
      <c r="B193" t="s">
        <v>64</v>
      </c>
      <c r="C193" s="1" t="s">
        <v>62</v>
      </c>
      <c r="D193" s="2">
        <v>44654</v>
      </c>
      <c r="E193" s="8" t="s">
        <v>25</v>
      </c>
      <c r="F193" s="8" t="s">
        <v>99</v>
      </c>
      <c r="G193" s="8" t="s">
        <v>77</v>
      </c>
      <c r="H193" t="s">
        <v>17</v>
      </c>
      <c r="I193" s="4">
        <v>5130</v>
      </c>
      <c r="J193" s="8">
        <v>8</v>
      </c>
      <c r="K193" s="4">
        <v>41040</v>
      </c>
      <c r="L193" s="4">
        <v>16416</v>
      </c>
      <c r="M193" s="3">
        <v>0.4</v>
      </c>
    </row>
    <row r="194" spans="2:13" x14ac:dyDescent="0.25">
      <c r="B194" t="s">
        <v>59</v>
      </c>
      <c r="C194" s="1" t="s">
        <v>62</v>
      </c>
      <c r="D194" s="2">
        <v>44661</v>
      </c>
      <c r="E194" s="8" t="s">
        <v>25</v>
      </c>
      <c r="F194" s="8" t="s">
        <v>99</v>
      </c>
      <c r="G194" s="8" t="s">
        <v>77</v>
      </c>
      <c r="H194" t="s">
        <v>20</v>
      </c>
      <c r="I194" s="4">
        <v>8902</v>
      </c>
      <c r="J194" s="8">
        <v>3</v>
      </c>
      <c r="K194" s="4">
        <v>26706</v>
      </c>
      <c r="L194" s="4">
        <v>9347.0999999999985</v>
      </c>
      <c r="M194" s="3">
        <v>0.35</v>
      </c>
    </row>
    <row r="195" spans="2:13" x14ac:dyDescent="0.25">
      <c r="B195" t="s">
        <v>61</v>
      </c>
      <c r="C195" s="1" t="s">
        <v>63</v>
      </c>
      <c r="D195" s="2">
        <v>44668</v>
      </c>
      <c r="E195" s="8" t="s">
        <v>25</v>
      </c>
      <c r="F195" s="8" t="s">
        <v>99</v>
      </c>
      <c r="G195" s="8" t="s">
        <v>77</v>
      </c>
      <c r="H195" t="s">
        <v>16</v>
      </c>
      <c r="I195" s="4">
        <v>3400</v>
      </c>
      <c r="J195" s="8">
        <v>8</v>
      </c>
      <c r="K195" s="4">
        <v>27200</v>
      </c>
      <c r="L195" s="4">
        <v>9520</v>
      </c>
      <c r="M195" s="3">
        <v>0.35</v>
      </c>
    </row>
    <row r="196" spans="2:13" x14ac:dyDescent="0.25">
      <c r="B196" t="s">
        <v>61</v>
      </c>
      <c r="C196" s="1" t="s">
        <v>62</v>
      </c>
      <c r="D196" s="2">
        <v>44675</v>
      </c>
      <c r="E196" s="8" t="s">
        <v>25</v>
      </c>
      <c r="F196" s="8" t="s">
        <v>99</v>
      </c>
      <c r="G196" s="8" t="s">
        <v>77</v>
      </c>
      <c r="H196" t="s">
        <v>15</v>
      </c>
      <c r="I196" s="4">
        <v>5300</v>
      </c>
      <c r="J196" s="8">
        <v>10</v>
      </c>
      <c r="K196" s="4">
        <v>53000</v>
      </c>
      <c r="L196" s="4">
        <v>15900</v>
      </c>
      <c r="M196" s="3">
        <v>0.3</v>
      </c>
    </row>
    <row r="197" spans="2:13" x14ac:dyDescent="0.25">
      <c r="B197" t="s">
        <v>64</v>
      </c>
      <c r="C197" s="1" t="s">
        <v>63</v>
      </c>
      <c r="D197" s="2">
        <v>44682</v>
      </c>
      <c r="E197" s="8" t="s">
        <v>25</v>
      </c>
      <c r="F197" s="8" t="s">
        <v>99</v>
      </c>
      <c r="G197" s="8" t="s">
        <v>77</v>
      </c>
      <c r="H197" t="s">
        <v>20</v>
      </c>
      <c r="I197" s="4">
        <v>8902</v>
      </c>
      <c r="J197" s="8">
        <v>11</v>
      </c>
      <c r="K197" s="4">
        <v>97922</v>
      </c>
      <c r="L197" s="4">
        <v>34272.699999999997</v>
      </c>
      <c r="M197" s="3">
        <v>0.35</v>
      </c>
    </row>
    <row r="198" spans="2:13" x14ac:dyDescent="0.25">
      <c r="B198" t="s">
        <v>64</v>
      </c>
      <c r="C198" s="1" t="s">
        <v>62</v>
      </c>
      <c r="D198" s="2">
        <v>44689</v>
      </c>
      <c r="E198" s="8" t="s">
        <v>25</v>
      </c>
      <c r="F198" s="8" t="s">
        <v>99</v>
      </c>
      <c r="G198" s="8" t="s">
        <v>77</v>
      </c>
      <c r="H198" t="s">
        <v>17</v>
      </c>
      <c r="I198" s="4">
        <v>5130</v>
      </c>
      <c r="J198" s="8">
        <v>2</v>
      </c>
      <c r="K198" s="4">
        <v>10260</v>
      </c>
      <c r="L198" s="4">
        <v>4104</v>
      </c>
      <c r="M198" s="3">
        <v>0.4</v>
      </c>
    </row>
    <row r="199" spans="2:13" x14ac:dyDescent="0.25">
      <c r="B199" t="s">
        <v>65</v>
      </c>
      <c r="C199" s="1" t="s">
        <v>63</v>
      </c>
      <c r="D199" s="2">
        <v>44696</v>
      </c>
      <c r="E199" s="8" t="s">
        <v>25</v>
      </c>
      <c r="F199" s="8" t="s">
        <v>99</v>
      </c>
      <c r="G199" s="8" t="s">
        <v>77</v>
      </c>
      <c r="H199" t="s">
        <v>11</v>
      </c>
      <c r="I199" s="4">
        <v>300</v>
      </c>
      <c r="J199" s="8">
        <v>11</v>
      </c>
      <c r="K199" s="4">
        <v>3300</v>
      </c>
      <c r="L199" s="4">
        <v>495</v>
      </c>
      <c r="M199" s="3">
        <v>0.15</v>
      </c>
    </row>
    <row r="200" spans="2:13" x14ac:dyDescent="0.25">
      <c r="B200" t="s">
        <v>59</v>
      </c>
      <c r="C200" s="1" t="s">
        <v>62</v>
      </c>
      <c r="D200" s="2">
        <v>44703</v>
      </c>
      <c r="E200" s="8" t="s">
        <v>25</v>
      </c>
      <c r="F200" s="8" t="s">
        <v>99</v>
      </c>
      <c r="G200" s="8" t="s">
        <v>77</v>
      </c>
      <c r="H200" t="s">
        <v>13</v>
      </c>
      <c r="I200" s="4">
        <v>3200</v>
      </c>
      <c r="J200" s="8">
        <v>5</v>
      </c>
      <c r="K200" s="4">
        <v>16000</v>
      </c>
      <c r="L200" s="4">
        <v>3200</v>
      </c>
      <c r="M200" s="3">
        <v>0.2</v>
      </c>
    </row>
    <row r="201" spans="2:13" x14ac:dyDescent="0.25">
      <c r="B201" t="s">
        <v>64</v>
      </c>
      <c r="C201" s="1" t="s">
        <v>62</v>
      </c>
      <c r="D201" s="2">
        <v>44710</v>
      </c>
      <c r="E201" s="8" t="s">
        <v>25</v>
      </c>
      <c r="F201" s="8" t="s">
        <v>99</v>
      </c>
      <c r="G201" s="8" t="s">
        <v>77</v>
      </c>
      <c r="H201" t="s">
        <v>20</v>
      </c>
      <c r="I201" s="4">
        <v>8902</v>
      </c>
      <c r="J201" s="8">
        <v>2</v>
      </c>
      <c r="K201" s="4">
        <v>17804</v>
      </c>
      <c r="L201" s="4">
        <v>6231.4</v>
      </c>
      <c r="M201" s="3">
        <v>0.35</v>
      </c>
    </row>
    <row r="202" spans="2:13" x14ac:dyDescent="0.25">
      <c r="B202" t="s">
        <v>61</v>
      </c>
      <c r="C202" s="1" t="s">
        <v>62</v>
      </c>
      <c r="D202" s="2">
        <v>44717</v>
      </c>
      <c r="E202" s="8" t="s">
        <v>25</v>
      </c>
      <c r="F202" s="8" t="s">
        <v>99</v>
      </c>
      <c r="G202" s="8" t="s">
        <v>77</v>
      </c>
      <c r="H202" t="s">
        <v>11</v>
      </c>
      <c r="I202" s="4">
        <v>300</v>
      </c>
      <c r="J202" s="8">
        <v>10</v>
      </c>
      <c r="K202" s="4">
        <v>3000</v>
      </c>
      <c r="L202" s="4">
        <v>450</v>
      </c>
      <c r="M202" s="3">
        <v>0.15</v>
      </c>
    </row>
    <row r="203" spans="2:13" x14ac:dyDescent="0.25">
      <c r="B203" t="s">
        <v>65</v>
      </c>
      <c r="C203" s="1" t="s">
        <v>63</v>
      </c>
      <c r="D203" s="2">
        <v>44724</v>
      </c>
      <c r="E203" s="8" t="s">
        <v>25</v>
      </c>
      <c r="F203" s="8" t="s">
        <v>99</v>
      </c>
      <c r="G203" s="8" t="s">
        <v>77</v>
      </c>
      <c r="H203" t="s">
        <v>13</v>
      </c>
      <c r="I203" s="4">
        <v>3200</v>
      </c>
      <c r="J203" s="8">
        <v>12</v>
      </c>
      <c r="K203" s="4">
        <v>38400</v>
      </c>
      <c r="L203" s="4">
        <v>7680</v>
      </c>
      <c r="M203" s="3">
        <v>0.2</v>
      </c>
    </row>
    <row r="204" spans="2:13" x14ac:dyDescent="0.25">
      <c r="B204" t="s">
        <v>64</v>
      </c>
      <c r="C204" s="1" t="s">
        <v>62</v>
      </c>
      <c r="D204" s="2">
        <v>44731</v>
      </c>
      <c r="E204" s="8" t="s">
        <v>25</v>
      </c>
      <c r="F204" s="8" t="s">
        <v>99</v>
      </c>
      <c r="G204" s="8" t="s">
        <v>77</v>
      </c>
      <c r="H204" t="s">
        <v>18</v>
      </c>
      <c r="I204" s="4">
        <v>4600</v>
      </c>
      <c r="J204" s="8">
        <v>7</v>
      </c>
      <c r="K204" s="4">
        <v>32200</v>
      </c>
      <c r="L204" s="4">
        <v>8050</v>
      </c>
      <c r="M204" s="3">
        <v>0.25</v>
      </c>
    </row>
    <row r="205" spans="2:13" x14ac:dyDescent="0.25">
      <c r="B205" t="s">
        <v>65</v>
      </c>
      <c r="C205" s="1" t="s">
        <v>63</v>
      </c>
      <c r="D205" s="2">
        <v>44738</v>
      </c>
      <c r="E205" s="8" t="s">
        <v>25</v>
      </c>
      <c r="F205" s="8" t="s">
        <v>99</v>
      </c>
      <c r="G205" s="8" t="s">
        <v>77</v>
      </c>
      <c r="H205" t="s">
        <v>8</v>
      </c>
      <c r="I205" s="4">
        <v>1200</v>
      </c>
      <c r="J205" s="8">
        <v>9</v>
      </c>
      <c r="K205" s="4">
        <v>10800</v>
      </c>
      <c r="L205" s="4">
        <v>3240</v>
      </c>
      <c r="M205" s="3">
        <v>0.3</v>
      </c>
    </row>
    <row r="206" spans="2:13" x14ac:dyDescent="0.25">
      <c r="B206" t="s">
        <v>59</v>
      </c>
      <c r="C206" s="1" t="s">
        <v>63</v>
      </c>
      <c r="D206" s="2">
        <v>44745</v>
      </c>
      <c r="E206" s="8" t="s">
        <v>25</v>
      </c>
      <c r="F206" s="8" t="s">
        <v>99</v>
      </c>
      <c r="G206" s="8" t="s">
        <v>77</v>
      </c>
      <c r="H206" t="s">
        <v>18</v>
      </c>
      <c r="I206" s="4">
        <v>4600</v>
      </c>
      <c r="J206" s="8">
        <v>11</v>
      </c>
      <c r="K206" s="4">
        <v>50600</v>
      </c>
      <c r="L206" s="4">
        <v>12650</v>
      </c>
      <c r="M206" s="3">
        <v>0.25</v>
      </c>
    </row>
    <row r="207" spans="2:13" x14ac:dyDescent="0.25">
      <c r="B207" t="s">
        <v>60</v>
      </c>
      <c r="C207" s="1" t="s">
        <v>62</v>
      </c>
      <c r="D207" s="2">
        <v>44752</v>
      </c>
      <c r="E207" s="8" t="s">
        <v>25</v>
      </c>
      <c r="F207" s="8" t="s">
        <v>99</v>
      </c>
      <c r="G207" s="8" t="s">
        <v>77</v>
      </c>
      <c r="H207" t="s">
        <v>19</v>
      </c>
      <c r="I207" s="4">
        <v>5340</v>
      </c>
      <c r="J207" s="8">
        <v>9</v>
      </c>
      <c r="K207" s="4">
        <v>48060</v>
      </c>
      <c r="L207" s="4">
        <v>14418</v>
      </c>
      <c r="M207" s="3">
        <v>0.3</v>
      </c>
    </row>
    <row r="208" spans="2:13" x14ac:dyDescent="0.25">
      <c r="B208" t="s">
        <v>64</v>
      </c>
      <c r="C208" s="1" t="s">
        <v>62</v>
      </c>
      <c r="D208" s="2">
        <v>44759</v>
      </c>
      <c r="E208" s="8" t="s">
        <v>25</v>
      </c>
      <c r="F208" s="8" t="s">
        <v>99</v>
      </c>
      <c r="G208" s="8" t="s">
        <v>77</v>
      </c>
      <c r="H208" t="s">
        <v>15</v>
      </c>
      <c r="I208" s="4">
        <v>5300</v>
      </c>
      <c r="J208" s="8">
        <v>5</v>
      </c>
      <c r="K208" s="4">
        <v>26500</v>
      </c>
      <c r="L208" s="4">
        <v>7950</v>
      </c>
      <c r="M208" s="3">
        <v>0.3</v>
      </c>
    </row>
    <row r="209" spans="2:13" x14ac:dyDescent="0.25">
      <c r="B209" t="s">
        <v>64</v>
      </c>
      <c r="C209" s="1" t="s">
        <v>62</v>
      </c>
      <c r="D209" s="2">
        <v>44766</v>
      </c>
      <c r="E209" s="8" t="s">
        <v>25</v>
      </c>
      <c r="F209" s="8" t="s">
        <v>99</v>
      </c>
      <c r="G209" s="8" t="s">
        <v>77</v>
      </c>
      <c r="H209" t="s">
        <v>9</v>
      </c>
      <c r="I209" s="4">
        <v>1500</v>
      </c>
      <c r="J209" s="8">
        <v>3</v>
      </c>
      <c r="K209" s="4">
        <v>4500</v>
      </c>
      <c r="L209" s="4">
        <v>1800</v>
      </c>
      <c r="M209" s="3">
        <v>0.4</v>
      </c>
    </row>
    <row r="210" spans="2:13" x14ac:dyDescent="0.25">
      <c r="B210" t="s">
        <v>61</v>
      </c>
      <c r="C210" s="1" t="s">
        <v>62</v>
      </c>
      <c r="D210" s="2">
        <v>44766</v>
      </c>
      <c r="E210" s="8" t="s">
        <v>25</v>
      </c>
      <c r="F210" s="8" t="s">
        <v>99</v>
      </c>
      <c r="G210" s="8" t="s">
        <v>77</v>
      </c>
      <c r="H210" t="s">
        <v>13</v>
      </c>
      <c r="I210" s="4">
        <v>3200</v>
      </c>
      <c r="J210" s="8">
        <v>10</v>
      </c>
      <c r="K210" s="4">
        <v>32000</v>
      </c>
      <c r="L210" s="4">
        <v>6400</v>
      </c>
      <c r="M210" s="3">
        <v>0.2</v>
      </c>
    </row>
    <row r="211" spans="2:13" x14ac:dyDescent="0.25">
      <c r="B211" t="s">
        <v>64</v>
      </c>
      <c r="C211" s="1" t="s">
        <v>63</v>
      </c>
      <c r="D211" s="2">
        <v>44773</v>
      </c>
      <c r="E211" s="8" t="s">
        <v>25</v>
      </c>
      <c r="F211" s="8" t="s">
        <v>99</v>
      </c>
      <c r="G211" s="8" t="s">
        <v>77</v>
      </c>
      <c r="H211" t="s">
        <v>9</v>
      </c>
      <c r="I211" s="4">
        <v>1500</v>
      </c>
      <c r="J211" s="8">
        <v>8</v>
      </c>
      <c r="K211" s="4">
        <v>12000</v>
      </c>
      <c r="L211" s="4">
        <v>4800</v>
      </c>
      <c r="M211" s="3">
        <v>0.4</v>
      </c>
    </row>
    <row r="212" spans="2:13" x14ac:dyDescent="0.25">
      <c r="B212" t="s">
        <v>65</v>
      </c>
      <c r="C212" s="1" t="s">
        <v>63</v>
      </c>
      <c r="D212" s="2">
        <v>44780</v>
      </c>
      <c r="E212" s="8" t="s">
        <v>25</v>
      </c>
      <c r="F212" s="8" t="s">
        <v>99</v>
      </c>
      <c r="G212" s="8" t="s">
        <v>77</v>
      </c>
      <c r="H212" t="s">
        <v>12</v>
      </c>
      <c r="I212" s="4">
        <v>500</v>
      </c>
      <c r="J212" s="8">
        <v>12</v>
      </c>
      <c r="K212" s="4">
        <v>6000</v>
      </c>
      <c r="L212" s="4">
        <v>1500</v>
      </c>
      <c r="M212" s="3">
        <v>0.25</v>
      </c>
    </row>
    <row r="213" spans="2:13" x14ac:dyDescent="0.25">
      <c r="B213" t="s">
        <v>64</v>
      </c>
      <c r="C213" s="1" t="s">
        <v>62</v>
      </c>
      <c r="D213" s="2">
        <v>44787</v>
      </c>
      <c r="E213" s="8" t="s">
        <v>25</v>
      </c>
      <c r="F213" s="8" t="s">
        <v>99</v>
      </c>
      <c r="G213" s="8" t="s">
        <v>77</v>
      </c>
      <c r="H213" t="s">
        <v>11</v>
      </c>
      <c r="I213" s="4">
        <v>300</v>
      </c>
      <c r="J213" s="8">
        <v>8</v>
      </c>
      <c r="K213" s="4">
        <v>2400</v>
      </c>
      <c r="L213" s="4">
        <v>360</v>
      </c>
      <c r="M213" s="3">
        <v>0.15</v>
      </c>
    </row>
    <row r="214" spans="2:13" x14ac:dyDescent="0.25">
      <c r="B214" t="s">
        <v>59</v>
      </c>
      <c r="C214" s="1" t="s">
        <v>63</v>
      </c>
      <c r="D214" s="2">
        <v>44794</v>
      </c>
      <c r="E214" s="8" t="s">
        <v>25</v>
      </c>
      <c r="F214" s="8" t="s">
        <v>99</v>
      </c>
      <c r="G214" s="8" t="s">
        <v>77</v>
      </c>
      <c r="H214" t="s">
        <v>10</v>
      </c>
      <c r="I214" s="4">
        <v>1700</v>
      </c>
      <c r="J214" s="8">
        <v>10</v>
      </c>
      <c r="K214" s="4">
        <v>17000</v>
      </c>
      <c r="L214" s="4">
        <v>8500</v>
      </c>
      <c r="M214" s="3">
        <v>0.5</v>
      </c>
    </row>
    <row r="215" spans="2:13" x14ac:dyDescent="0.25">
      <c r="B215" t="s">
        <v>64</v>
      </c>
      <c r="C215" s="1" t="s">
        <v>62</v>
      </c>
      <c r="D215" s="2">
        <v>44801</v>
      </c>
      <c r="E215" s="8" t="s">
        <v>25</v>
      </c>
      <c r="F215" s="8" t="s">
        <v>99</v>
      </c>
      <c r="G215" s="8" t="s">
        <v>77</v>
      </c>
      <c r="H215" t="s">
        <v>16</v>
      </c>
      <c r="I215" s="4">
        <v>3400</v>
      </c>
      <c r="J215" s="8">
        <v>6</v>
      </c>
      <c r="K215" s="4">
        <v>20400</v>
      </c>
      <c r="L215" s="4">
        <v>7140</v>
      </c>
      <c r="M215" s="3">
        <v>0.35</v>
      </c>
    </row>
    <row r="216" spans="2:13" x14ac:dyDescent="0.25">
      <c r="B216" t="s">
        <v>64</v>
      </c>
      <c r="C216" s="1" t="s">
        <v>62</v>
      </c>
      <c r="D216" s="2">
        <v>44808</v>
      </c>
      <c r="E216" s="8" t="s">
        <v>25</v>
      </c>
      <c r="F216" s="8" t="s">
        <v>99</v>
      </c>
      <c r="G216" s="8" t="s">
        <v>77</v>
      </c>
      <c r="H216" t="s">
        <v>11</v>
      </c>
      <c r="I216" s="4">
        <v>300</v>
      </c>
      <c r="J216" s="8">
        <v>4</v>
      </c>
      <c r="K216" s="4">
        <v>1200</v>
      </c>
      <c r="L216" s="4">
        <v>180</v>
      </c>
      <c r="M216" s="3">
        <v>0.15</v>
      </c>
    </row>
    <row r="217" spans="2:13" x14ac:dyDescent="0.25">
      <c r="B217" t="s">
        <v>64</v>
      </c>
      <c r="C217" s="1" t="s">
        <v>62</v>
      </c>
      <c r="D217" s="2">
        <v>44815</v>
      </c>
      <c r="E217" s="8" t="s">
        <v>25</v>
      </c>
      <c r="F217" s="8" t="s">
        <v>99</v>
      </c>
      <c r="G217" s="8" t="s">
        <v>77</v>
      </c>
      <c r="H217" t="s">
        <v>12</v>
      </c>
      <c r="I217" s="4">
        <v>500</v>
      </c>
      <c r="J217" s="8">
        <v>9</v>
      </c>
      <c r="K217" s="4">
        <v>4500</v>
      </c>
      <c r="L217" s="4">
        <v>1125</v>
      </c>
      <c r="M217" s="3">
        <v>0.25</v>
      </c>
    </row>
    <row r="218" spans="2:13" x14ac:dyDescent="0.25">
      <c r="B218" t="s">
        <v>59</v>
      </c>
      <c r="C218" s="1" t="s">
        <v>62</v>
      </c>
      <c r="D218" s="2">
        <v>44822</v>
      </c>
      <c r="E218" s="8" t="s">
        <v>25</v>
      </c>
      <c r="F218" s="8" t="s">
        <v>99</v>
      </c>
      <c r="G218" s="8" t="s">
        <v>77</v>
      </c>
      <c r="H218" t="s">
        <v>13</v>
      </c>
      <c r="I218" s="4">
        <v>3200</v>
      </c>
      <c r="J218" s="8">
        <v>5</v>
      </c>
      <c r="K218" s="4">
        <v>16000</v>
      </c>
      <c r="L218" s="4">
        <v>3200</v>
      </c>
      <c r="M218" s="3">
        <v>0.2</v>
      </c>
    </row>
    <row r="219" spans="2:13" x14ac:dyDescent="0.25">
      <c r="B219" t="s">
        <v>64</v>
      </c>
      <c r="C219" s="1" t="s">
        <v>62</v>
      </c>
      <c r="D219" s="2">
        <v>44829</v>
      </c>
      <c r="E219" s="8" t="s">
        <v>25</v>
      </c>
      <c r="F219" s="8" t="s">
        <v>99</v>
      </c>
      <c r="G219" s="8" t="s">
        <v>77</v>
      </c>
      <c r="H219" t="s">
        <v>12</v>
      </c>
      <c r="I219" s="4">
        <v>500</v>
      </c>
      <c r="J219" s="8">
        <v>1</v>
      </c>
      <c r="K219" s="4">
        <v>500</v>
      </c>
      <c r="L219" s="4">
        <v>125</v>
      </c>
      <c r="M219" s="3">
        <v>0.25</v>
      </c>
    </row>
    <row r="220" spans="2:13" x14ac:dyDescent="0.25">
      <c r="B220" t="s">
        <v>59</v>
      </c>
      <c r="C220" s="1" t="s">
        <v>62</v>
      </c>
      <c r="D220" s="2">
        <v>44836</v>
      </c>
      <c r="E220" s="8" t="s">
        <v>25</v>
      </c>
      <c r="F220" s="8" t="s">
        <v>99</v>
      </c>
      <c r="G220" s="8" t="s">
        <v>77</v>
      </c>
      <c r="H220" t="s">
        <v>10</v>
      </c>
      <c r="I220" s="4">
        <v>1700</v>
      </c>
      <c r="J220" s="8">
        <v>6</v>
      </c>
      <c r="K220" s="4">
        <v>10200</v>
      </c>
      <c r="L220" s="4">
        <v>5100</v>
      </c>
      <c r="M220" s="3">
        <v>0.5</v>
      </c>
    </row>
    <row r="221" spans="2:13" x14ac:dyDescent="0.25">
      <c r="B221" t="s">
        <v>64</v>
      </c>
      <c r="C221" s="1" t="s">
        <v>62</v>
      </c>
      <c r="D221" s="2">
        <v>44843</v>
      </c>
      <c r="E221" s="8" t="s">
        <v>25</v>
      </c>
      <c r="F221" s="8" t="s">
        <v>99</v>
      </c>
      <c r="G221" s="8" t="s">
        <v>77</v>
      </c>
      <c r="H221" t="s">
        <v>20</v>
      </c>
      <c r="I221" s="4">
        <v>8902</v>
      </c>
      <c r="J221" s="8">
        <v>4</v>
      </c>
      <c r="K221" s="4">
        <v>35608</v>
      </c>
      <c r="L221" s="4">
        <v>12462.8</v>
      </c>
      <c r="M221" s="3">
        <v>0.35</v>
      </c>
    </row>
    <row r="222" spans="2:13" x14ac:dyDescent="0.25">
      <c r="B222" t="s">
        <v>61</v>
      </c>
      <c r="C222" s="1" t="s">
        <v>62</v>
      </c>
      <c r="D222" s="2">
        <v>44850</v>
      </c>
      <c r="E222" s="8" t="s">
        <v>25</v>
      </c>
      <c r="F222" s="8" t="s">
        <v>99</v>
      </c>
      <c r="G222" s="8" t="s">
        <v>77</v>
      </c>
      <c r="H222" t="s">
        <v>19</v>
      </c>
      <c r="I222" s="4">
        <v>5340</v>
      </c>
      <c r="J222" s="8">
        <v>1</v>
      </c>
      <c r="K222" s="4">
        <v>5340</v>
      </c>
      <c r="L222" s="4">
        <v>1602</v>
      </c>
      <c r="M222" s="3">
        <v>0.3</v>
      </c>
    </row>
    <row r="223" spans="2:13" x14ac:dyDescent="0.25">
      <c r="B223" t="s">
        <v>64</v>
      </c>
      <c r="C223" s="1" t="s">
        <v>62</v>
      </c>
      <c r="D223" s="2">
        <v>44857</v>
      </c>
      <c r="E223" s="8" t="s">
        <v>25</v>
      </c>
      <c r="F223" s="8" t="s">
        <v>99</v>
      </c>
      <c r="G223" s="8" t="s">
        <v>77</v>
      </c>
      <c r="H223" t="s">
        <v>20</v>
      </c>
      <c r="I223" s="4">
        <v>8902</v>
      </c>
      <c r="J223" s="8">
        <v>8</v>
      </c>
      <c r="K223" s="4">
        <v>71216</v>
      </c>
      <c r="L223" s="4">
        <v>24925.599999999999</v>
      </c>
      <c r="M223" s="3">
        <v>0.35</v>
      </c>
    </row>
    <row r="224" spans="2:13" x14ac:dyDescent="0.25">
      <c r="B224" t="s">
        <v>59</v>
      </c>
      <c r="C224" s="1" t="s">
        <v>63</v>
      </c>
      <c r="D224" s="2">
        <v>44864</v>
      </c>
      <c r="E224" s="8" t="s">
        <v>25</v>
      </c>
      <c r="F224" s="8" t="s">
        <v>99</v>
      </c>
      <c r="G224" s="8" t="s">
        <v>77</v>
      </c>
      <c r="H224" t="s">
        <v>12</v>
      </c>
      <c r="I224" s="4">
        <v>500</v>
      </c>
      <c r="J224" s="8">
        <v>5</v>
      </c>
      <c r="K224" s="4">
        <v>2500</v>
      </c>
      <c r="L224" s="4">
        <v>625</v>
      </c>
      <c r="M224" s="3">
        <v>0.25</v>
      </c>
    </row>
    <row r="225" spans="2:13" x14ac:dyDescent="0.25">
      <c r="B225" t="s">
        <v>60</v>
      </c>
      <c r="C225" s="1" t="s">
        <v>62</v>
      </c>
      <c r="D225" s="2">
        <v>44871</v>
      </c>
      <c r="E225" s="8" t="s">
        <v>25</v>
      </c>
      <c r="F225" s="8" t="s">
        <v>99</v>
      </c>
      <c r="G225" s="8" t="s">
        <v>77</v>
      </c>
      <c r="H225" t="s">
        <v>8</v>
      </c>
      <c r="I225" s="4">
        <v>1200</v>
      </c>
      <c r="J225" s="8">
        <v>2</v>
      </c>
      <c r="K225" s="4">
        <v>2400</v>
      </c>
      <c r="L225" s="4">
        <v>720</v>
      </c>
      <c r="M225" s="3">
        <v>0.3</v>
      </c>
    </row>
    <row r="226" spans="2:13" x14ac:dyDescent="0.25">
      <c r="B226" t="s">
        <v>65</v>
      </c>
      <c r="C226" s="1" t="s">
        <v>63</v>
      </c>
      <c r="D226" s="2">
        <v>44878</v>
      </c>
      <c r="E226" s="8" t="s">
        <v>25</v>
      </c>
      <c r="F226" s="8" t="s">
        <v>99</v>
      </c>
      <c r="G226" s="8" t="s">
        <v>77</v>
      </c>
      <c r="H226" t="s">
        <v>14</v>
      </c>
      <c r="I226" s="4">
        <v>4500</v>
      </c>
      <c r="J226" s="8">
        <v>5</v>
      </c>
      <c r="K226" s="4">
        <v>22500</v>
      </c>
      <c r="L226" s="4">
        <v>5625</v>
      </c>
      <c r="M226" s="3">
        <v>0.25</v>
      </c>
    </row>
    <row r="227" spans="2:13" x14ac:dyDescent="0.25">
      <c r="B227" t="s">
        <v>64</v>
      </c>
      <c r="C227" s="1" t="s">
        <v>62</v>
      </c>
      <c r="D227" s="2">
        <v>44885</v>
      </c>
      <c r="E227" s="8" t="s">
        <v>25</v>
      </c>
      <c r="F227" s="8" t="s">
        <v>99</v>
      </c>
      <c r="G227" s="8" t="s">
        <v>77</v>
      </c>
      <c r="H227" t="s">
        <v>20</v>
      </c>
      <c r="I227" s="4">
        <v>8902</v>
      </c>
      <c r="J227" s="8">
        <v>8</v>
      </c>
      <c r="K227" s="4">
        <v>71216</v>
      </c>
      <c r="L227" s="4">
        <v>24925.599999999999</v>
      </c>
      <c r="M227" s="3">
        <v>0.35</v>
      </c>
    </row>
    <row r="228" spans="2:13" x14ac:dyDescent="0.25">
      <c r="B228" t="s">
        <v>60</v>
      </c>
      <c r="C228" s="1" t="s">
        <v>62</v>
      </c>
      <c r="D228" s="2">
        <v>44892</v>
      </c>
      <c r="E228" s="8" t="s">
        <v>25</v>
      </c>
      <c r="F228" s="8" t="s">
        <v>99</v>
      </c>
      <c r="G228" s="8" t="s">
        <v>77</v>
      </c>
      <c r="H228" t="s">
        <v>15</v>
      </c>
      <c r="I228" s="4">
        <v>5300</v>
      </c>
      <c r="J228" s="8">
        <v>1</v>
      </c>
      <c r="K228" s="4">
        <v>5300</v>
      </c>
      <c r="L228" s="4">
        <v>1590</v>
      </c>
      <c r="M228" s="3">
        <v>0.3</v>
      </c>
    </row>
    <row r="229" spans="2:13" x14ac:dyDescent="0.25">
      <c r="B229" t="s">
        <v>65</v>
      </c>
      <c r="C229" s="1" t="s">
        <v>62</v>
      </c>
      <c r="D229" s="2">
        <v>44899</v>
      </c>
      <c r="E229" s="8" t="s">
        <v>25</v>
      </c>
      <c r="F229" s="8" t="s">
        <v>99</v>
      </c>
      <c r="G229" s="8" t="s">
        <v>77</v>
      </c>
      <c r="H229" t="s">
        <v>15</v>
      </c>
      <c r="I229" s="4">
        <v>5300</v>
      </c>
      <c r="J229" s="8">
        <v>1</v>
      </c>
      <c r="K229" s="4">
        <v>5300</v>
      </c>
      <c r="L229" s="4">
        <v>1590</v>
      </c>
      <c r="M229" s="3">
        <v>0.3</v>
      </c>
    </row>
    <row r="230" spans="2:13" x14ac:dyDescent="0.25">
      <c r="B230" t="s">
        <v>64</v>
      </c>
      <c r="C230" s="1" t="s">
        <v>62</v>
      </c>
      <c r="D230" s="2">
        <v>44906</v>
      </c>
      <c r="E230" s="8" t="s">
        <v>25</v>
      </c>
      <c r="F230" s="8" t="s">
        <v>99</v>
      </c>
      <c r="G230" s="8" t="s">
        <v>77</v>
      </c>
      <c r="H230" t="s">
        <v>18</v>
      </c>
      <c r="I230" s="4">
        <v>4600</v>
      </c>
      <c r="J230" s="8">
        <v>8</v>
      </c>
      <c r="K230" s="4">
        <v>36800</v>
      </c>
      <c r="L230" s="4">
        <v>9200</v>
      </c>
      <c r="M230" s="3">
        <v>0.25</v>
      </c>
    </row>
    <row r="231" spans="2:13" x14ac:dyDescent="0.25">
      <c r="B231" t="s">
        <v>61</v>
      </c>
      <c r="C231" s="1" t="s">
        <v>63</v>
      </c>
      <c r="D231" s="2">
        <v>44913</v>
      </c>
      <c r="E231" s="8" t="s">
        <v>25</v>
      </c>
      <c r="F231" s="8" t="s">
        <v>99</v>
      </c>
      <c r="G231" s="8" t="s">
        <v>77</v>
      </c>
      <c r="H231" t="s">
        <v>13</v>
      </c>
      <c r="I231" s="4">
        <v>3200</v>
      </c>
      <c r="J231" s="8">
        <v>6</v>
      </c>
      <c r="K231" s="4">
        <v>19200</v>
      </c>
      <c r="L231" s="4">
        <v>3840</v>
      </c>
      <c r="M231" s="3">
        <v>0.2</v>
      </c>
    </row>
    <row r="232" spans="2:13" x14ac:dyDescent="0.25">
      <c r="B232" t="s">
        <v>64</v>
      </c>
      <c r="C232" s="1" t="s">
        <v>63</v>
      </c>
      <c r="D232" s="2">
        <v>44920</v>
      </c>
      <c r="E232" s="8" t="s">
        <v>25</v>
      </c>
      <c r="F232" s="8" t="s">
        <v>99</v>
      </c>
      <c r="G232" s="8" t="s">
        <v>77</v>
      </c>
      <c r="H232" t="s">
        <v>17</v>
      </c>
      <c r="I232" s="4">
        <v>5130</v>
      </c>
      <c r="J232" s="8">
        <v>5</v>
      </c>
      <c r="K232" s="4">
        <v>25650</v>
      </c>
      <c r="L232" s="4">
        <v>10260</v>
      </c>
      <c r="M232" s="3">
        <v>0.4</v>
      </c>
    </row>
    <row r="233" spans="2:13" x14ac:dyDescent="0.25">
      <c r="B233" t="s">
        <v>61</v>
      </c>
      <c r="C233" s="1" t="s">
        <v>62</v>
      </c>
      <c r="D233" s="2">
        <v>44927</v>
      </c>
      <c r="E233" s="8" t="s">
        <v>25</v>
      </c>
      <c r="F233" s="8" t="s">
        <v>99</v>
      </c>
      <c r="G233" s="8" t="s">
        <v>77</v>
      </c>
      <c r="H233" t="s">
        <v>14</v>
      </c>
      <c r="I233" s="4">
        <v>4500</v>
      </c>
      <c r="J233" s="8">
        <v>11</v>
      </c>
      <c r="K233" s="4">
        <v>49500</v>
      </c>
      <c r="L233" s="4">
        <v>12375</v>
      </c>
      <c r="M233" s="3">
        <v>0.25</v>
      </c>
    </row>
    <row r="234" spans="2:13" x14ac:dyDescent="0.25">
      <c r="B234" t="s">
        <v>60</v>
      </c>
      <c r="C234" s="1" t="s">
        <v>62</v>
      </c>
      <c r="D234" s="2">
        <v>44934</v>
      </c>
      <c r="E234" s="8" t="s">
        <v>25</v>
      </c>
      <c r="F234" s="8" t="s">
        <v>99</v>
      </c>
      <c r="G234" s="8" t="s">
        <v>77</v>
      </c>
      <c r="H234" t="s">
        <v>11</v>
      </c>
      <c r="I234" s="4">
        <v>300</v>
      </c>
      <c r="J234" s="8">
        <v>4</v>
      </c>
      <c r="K234" s="4">
        <v>1200</v>
      </c>
      <c r="L234" s="4">
        <v>180</v>
      </c>
      <c r="M234" s="3">
        <v>0.15</v>
      </c>
    </row>
    <row r="235" spans="2:13" x14ac:dyDescent="0.25">
      <c r="B235" t="s">
        <v>64</v>
      </c>
      <c r="C235" s="1" t="s">
        <v>63</v>
      </c>
      <c r="D235" s="2">
        <v>44941</v>
      </c>
      <c r="E235" s="8" t="s">
        <v>25</v>
      </c>
      <c r="F235" s="8" t="s">
        <v>99</v>
      </c>
      <c r="G235" s="8" t="s">
        <v>77</v>
      </c>
      <c r="H235" t="s">
        <v>20</v>
      </c>
      <c r="I235" s="4">
        <v>8902</v>
      </c>
      <c r="J235" s="8">
        <v>3</v>
      </c>
      <c r="K235" s="4">
        <v>26706</v>
      </c>
      <c r="L235" s="4">
        <v>9347.0999999999985</v>
      </c>
      <c r="M235" s="3">
        <v>0.35</v>
      </c>
    </row>
    <row r="236" spans="2:13" x14ac:dyDescent="0.25">
      <c r="B236" t="s">
        <v>64</v>
      </c>
      <c r="C236" s="1" t="s">
        <v>63</v>
      </c>
      <c r="D236" s="2">
        <v>44948</v>
      </c>
      <c r="E236" s="8" t="s">
        <v>25</v>
      </c>
      <c r="F236" s="8" t="s">
        <v>99</v>
      </c>
      <c r="G236" s="8" t="s">
        <v>77</v>
      </c>
      <c r="H236" t="s">
        <v>18</v>
      </c>
      <c r="I236" s="4">
        <v>4600</v>
      </c>
      <c r="J236" s="8">
        <v>12</v>
      </c>
      <c r="K236" s="4">
        <v>55200</v>
      </c>
      <c r="L236" s="4">
        <v>13800</v>
      </c>
      <c r="M236" s="3">
        <v>0.25</v>
      </c>
    </row>
    <row r="237" spans="2:13" x14ac:dyDescent="0.25">
      <c r="B237" t="s">
        <v>64</v>
      </c>
      <c r="C237" s="1" t="s">
        <v>63</v>
      </c>
      <c r="D237" s="2">
        <v>44955</v>
      </c>
      <c r="E237" s="8" t="s">
        <v>25</v>
      </c>
      <c r="F237" s="8" t="s">
        <v>99</v>
      </c>
      <c r="G237" s="8" t="s">
        <v>77</v>
      </c>
      <c r="H237" t="s">
        <v>16</v>
      </c>
      <c r="I237" s="4">
        <v>3400</v>
      </c>
      <c r="J237" s="8">
        <v>1</v>
      </c>
      <c r="K237" s="4">
        <v>3400</v>
      </c>
      <c r="L237" s="4">
        <v>1190</v>
      </c>
      <c r="M237" s="3">
        <v>0.35</v>
      </c>
    </row>
    <row r="238" spans="2:13" x14ac:dyDescent="0.25">
      <c r="B238" t="s">
        <v>60</v>
      </c>
      <c r="C238" s="1" t="s">
        <v>62</v>
      </c>
      <c r="D238" s="2">
        <v>44962</v>
      </c>
      <c r="E238" s="8" t="s">
        <v>25</v>
      </c>
      <c r="F238" s="8" t="s">
        <v>99</v>
      </c>
      <c r="G238" s="8" t="s">
        <v>77</v>
      </c>
      <c r="H238" t="s">
        <v>19</v>
      </c>
      <c r="I238" s="4">
        <v>5340</v>
      </c>
      <c r="J238" s="8">
        <v>8</v>
      </c>
      <c r="K238" s="4">
        <v>42720</v>
      </c>
      <c r="L238" s="4">
        <v>12816</v>
      </c>
      <c r="M238" s="3">
        <v>0.3</v>
      </c>
    </row>
    <row r="239" spans="2:13" x14ac:dyDescent="0.25">
      <c r="B239" t="s">
        <v>64</v>
      </c>
      <c r="C239" s="1" t="s">
        <v>63</v>
      </c>
      <c r="D239" s="2">
        <v>44969</v>
      </c>
      <c r="E239" s="8" t="s">
        <v>25</v>
      </c>
      <c r="F239" s="8" t="s">
        <v>99</v>
      </c>
      <c r="G239" s="8" t="s">
        <v>77</v>
      </c>
      <c r="H239" t="s">
        <v>10</v>
      </c>
      <c r="I239" s="4">
        <v>1700</v>
      </c>
      <c r="J239" s="8">
        <v>12</v>
      </c>
      <c r="K239" s="4">
        <v>20400</v>
      </c>
      <c r="L239" s="4">
        <v>10200</v>
      </c>
      <c r="M239" s="3">
        <v>0.5</v>
      </c>
    </row>
    <row r="240" spans="2:13" x14ac:dyDescent="0.25">
      <c r="B240" t="s">
        <v>59</v>
      </c>
      <c r="C240" s="1" t="s">
        <v>63</v>
      </c>
      <c r="D240" s="2">
        <v>44976</v>
      </c>
      <c r="E240" s="8" t="s">
        <v>25</v>
      </c>
      <c r="F240" s="8" t="s">
        <v>99</v>
      </c>
      <c r="G240" s="8" t="s">
        <v>77</v>
      </c>
      <c r="H240" t="s">
        <v>13</v>
      </c>
      <c r="I240" s="4">
        <v>3200</v>
      </c>
      <c r="J240" s="8">
        <v>12</v>
      </c>
      <c r="K240" s="4">
        <v>38400</v>
      </c>
      <c r="L240" s="4">
        <v>7680</v>
      </c>
      <c r="M240" s="3">
        <v>0.2</v>
      </c>
    </row>
    <row r="241" spans="2:13" x14ac:dyDescent="0.25">
      <c r="B241" t="s">
        <v>59</v>
      </c>
      <c r="C241" s="1" t="s">
        <v>62</v>
      </c>
      <c r="D241" s="2">
        <v>44983</v>
      </c>
      <c r="E241" s="8" t="s">
        <v>25</v>
      </c>
      <c r="F241" s="8" t="s">
        <v>99</v>
      </c>
      <c r="G241" s="8" t="s">
        <v>77</v>
      </c>
      <c r="H241" t="s">
        <v>12</v>
      </c>
      <c r="I241" s="4">
        <v>500</v>
      </c>
      <c r="J241" s="8">
        <v>10</v>
      </c>
      <c r="K241" s="4">
        <v>5000</v>
      </c>
      <c r="L241" s="4">
        <v>1250</v>
      </c>
      <c r="M241" s="3">
        <v>0.25</v>
      </c>
    </row>
    <row r="242" spans="2:13" x14ac:dyDescent="0.25">
      <c r="B242" t="s">
        <v>59</v>
      </c>
      <c r="C242" s="1" t="s">
        <v>62</v>
      </c>
      <c r="D242" s="2">
        <v>44990</v>
      </c>
      <c r="E242" s="8" t="s">
        <v>25</v>
      </c>
      <c r="F242" s="8" t="s">
        <v>99</v>
      </c>
      <c r="G242" s="8" t="s">
        <v>77</v>
      </c>
      <c r="H242" t="s">
        <v>15</v>
      </c>
      <c r="I242" s="4">
        <v>5300</v>
      </c>
      <c r="J242" s="8">
        <v>10</v>
      </c>
      <c r="K242" s="4">
        <v>53000</v>
      </c>
      <c r="L242" s="4">
        <v>15900</v>
      </c>
      <c r="M242" s="3">
        <v>0.3</v>
      </c>
    </row>
    <row r="243" spans="2:13" x14ac:dyDescent="0.25">
      <c r="B243" t="s">
        <v>64</v>
      </c>
      <c r="C243" s="1" t="s">
        <v>62</v>
      </c>
      <c r="D243" s="2">
        <v>44997</v>
      </c>
      <c r="E243" s="8" t="s">
        <v>25</v>
      </c>
      <c r="F243" s="8" t="s">
        <v>99</v>
      </c>
      <c r="G243" s="8" t="s">
        <v>77</v>
      </c>
      <c r="H243" t="s">
        <v>13</v>
      </c>
      <c r="I243" s="4">
        <v>3200</v>
      </c>
      <c r="J243" s="8">
        <v>7</v>
      </c>
      <c r="K243" s="4">
        <v>22400</v>
      </c>
      <c r="L243" s="4">
        <v>4480</v>
      </c>
      <c r="M243" s="3">
        <v>0.2</v>
      </c>
    </row>
    <row r="244" spans="2:13" x14ac:dyDescent="0.25">
      <c r="B244" t="s">
        <v>60</v>
      </c>
      <c r="C244" s="1" t="s">
        <v>63</v>
      </c>
      <c r="D244" s="2">
        <v>45004</v>
      </c>
      <c r="E244" s="8" t="s">
        <v>25</v>
      </c>
      <c r="F244" s="8" t="s">
        <v>99</v>
      </c>
      <c r="G244" s="8" t="s">
        <v>77</v>
      </c>
      <c r="H244" t="s">
        <v>12</v>
      </c>
      <c r="I244" s="4">
        <v>500</v>
      </c>
      <c r="J244" s="8">
        <v>15</v>
      </c>
      <c r="K244" s="4">
        <v>7500</v>
      </c>
      <c r="L244" s="4">
        <v>1875</v>
      </c>
      <c r="M244" s="3">
        <v>0.25</v>
      </c>
    </row>
    <row r="245" spans="2:13" x14ac:dyDescent="0.25">
      <c r="B245" t="s">
        <v>59</v>
      </c>
      <c r="C245" s="1" t="s">
        <v>63</v>
      </c>
      <c r="D245" s="2">
        <v>45011</v>
      </c>
      <c r="E245" s="8" t="s">
        <v>25</v>
      </c>
      <c r="F245" s="8" t="s">
        <v>99</v>
      </c>
      <c r="G245" s="8" t="s">
        <v>77</v>
      </c>
      <c r="H245" t="s">
        <v>13</v>
      </c>
      <c r="I245" s="4">
        <v>3200</v>
      </c>
      <c r="J245" s="8">
        <v>10</v>
      </c>
      <c r="K245" s="4">
        <v>32000</v>
      </c>
      <c r="L245" s="4">
        <v>6400</v>
      </c>
      <c r="M245" s="3">
        <v>0.2</v>
      </c>
    </row>
    <row r="246" spans="2:13" x14ac:dyDescent="0.25">
      <c r="B246" t="s">
        <v>64</v>
      </c>
      <c r="C246" s="1" t="s">
        <v>62</v>
      </c>
      <c r="D246" s="2">
        <v>45018</v>
      </c>
      <c r="E246" s="8" t="s">
        <v>25</v>
      </c>
      <c r="F246" s="8" t="s">
        <v>99</v>
      </c>
      <c r="G246" s="8" t="s">
        <v>77</v>
      </c>
      <c r="H246" t="s">
        <v>14</v>
      </c>
      <c r="I246" s="4">
        <v>4500</v>
      </c>
      <c r="J246" s="8">
        <v>8</v>
      </c>
      <c r="K246" s="4">
        <v>36000</v>
      </c>
      <c r="L246" s="4">
        <v>9000</v>
      </c>
      <c r="M246" s="3">
        <v>0.25</v>
      </c>
    </row>
    <row r="247" spans="2:13" x14ac:dyDescent="0.25">
      <c r="B247" t="s">
        <v>59</v>
      </c>
      <c r="C247" s="1" t="s">
        <v>62</v>
      </c>
      <c r="D247" s="2">
        <v>45025</v>
      </c>
      <c r="E247" s="8" t="s">
        <v>25</v>
      </c>
      <c r="F247" s="8" t="s">
        <v>99</v>
      </c>
      <c r="G247" s="8" t="s">
        <v>77</v>
      </c>
      <c r="H247" t="s">
        <v>14</v>
      </c>
      <c r="I247" s="4">
        <v>4500</v>
      </c>
      <c r="J247" s="8">
        <v>4</v>
      </c>
      <c r="K247" s="4">
        <v>18000</v>
      </c>
      <c r="L247" s="4">
        <v>4500</v>
      </c>
      <c r="M247" s="3">
        <v>0.25</v>
      </c>
    </row>
    <row r="248" spans="2:13" x14ac:dyDescent="0.25">
      <c r="B248" t="s">
        <v>61</v>
      </c>
      <c r="C248" s="1" t="s">
        <v>62</v>
      </c>
      <c r="D248" s="2">
        <v>45032</v>
      </c>
      <c r="E248" s="8" t="s">
        <v>25</v>
      </c>
      <c r="F248" s="8" t="s">
        <v>99</v>
      </c>
      <c r="G248" s="8" t="s">
        <v>77</v>
      </c>
      <c r="H248" t="s">
        <v>14</v>
      </c>
      <c r="I248" s="4">
        <v>4500</v>
      </c>
      <c r="J248" s="8">
        <v>5</v>
      </c>
      <c r="K248" s="4">
        <v>22500</v>
      </c>
      <c r="L248" s="4">
        <v>5625</v>
      </c>
      <c r="M248" s="3">
        <v>0.25</v>
      </c>
    </row>
    <row r="249" spans="2:13" x14ac:dyDescent="0.25">
      <c r="B249" t="s">
        <v>60</v>
      </c>
      <c r="C249" s="1" t="s">
        <v>62</v>
      </c>
      <c r="D249" s="2">
        <v>45039</v>
      </c>
      <c r="E249" s="8" t="s">
        <v>25</v>
      </c>
      <c r="F249" s="8" t="s">
        <v>99</v>
      </c>
      <c r="G249" s="8" t="s">
        <v>77</v>
      </c>
      <c r="H249" t="s">
        <v>14</v>
      </c>
      <c r="I249" s="4">
        <v>4500</v>
      </c>
      <c r="J249" s="8">
        <v>6</v>
      </c>
      <c r="K249" s="4">
        <v>27000</v>
      </c>
      <c r="L249" s="4">
        <v>6750</v>
      </c>
      <c r="M249" s="3">
        <v>0.25</v>
      </c>
    </row>
    <row r="250" spans="2:13" x14ac:dyDescent="0.25">
      <c r="B250" t="s">
        <v>61</v>
      </c>
      <c r="C250" s="1" t="s">
        <v>62</v>
      </c>
      <c r="D250" s="2">
        <v>45046</v>
      </c>
      <c r="E250" s="8" t="s">
        <v>25</v>
      </c>
      <c r="F250" s="8" t="s">
        <v>99</v>
      </c>
      <c r="G250" s="8" t="s">
        <v>77</v>
      </c>
      <c r="H250" t="s">
        <v>8</v>
      </c>
      <c r="I250" s="4">
        <v>1200</v>
      </c>
      <c r="J250" s="8">
        <v>4</v>
      </c>
      <c r="K250" s="4">
        <v>4800</v>
      </c>
      <c r="L250" s="4">
        <v>1440</v>
      </c>
      <c r="M250" s="3">
        <v>0.3</v>
      </c>
    </row>
    <row r="251" spans="2:13" x14ac:dyDescent="0.25">
      <c r="B251" t="s">
        <v>65</v>
      </c>
      <c r="C251" s="1" t="s">
        <v>62</v>
      </c>
      <c r="D251" s="2">
        <v>45053</v>
      </c>
      <c r="E251" s="8" t="s">
        <v>25</v>
      </c>
      <c r="F251" s="8" t="s">
        <v>99</v>
      </c>
      <c r="G251" s="8" t="s">
        <v>77</v>
      </c>
      <c r="H251" t="s">
        <v>16</v>
      </c>
      <c r="I251" s="4">
        <v>3400</v>
      </c>
      <c r="J251" s="8">
        <v>1</v>
      </c>
      <c r="K251" s="4">
        <v>3400</v>
      </c>
      <c r="L251" s="4">
        <v>1190</v>
      </c>
      <c r="M251" s="3">
        <v>0.35</v>
      </c>
    </row>
    <row r="252" spans="2:13" x14ac:dyDescent="0.25">
      <c r="B252" t="s">
        <v>59</v>
      </c>
      <c r="C252" s="1" t="s">
        <v>63</v>
      </c>
      <c r="D252" s="2">
        <v>45060</v>
      </c>
      <c r="E252" s="8" t="s">
        <v>25</v>
      </c>
      <c r="F252" s="8" t="s">
        <v>99</v>
      </c>
      <c r="G252" s="8" t="s">
        <v>77</v>
      </c>
      <c r="H252" t="s">
        <v>12</v>
      </c>
      <c r="I252" s="4">
        <v>500</v>
      </c>
      <c r="J252" s="8">
        <v>10</v>
      </c>
      <c r="K252" s="4">
        <v>5000</v>
      </c>
      <c r="L252" s="4">
        <v>1250</v>
      </c>
      <c r="M252" s="3">
        <v>0.25</v>
      </c>
    </row>
    <row r="253" spans="2:13" x14ac:dyDescent="0.25">
      <c r="B253" t="s">
        <v>59</v>
      </c>
      <c r="C253" s="1" t="s">
        <v>62</v>
      </c>
      <c r="D253" s="2">
        <v>45067</v>
      </c>
      <c r="E253" s="8" t="s">
        <v>25</v>
      </c>
      <c r="F253" s="8" t="s">
        <v>99</v>
      </c>
      <c r="G253" s="8" t="s">
        <v>77</v>
      </c>
      <c r="H253" t="s">
        <v>16</v>
      </c>
      <c r="I253" s="4">
        <v>3400</v>
      </c>
      <c r="J253" s="8">
        <v>8</v>
      </c>
      <c r="K253" s="4">
        <v>27200</v>
      </c>
      <c r="L253" s="4">
        <v>9520</v>
      </c>
      <c r="M253" s="3">
        <v>0.35</v>
      </c>
    </row>
    <row r="254" spans="2:13" x14ac:dyDescent="0.25">
      <c r="B254" t="s">
        <v>64</v>
      </c>
      <c r="C254" s="1" t="s">
        <v>62</v>
      </c>
      <c r="D254" s="2">
        <v>45074</v>
      </c>
      <c r="E254" s="8" t="s">
        <v>25</v>
      </c>
      <c r="F254" s="8" t="s">
        <v>99</v>
      </c>
      <c r="G254" s="8" t="s">
        <v>77</v>
      </c>
      <c r="H254" t="s">
        <v>18</v>
      </c>
      <c r="I254" s="4">
        <v>4600</v>
      </c>
      <c r="J254" s="8">
        <v>12</v>
      </c>
      <c r="K254" s="4">
        <v>55200</v>
      </c>
      <c r="L254" s="4">
        <v>13800</v>
      </c>
      <c r="M254" s="3">
        <v>0.25</v>
      </c>
    </row>
    <row r="255" spans="2:13" x14ac:dyDescent="0.25">
      <c r="B255" t="s">
        <v>59</v>
      </c>
      <c r="C255" s="1" t="s">
        <v>63</v>
      </c>
      <c r="D255" s="2">
        <v>45081</v>
      </c>
      <c r="E255" s="8" t="s">
        <v>25</v>
      </c>
      <c r="F255" s="8" t="s">
        <v>99</v>
      </c>
      <c r="G255" s="8" t="s">
        <v>77</v>
      </c>
      <c r="H255" t="s">
        <v>12</v>
      </c>
      <c r="I255" s="4">
        <v>500</v>
      </c>
      <c r="J255" s="8">
        <v>10</v>
      </c>
      <c r="K255" s="4">
        <v>5000</v>
      </c>
      <c r="L255" s="4">
        <v>1250</v>
      </c>
      <c r="M255" s="3">
        <v>0.25</v>
      </c>
    </row>
    <row r="256" spans="2:13" x14ac:dyDescent="0.25">
      <c r="B256" t="s">
        <v>65</v>
      </c>
      <c r="C256" s="1" t="s">
        <v>62</v>
      </c>
      <c r="D256" s="2">
        <v>45088</v>
      </c>
      <c r="E256" s="8" t="s">
        <v>25</v>
      </c>
      <c r="F256" s="8" t="s">
        <v>99</v>
      </c>
      <c r="G256" s="8" t="s">
        <v>77</v>
      </c>
      <c r="H256" t="s">
        <v>17</v>
      </c>
      <c r="I256" s="4">
        <v>5130</v>
      </c>
      <c r="J256" s="8">
        <v>15</v>
      </c>
      <c r="K256" s="4">
        <v>76950</v>
      </c>
      <c r="L256" s="4">
        <v>30780</v>
      </c>
      <c r="M256" s="3">
        <v>0.4</v>
      </c>
    </row>
    <row r="257" spans="2:13" x14ac:dyDescent="0.25">
      <c r="B257" t="s">
        <v>60</v>
      </c>
      <c r="C257" s="1" t="s">
        <v>63</v>
      </c>
      <c r="D257" s="2">
        <v>45095</v>
      </c>
      <c r="E257" s="8" t="s">
        <v>25</v>
      </c>
      <c r="F257" s="8" t="s">
        <v>99</v>
      </c>
      <c r="G257" s="8" t="s">
        <v>77</v>
      </c>
      <c r="H257" t="s">
        <v>9</v>
      </c>
      <c r="I257" s="4">
        <v>1500</v>
      </c>
      <c r="J257" s="8">
        <v>1</v>
      </c>
      <c r="K257" s="4">
        <v>1500</v>
      </c>
      <c r="L257" s="4">
        <v>600</v>
      </c>
      <c r="M257" s="3">
        <v>0.4</v>
      </c>
    </row>
    <row r="258" spans="2:13" x14ac:dyDescent="0.25">
      <c r="B258" t="s">
        <v>64</v>
      </c>
      <c r="C258" s="1" t="s">
        <v>62</v>
      </c>
      <c r="D258" s="2">
        <v>45102</v>
      </c>
      <c r="E258" s="8" t="s">
        <v>25</v>
      </c>
      <c r="F258" s="8" t="s">
        <v>99</v>
      </c>
      <c r="G258" s="8" t="s">
        <v>77</v>
      </c>
      <c r="H258" t="s">
        <v>13</v>
      </c>
      <c r="I258" s="4">
        <v>3200</v>
      </c>
      <c r="J258" s="8">
        <v>11</v>
      </c>
      <c r="K258" s="4">
        <v>35200</v>
      </c>
      <c r="L258" s="4">
        <v>7040</v>
      </c>
      <c r="M258" s="3">
        <v>0.2</v>
      </c>
    </row>
    <row r="259" spans="2:13" x14ac:dyDescent="0.25">
      <c r="B259" t="s">
        <v>64</v>
      </c>
      <c r="C259" s="1" t="s">
        <v>62</v>
      </c>
      <c r="D259" s="2">
        <v>45109</v>
      </c>
      <c r="E259" s="8" t="s">
        <v>25</v>
      </c>
      <c r="F259" s="8" t="s">
        <v>99</v>
      </c>
      <c r="G259" s="8" t="s">
        <v>77</v>
      </c>
      <c r="H259" t="s">
        <v>19</v>
      </c>
      <c r="I259" s="4">
        <v>5340</v>
      </c>
      <c r="J259" s="8">
        <v>2</v>
      </c>
      <c r="K259" s="4">
        <v>10680</v>
      </c>
      <c r="L259" s="4">
        <v>3204</v>
      </c>
      <c r="M259" s="3">
        <v>0.3</v>
      </c>
    </row>
    <row r="260" spans="2:13" x14ac:dyDescent="0.25">
      <c r="B260" t="s">
        <v>59</v>
      </c>
      <c r="C260" s="1" t="s">
        <v>63</v>
      </c>
      <c r="D260" s="2">
        <v>45116</v>
      </c>
      <c r="E260" s="8" t="s">
        <v>25</v>
      </c>
      <c r="F260" s="8" t="s">
        <v>99</v>
      </c>
      <c r="G260" s="8" t="s">
        <v>77</v>
      </c>
      <c r="H260" t="s">
        <v>19</v>
      </c>
      <c r="I260" s="4">
        <v>5340</v>
      </c>
      <c r="J260" s="8">
        <v>1</v>
      </c>
      <c r="K260" s="4">
        <v>5340</v>
      </c>
      <c r="L260" s="4">
        <v>1602</v>
      </c>
      <c r="M260" s="3">
        <v>0.3</v>
      </c>
    </row>
    <row r="261" spans="2:13" x14ac:dyDescent="0.25">
      <c r="B261" t="s">
        <v>64</v>
      </c>
      <c r="C261" s="1" t="s">
        <v>63</v>
      </c>
      <c r="D261" s="2">
        <v>45123</v>
      </c>
      <c r="E261" s="8" t="s">
        <v>25</v>
      </c>
      <c r="F261" s="8" t="s">
        <v>99</v>
      </c>
      <c r="G261" s="8" t="s">
        <v>77</v>
      </c>
      <c r="H261" t="s">
        <v>12</v>
      </c>
      <c r="I261" s="4">
        <v>500</v>
      </c>
      <c r="J261" s="8">
        <v>5</v>
      </c>
      <c r="K261" s="4">
        <v>2500</v>
      </c>
      <c r="L261" s="4">
        <v>625</v>
      </c>
      <c r="M261" s="3">
        <v>0.25</v>
      </c>
    </row>
    <row r="262" spans="2:13" x14ac:dyDescent="0.25">
      <c r="B262" t="s">
        <v>64</v>
      </c>
      <c r="C262" s="1" t="s">
        <v>63</v>
      </c>
      <c r="D262" s="2">
        <v>45130</v>
      </c>
      <c r="E262" s="8" t="s">
        <v>25</v>
      </c>
      <c r="F262" s="8" t="s">
        <v>99</v>
      </c>
      <c r="G262" s="8" t="s">
        <v>77</v>
      </c>
      <c r="H262" t="s">
        <v>19</v>
      </c>
      <c r="I262" s="4">
        <v>5340</v>
      </c>
      <c r="J262" s="8">
        <v>12</v>
      </c>
      <c r="K262" s="4">
        <v>64080</v>
      </c>
      <c r="L262" s="4">
        <v>19224</v>
      </c>
      <c r="M262" s="3">
        <v>0.3</v>
      </c>
    </row>
    <row r="263" spans="2:13" x14ac:dyDescent="0.25">
      <c r="B263" t="s">
        <v>60</v>
      </c>
      <c r="C263" s="1" t="s">
        <v>62</v>
      </c>
      <c r="D263" s="2">
        <v>45137</v>
      </c>
      <c r="E263" s="8" t="s">
        <v>25</v>
      </c>
      <c r="F263" s="8" t="s">
        <v>99</v>
      </c>
      <c r="G263" s="8" t="s">
        <v>77</v>
      </c>
      <c r="H263" t="s">
        <v>8</v>
      </c>
      <c r="I263" s="4">
        <v>1200</v>
      </c>
      <c r="J263" s="8">
        <v>8</v>
      </c>
      <c r="K263" s="4">
        <v>9600</v>
      </c>
      <c r="L263" s="4">
        <v>2880</v>
      </c>
      <c r="M263" s="3">
        <v>0.3</v>
      </c>
    </row>
    <row r="264" spans="2:13" x14ac:dyDescent="0.25">
      <c r="B264" t="s">
        <v>64</v>
      </c>
      <c r="C264" s="1" t="s">
        <v>63</v>
      </c>
      <c r="D264" s="2">
        <v>45144</v>
      </c>
      <c r="E264" s="8" t="s">
        <v>25</v>
      </c>
      <c r="F264" s="8" t="s">
        <v>99</v>
      </c>
      <c r="G264" s="8" t="s">
        <v>77</v>
      </c>
      <c r="H264" t="s">
        <v>15</v>
      </c>
      <c r="I264" s="4">
        <v>5300</v>
      </c>
      <c r="J264" s="8">
        <v>8</v>
      </c>
      <c r="K264" s="4">
        <v>42400</v>
      </c>
      <c r="L264" s="4">
        <v>12720</v>
      </c>
      <c r="M264" s="3">
        <v>0.3</v>
      </c>
    </row>
    <row r="265" spans="2:13" x14ac:dyDescent="0.25">
      <c r="B265" t="s">
        <v>61</v>
      </c>
      <c r="C265" s="1" t="s">
        <v>62</v>
      </c>
      <c r="D265" s="2">
        <v>45151</v>
      </c>
      <c r="E265" s="8" t="s">
        <v>25</v>
      </c>
      <c r="F265" s="8" t="s">
        <v>99</v>
      </c>
      <c r="G265" s="8" t="s">
        <v>77</v>
      </c>
      <c r="H265" t="s">
        <v>20</v>
      </c>
      <c r="I265" s="4">
        <v>8902</v>
      </c>
      <c r="J265" s="8">
        <v>11</v>
      </c>
      <c r="K265" s="4">
        <v>97922</v>
      </c>
      <c r="L265" s="4">
        <v>34272.699999999997</v>
      </c>
      <c r="M265" s="3">
        <v>0.35</v>
      </c>
    </row>
    <row r="266" spans="2:13" x14ac:dyDescent="0.25">
      <c r="B266" t="s">
        <v>59</v>
      </c>
      <c r="C266" s="1" t="s">
        <v>62</v>
      </c>
      <c r="D266" s="2">
        <v>45158</v>
      </c>
      <c r="E266" s="8" t="s">
        <v>25</v>
      </c>
      <c r="F266" s="8" t="s">
        <v>99</v>
      </c>
      <c r="G266" s="8" t="s">
        <v>77</v>
      </c>
      <c r="H266" t="s">
        <v>20</v>
      </c>
      <c r="I266" s="4">
        <v>8902</v>
      </c>
      <c r="J266" s="8">
        <v>12</v>
      </c>
      <c r="K266" s="4">
        <v>106824</v>
      </c>
      <c r="L266" s="4">
        <v>37388.399999999994</v>
      </c>
      <c r="M266" s="3">
        <v>0.35</v>
      </c>
    </row>
    <row r="267" spans="2:13" x14ac:dyDescent="0.25">
      <c r="B267" t="s">
        <v>61</v>
      </c>
      <c r="C267" s="1" t="s">
        <v>62</v>
      </c>
      <c r="D267" s="2">
        <v>45165</v>
      </c>
      <c r="E267" s="8" t="s">
        <v>25</v>
      </c>
      <c r="F267" s="8" t="s">
        <v>99</v>
      </c>
      <c r="G267" s="8" t="s">
        <v>77</v>
      </c>
      <c r="H267" t="s">
        <v>14</v>
      </c>
      <c r="I267" s="4">
        <v>4500</v>
      </c>
      <c r="J267" s="8">
        <v>3</v>
      </c>
      <c r="K267" s="4">
        <v>13500</v>
      </c>
      <c r="L267" s="4">
        <v>3375</v>
      </c>
      <c r="M267" s="3">
        <v>0.25</v>
      </c>
    </row>
    <row r="268" spans="2:13" x14ac:dyDescent="0.25">
      <c r="B268" t="s">
        <v>64</v>
      </c>
      <c r="C268" s="1" t="s">
        <v>63</v>
      </c>
      <c r="D268" s="2">
        <v>44562</v>
      </c>
      <c r="E268" s="8" t="s">
        <v>25</v>
      </c>
      <c r="F268" s="8" t="s">
        <v>99</v>
      </c>
      <c r="G268" s="8" t="s">
        <v>77</v>
      </c>
      <c r="H268" t="s">
        <v>20</v>
      </c>
      <c r="I268" s="4">
        <v>8902</v>
      </c>
      <c r="J268" s="8">
        <v>13</v>
      </c>
      <c r="K268" s="4">
        <v>35608</v>
      </c>
      <c r="L268" s="4">
        <v>12462.8</v>
      </c>
      <c r="M268" s="3">
        <v>0.35</v>
      </c>
    </row>
    <row r="269" spans="2:13" x14ac:dyDescent="0.25">
      <c r="B269" t="s">
        <v>64</v>
      </c>
      <c r="C269" s="1" t="s">
        <v>63</v>
      </c>
      <c r="D269" s="2">
        <v>44577</v>
      </c>
      <c r="E269" s="8" t="s">
        <v>25</v>
      </c>
      <c r="F269" s="8" t="s">
        <v>99</v>
      </c>
      <c r="G269" s="8" t="s">
        <v>77</v>
      </c>
      <c r="H269" t="s">
        <v>12</v>
      </c>
      <c r="I269" s="4">
        <v>500</v>
      </c>
      <c r="J269" s="8">
        <v>13</v>
      </c>
      <c r="K269" s="4">
        <v>2000</v>
      </c>
      <c r="L269" s="4">
        <v>500</v>
      </c>
      <c r="M269" s="3">
        <v>0.25</v>
      </c>
    </row>
    <row r="270" spans="2:13" x14ac:dyDescent="0.25">
      <c r="B270" t="s">
        <v>64</v>
      </c>
      <c r="C270" s="1" t="s">
        <v>62</v>
      </c>
      <c r="D270" s="2">
        <v>44584</v>
      </c>
      <c r="E270" s="8" t="s">
        <v>25</v>
      </c>
      <c r="F270" s="8" t="s">
        <v>99</v>
      </c>
      <c r="G270" s="8" t="s">
        <v>77</v>
      </c>
      <c r="H270" t="s">
        <v>8</v>
      </c>
      <c r="I270" s="4">
        <v>1200</v>
      </c>
      <c r="J270" s="8">
        <v>13</v>
      </c>
      <c r="K270" s="4">
        <v>6000</v>
      </c>
      <c r="L270" s="4">
        <v>1800</v>
      </c>
      <c r="M270" s="3">
        <v>0.3</v>
      </c>
    </row>
    <row r="271" spans="2:13" x14ac:dyDescent="0.25">
      <c r="B271" t="s">
        <v>64</v>
      </c>
      <c r="C271" s="1" t="s">
        <v>62</v>
      </c>
      <c r="D271" s="2">
        <v>44591</v>
      </c>
      <c r="E271" s="8" t="s">
        <v>25</v>
      </c>
      <c r="F271" s="8" t="s">
        <v>99</v>
      </c>
      <c r="G271" s="8" t="s">
        <v>77</v>
      </c>
      <c r="H271" t="s">
        <v>12</v>
      </c>
      <c r="I271" s="4">
        <v>500</v>
      </c>
      <c r="J271" s="8">
        <v>12</v>
      </c>
      <c r="K271" s="4">
        <v>6000</v>
      </c>
      <c r="L271" s="4">
        <v>1500</v>
      </c>
      <c r="M271" s="3">
        <v>0.25</v>
      </c>
    </row>
    <row r="272" spans="2:13" x14ac:dyDescent="0.25">
      <c r="B272" t="s">
        <v>61</v>
      </c>
      <c r="C272" s="1" t="s">
        <v>62</v>
      </c>
      <c r="D272" s="2">
        <v>44598</v>
      </c>
      <c r="E272" s="8" t="s">
        <v>25</v>
      </c>
      <c r="F272" s="8" t="s">
        <v>99</v>
      </c>
      <c r="G272" s="8" t="s">
        <v>77</v>
      </c>
      <c r="H272" t="s">
        <v>20</v>
      </c>
      <c r="I272" s="4">
        <v>8902</v>
      </c>
      <c r="J272" s="8">
        <v>9</v>
      </c>
      <c r="K272" s="4">
        <v>80118</v>
      </c>
      <c r="L272" s="4">
        <v>28041.3</v>
      </c>
      <c r="M272" s="3">
        <v>0.35</v>
      </c>
    </row>
    <row r="273" spans="2:13" x14ac:dyDescent="0.25">
      <c r="B273" t="s">
        <v>64</v>
      </c>
      <c r="C273" s="1" t="s">
        <v>63</v>
      </c>
      <c r="D273" s="2">
        <v>44605</v>
      </c>
      <c r="E273" s="8" t="s">
        <v>25</v>
      </c>
      <c r="F273" s="8" t="s">
        <v>99</v>
      </c>
      <c r="G273" s="8" t="s">
        <v>77</v>
      </c>
      <c r="H273" t="s">
        <v>17</v>
      </c>
      <c r="I273" s="4">
        <v>5130</v>
      </c>
      <c r="J273" s="8">
        <v>2</v>
      </c>
      <c r="K273" s="4">
        <v>10260</v>
      </c>
      <c r="L273" s="4">
        <v>4104</v>
      </c>
      <c r="M273" s="3">
        <v>0.4</v>
      </c>
    </row>
    <row r="274" spans="2:13" x14ac:dyDescent="0.25">
      <c r="B274" t="s">
        <v>64</v>
      </c>
      <c r="C274" s="1" t="s">
        <v>62</v>
      </c>
      <c r="D274" s="2">
        <v>44612</v>
      </c>
      <c r="E274" s="8" t="s">
        <v>25</v>
      </c>
      <c r="F274" s="8" t="s">
        <v>99</v>
      </c>
      <c r="G274" s="8" t="s">
        <v>77</v>
      </c>
      <c r="H274" t="s">
        <v>20</v>
      </c>
      <c r="I274" s="4">
        <v>8902</v>
      </c>
      <c r="J274" s="8">
        <v>6</v>
      </c>
      <c r="K274" s="4">
        <v>53412</v>
      </c>
      <c r="L274" s="4">
        <v>18694.199999999997</v>
      </c>
      <c r="M274" s="3">
        <v>0.35</v>
      </c>
    </row>
    <row r="275" spans="2:13" x14ac:dyDescent="0.25">
      <c r="B275" t="s">
        <v>65</v>
      </c>
      <c r="C275" s="1" t="s">
        <v>62</v>
      </c>
      <c r="D275" s="2">
        <v>44619</v>
      </c>
      <c r="E275" s="8" t="s">
        <v>25</v>
      </c>
      <c r="F275" s="8" t="s">
        <v>99</v>
      </c>
      <c r="G275" s="8" t="s">
        <v>77</v>
      </c>
      <c r="H275" t="s">
        <v>11</v>
      </c>
      <c r="I275" s="4">
        <v>300</v>
      </c>
      <c r="J275" s="8">
        <v>1</v>
      </c>
      <c r="K275" s="4">
        <v>300</v>
      </c>
      <c r="L275" s="4">
        <v>45</v>
      </c>
      <c r="M275" s="3">
        <v>0.15</v>
      </c>
    </row>
    <row r="276" spans="2:13" x14ac:dyDescent="0.25">
      <c r="B276" t="s">
        <v>61</v>
      </c>
      <c r="C276" s="1" t="s">
        <v>63</v>
      </c>
      <c r="D276" s="2">
        <v>44626</v>
      </c>
      <c r="E276" s="8" t="s">
        <v>25</v>
      </c>
      <c r="F276" s="8" t="s">
        <v>99</v>
      </c>
      <c r="G276" s="8" t="s">
        <v>77</v>
      </c>
      <c r="H276" t="s">
        <v>10</v>
      </c>
      <c r="I276" s="4">
        <v>1700</v>
      </c>
      <c r="J276" s="8">
        <v>10</v>
      </c>
      <c r="K276" s="4">
        <v>17000</v>
      </c>
      <c r="L276" s="4">
        <v>8500</v>
      </c>
      <c r="M276" s="3">
        <v>0.5</v>
      </c>
    </row>
    <row r="277" spans="2:13" x14ac:dyDescent="0.25">
      <c r="B277" t="s">
        <v>59</v>
      </c>
      <c r="C277" s="1" t="s">
        <v>63</v>
      </c>
      <c r="D277" s="2">
        <v>44633</v>
      </c>
      <c r="E277" s="8" t="s">
        <v>25</v>
      </c>
      <c r="F277" s="8" t="s">
        <v>99</v>
      </c>
      <c r="G277" s="8" t="s">
        <v>77</v>
      </c>
      <c r="H277" t="s">
        <v>9</v>
      </c>
      <c r="I277" s="4">
        <v>1500</v>
      </c>
      <c r="J277" s="8">
        <v>3</v>
      </c>
      <c r="K277" s="4">
        <v>4500</v>
      </c>
      <c r="L277" s="4">
        <v>1800</v>
      </c>
      <c r="M277" s="3">
        <v>0.4</v>
      </c>
    </row>
    <row r="278" spans="2:13" x14ac:dyDescent="0.25">
      <c r="B278" t="s">
        <v>61</v>
      </c>
      <c r="C278" s="1" t="s">
        <v>62</v>
      </c>
      <c r="D278" s="2">
        <v>44640</v>
      </c>
      <c r="E278" s="8" t="s">
        <v>25</v>
      </c>
      <c r="F278" s="8" t="s">
        <v>99</v>
      </c>
      <c r="G278" s="8" t="s">
        <v>77</v>
      </c>
      <c r="H278" t="s">
        <v>19</v>
      </c>
      <c r="I278" s="4">
        <v>5340</v>
      </c>
      <c r="J278" s="8">
        <v>12</v>
      </c>
      <c r="K278" s="4">
        <v>64080</v>
      </c>
      <c r="L278" s="4">
        <v>19224</v>
      </c>
      <c r="M278" s="3">
        <v>0.3</v>
      </c>
    </row>
    <row r="279" spans="2:13" x14ac:dyDescent="0.25">
      <c r="B279" t="s">
        <v>64</v>
      </c>
      <c r="C279" s="1" t="s">
        <v>62</v>
      </c>
      <c r="D279" s="2">
        <v>44647</v>
      </c>
      <c r="E279" s="8" t="s">
        <v>25</v>
      </c>
      <c r="F279" s="8" t="s">
        <v>99</v>
      </c>
      <c r="G279" s="8" t="s">
        <v>77</v>
      </c>
      <c r="H279" t="s">
        <v>20</v>
      </c>
      <c r="I279" s="4">
        <v>8902</v>
      </c>
      <c r="J279" s="8">
        <v>2</v>
      </c>
      <c r="K279" s="4">
        <v>17804</v>
      </c>
      <c r="L279" s="4">
        <v>6231.4</v>
      </c>
      <c r="M279" s="3">
        <v>0.35</v>
      </c>
    </row>
    <row r="280" spans="2:13" x14ac:dyDescent="0.25">
      <c r="B280" t="s">
        <v>64</v>
      </c>
      <c r="C280" s="1" t="s">
        <v>62</v>
      </c>
      <c r="D280" s="2">
        <v>44654</v>
      </c>
      <c r="E280" s="8" t="s">
        <v>25</v>
      </c>
      <c r="F280" s="8" t="s">
        <v>99</v>
      </c>
      <c r="G280" s="8" t="s">
        <v>77</v>
      </c>
      <c r="H280" t="s">
        <v>17</v>
      </c>
      <c r="I280" s="4">
        <v>5130</v>
      </c>
      <c r="J280" s="8">
        <v>8</v>
      </c>
      <c r="K280" s="4">
        <v>41040</v>
      </c>
      <c r="L280" s="4">
        <v>16416</v>
      </c>
      <c r="M280" s="3">
        <v>0.4</v>
      </c>
    </row>
    <row r="281" spans="2:13" x14ac:dyDescent="0.25">
      <c r="B281" t="s">
        <v>59</v>
      </c>
      <c r="C281" s="1" t="s">
        <v>62</v>
      </c>
      <c r="D281" s="2">
        <v>44661</v>
      </c>
      <c r="E281" s="8" t="s">
        <v>25</v>
      </c>
      <c r="F281" s="8" t="s">
        <v>99</v>
      </c>
      <c r="G281" s="8" t="s">
        <v>77</v>
      </c>
      <c r="H281" t="s">
        <v>20</v>
      </c>
      <c r="I281" s="4">
        <v>8902</v>
      </c>
      <c r="J281" s="8">
        <v>3</v>
      </c>
      <c r="K281" s="4">
        <v>26706</v>
      </c>
      <c r="L281" s="4">
        <v>9347.0999999999985</v>
      </c>
      <c r="M281" s="3">
        <v>0.35</v>
      </c>
    </row>
    <row r="282" spans="2:13" x14ac:dyDescent="0.25">
      <c r="B282" t="s">
        <v>61</v>
      </c>
      <c r="C282" s="1" t="s">
        <v>63</v>
      </c>
      <c r="D282" s="2">
        <v>44668</v>
      </c>
      <c r="E282" s="8" t="s">
        <v>25</v>
      </c>
      <c r="F282" s="8" t="s">
        <v>99</v>
      </c>
      <c r="G282" s="8" t="s">
        <v>77</v>
      </c>
      <c r="H282" t="s">
        <v>16</v>
      </c>
      <c r="I282" s="4">
        <v>3400</v>
      </c>
      <c r="J282" s="8">
        <v>8</v>
      </c>
      <c r="K282" s="4">
        <v>27200</v>
      </c>
      <c r="L282" s="4">
        <v>9520</v>
      </c>
      <c r="M282" s="3">
        <v>0.35</v>
      </c>
    </row>
    <row r="283" spans="2:13" x14ac:dyDescent="0.25">
      <c r="B283" t="s">
        <v>61</v>
      </c>
      <c r="C283" s="1" t="s">
        <v>62</v>
      </c>
      <c r="D283" s="2">
        <v>44675</v>
      </c>
      <c r="E283" s="8" t="s">
        <v>25</v>
      </c>
      <c r="F283" s="8" t="s">
        <v>99</v>
      </c>
      <c r="G283" s="8" t="s">
        <v>77</v>
      </c>
      <c r="H283" t="s">
        <v>15</v>
      </c>
      <c r="I283" s="4">
        <v>5300</v>
      </c>
      <c r="J283" s="8">
        <v>10</v>
      </c>
      <c r="K283" s="4">
        <v>53000</v>
      </c>
      <c r="L283" s="4">
        <v>15900</v>
      </c>
      <c r="M283" s="3">
        <v>0.3</v>
      </c>
    </row>
    <row r="284" spans="2:13" x14ac:dyDescent="0.25">
      <c r="B284" t="s">
        <v>64</v>
      </c>
      <c r="C284" s="1" t="s">
        <v>63</v>
      </c>
      <c r="D284" s="2">
        <v>44682</v>
      </c>
      <c r="E284" s="8" t="s">
        <v>25</v>
      </c>
      <c r="F284" s="8" t="s">
        <v>99</v>
      </c>
      <c r="G284" s="8" t="s">
        <v>77</v>
      </c>
      <c r="H284" t="s">
        <v>20</v>
      </c>
      <c r="I284" s="4">
        <v>8902</v>
      </c>
      <c r="J284" s="8">
        <v>11</v>
      </c>
      <c r="K284" s="4">
        <v>97922</v>
      </c>
      <c r="L284" s="4">
        <v>34272.699999999997</v>
      </c>
      <c r="M284" s="3">
        <v>0.35</v>
      </c>
    </row>
    <row r="285" spans="2:13" x14ac:dyDescent="0.25">
      <c r="B285" t="s">
        <v>64</v>
      </c>
      <c r="C285" s="1" t="s">
        <v>62</v>
      </c>
      <c r="D285" s="2">
        <v>44689</v>
      </c>
      <c r="E285" s="8" t="s">
        <v>25</v>
      </c>
      <c r="F285" s="8" t="s">
        <v>99</v>
      </c>
      <c r="G285" s="8" t="s">
        <v>77</v>
      </c>
      <c r="H285" t="s">
        <v>17</v>
      </c>
      <c r="I285" s="4">
        <v>5130</v>
      </c>
      <c r="J285" s="8">
        <v>2</v>
      </c>
      <c r="K285" s="4">
        <v>10260</v>
      </c>
      <c r="L285" s="4">
        <v>4104</v>
      </c>
      <c r="M285" s="3">
        <v>0.4</v>
      </c>
    </row>
    <row r="286" spans="2:13" x14ac:dyDescent="0.25">
      <c r="B286" t="s">
        <v>65</v>
      </c>
      <c r="C286" s="1" t="s">
        <v>63</v>
      </c>
      <c r="D286" s="2">
        <v>44696</v>
      </c>
      <c r="E286" s="8" t="s">
        <v>25</v>
      </c>
      <c r="F286" s="8" t="s">
        <v>99</v>
      </c>
      <c r="G286" s="8" t="s">
        <v>77</v>
      </c>
      <c r="H286" t="s">
        <v>11</v>
      </c>
      <c r="I286" s="4">
        <v>300</v>
      </c>
      <c r="J286" s="8">
        <v>11</v>
      </c>
      <c r="K286" s="4">
        <v>3300</v>
      </c>
      <c r="L286" s="4">
        <v>495</v>
      </c>
      <c r="M286" s="3">
        <v>0.15</v>
      </c>
    </row>
    <row r="287" spans="2:13" x14ac:dyDescent="0.25">
      <c r="B287" t="s">
        <v>59</v>
      </c>
      <c r="C287" s="1" t="s">
        <v>62</v>
      </c>
      <c r="D287" s="2">
        <v>44703</v>
      </c>
      <c r="E287" s="8" t="s">
        <v>25</v>
      </c>
      <c r="F287" s="8" t="s">
        <v>99</v>
      </c>
      <c r="G287" s="8" t="s">
        <v>77</v>
      </c>
      <c r="H287" t="s">
        <v>13</v>
      </c>
      <c r="I287" s="4">
        <v>3200</v>
      </c>
      <c r="J287" s="8">
        <v>5</v>
      </c>
      <c r="K287" s="4">
        <v>16000</v>
      </c>
      <c r="L287" s="4">
        <v>3200</v>
      </c>
      <c r="M287" s="3">
        <v>0.2</v>
      </c>
    </row>
    <row r="288" spans="2:13" x14ac:dyDescent="0.25">
      <c r="B288" t="s">
        <v>64</v>
      </c>
      <c r="C288" s="1" t="s">
        <v>62</v>
      </c>
      <c r="D288" s="2">
        <v>44710</v>
      </c>
      <c r="E288" s="8" t="s">
        <v>25</v>
      </c>
      <c r="F288" s="8" t="s">
        <v>99</v>
      </c>
      <c r="G288" s="8" t="s">
        <v>77</v>
      </c>
      <c r="H288" t="s">
        <v>20</v>
      </c>
      <c r="I288" s="4">
        <v>8902</v>
      </c>
      <c r="J288" s="8">
        <v>2</v>
      </c>
      <c r="K288" s="4">
        <v>17804</v>
      </c>
      <c r="L288" s="4">
        <v>6231.4</v>
      </c>
      <c r="M288" s="3">
        <v>0.35</v>
      </c>
    </row>
    <row r="289" spans="2:13" x14ac:dyDescent="0.25">
      <c r="B289" t="s">
        <v>61</v>
      </c>
      <c r="C289" s="1" t="s">
        <v>62</v>
      </c>
      <c r="D289" s="2">
        <v>44717</v>
      </c>
      <c r="E289" s="8" t="s">
        <v>25</v>
      </c>
      <c r="F289" s="8" t="s">
        <v>99</v>
      </c>
      <c r="G289" s="8" t="s">
        <v>77</v>
      </c>
      <c r="H289" t="s">
        <v>11</v>
      </c>
      <c r="I289" s="4">
        <v>300</v>
      </c>
      <c r="J289" s="8">
        <v>10</v>
      </c>
      <c r="K289" s="4">
        <v>3000</v>
      </c>
      <c r="L289" s="4">
        <v>450</v>
      </c>
      <c r="M289" s="3">
        <v>0.15</v>
      </c>
    </row>
    <row r="290" spans="2:13" x14ac:dyDescent="0.25">
      <c r="B290" t="s">
        <v>65</v>
      </c>
      <c r="C290" s="1" t="s">
        <v>63</v>
      </c>
      <c r="D290" s="2">
        <v>44724</v>
      </c>
      <c r="E290" s="8" t="s">
        <v>25</v>
      </c>
      <c r="F290" s="8" t="s">
        <v>99</v>
      </c>
      <c r="G290" s="8" t="s">
        <v>77</v>
      </c>
      <c r="H290" t="s">
        <v>13</v>
      </c>
      <c r="I290" s="4">
        <v>3200</v>
      </c>
      <c r="J290" s="8">
        <v>12</v>
      </c>
      <c r="K290" s="4">
        <v>38400</v>
      </c>
      <c r="L290" s="4">
        <v>7680</v>
      </c>
      <c r="M290" s="3">
        <v>0.2</v>
      </c>
    </row>
    <row r="291" spans="2:13" x14ac:dyDescent="0.25">
      <c r="B291" t="s">
        <v>64</v>
      </c>
      <c r="C291" s="1" t="s">
        <v>62</v>
      </c>
      <c r="D291" s="2">
        <v>44731</v>
      </c>
      <c r="E291" s="8" t="s">
        <v>25</v>
      </c>
      <c r="F291" s="8" t="s">
        <v>99</v>
      </c>
      <c r="G291" s="8" t="s">
        <v>77</v>
      </c>
      <c r="H291" t="s">
        <v>18</v>
      </c>
      <c r="I291" s="4">
        <v>4600</v>
      </c>
      <c r="J291" s="8">
        <v>7</v>
      </c>
      <c r="K291" s="4">
        <v>32200</v>
      </c>
      <c r="L291" s="4">
        <v>8050</v>
      </c>
      <c r="M291" s="3">
        <v>0.25</v>
      </c>
    </row>
    <row r="292" spans="2:13" x14ac:dyDescent="0.25">
      <c r="B292" t="s">
        <v>65</v>
      </c>
      <c r="C292" s="1" t="s">
        <v>63</v>
      </c>
      <c r="D292" s="2">
        <v>44738</v>
      </c>
      <c r="E292" s="8" t="s">
        <v>25</v>
      </c>
      <c r="F292" s="8" t="s">
        <v>99</v>
      </c>
      <c r="G292" s="8" t="s">
        <v>77</v>
      </c>
      <c r="H292" t="s">
        <v>8</v>
      </c>
      <c r="I292" s="4">
        <v>1200</v>
      </c>
      <c r="J292" s="8">
        <v>9</v>
      </c>
      <c r="K292" s="4">
        <v>10800</v>
      </c>
      <c r="L292" s="4">
        <v>3240</v>
      </c>
      <c r="M292" s="3">
        <v>0.3</v>
      </c>
    </row>
    <row r="293" spans="2:13" x14ac:dyDescent="0.25">
      <c r="B293" t="s">
        <v>59</v>
      </c>
      <c r="C293" s="1" t="s">
        <v>63</v>
      </c>
      <c r="D293" s="2">
        <v>44745</v>
      </c>
      <c r="E293" s="8" t="s">
        <v>25</v>
      </c>
      <c r="F293" s="8" t="s">
        <v>100</v>
      </c>
      <c r="G293" s="8" t="s">
        <v>78</v>
      </c>
      <c r="H293" t="s">
        <v>18</v>
      </c>
      <c r="I293" s="4">
        <v>4600</v>
      </c>
      <c r="J293" s="8">
        <v>11</v>
      </c>
      <c r="K293" s="4">
        <v>50600</v>
      </c>
      <c r="L293" s="4">
        <v>12650</v>
      </c>
      <c r="M293" s="3">
        <v>0.25</v>
      </c>
    </row>
    <row r="294" spans="2:13" x14ac:dyDescent="0.25">
      <c r="B294" t="s">
        <v>60</v>
      </c>
      <c r="C294" s="1" t="s">
        <v>62</v>
      </c>
      <c r="D294" s="2">
        <v>44752</v>
      </c>
      <c r="E294" s="8" t="s">
        <v>25</v>
      </c>
      <c r="F294" s="8" t="s">
        <v>100</v>
      </c>
      <c r="G294" s="8" t="s">
        <v>78</v>
      </c>
      <c r="H294" t="s">
        <v>19</v>
      </c>
      <c r="I294" s="4">
        <v>5340</v>
      </c>
      <c r="J294" s="8">
        <v>9</v>
      </c>
      <c r="K294" s="4">
        <v>48060</v>
      </c>
      <c r="L294" s="4">
        <v>14418</v>
      </c>
      <c r="M294" s="3">
        <v>0.3</v>
      </c>
    </row>
    <row r="295" spans="2:13" x14ac:dyDescent="0.25">
      <c r="B295" t="s">
        <v>64</v>
      </c>
      <c r="C295" s="1" t="s">
        <v>62</v>
      </c>
      <c r="D295" s="2">
        <v>44759</v>
      </c>
      <c r="E295" s="8" t="s">
        <v>25</v>
      </c>
      <c r="F295" s="8" t="s">
        <v>100</v>
      </c>
      <c r="G295" s="8" t="s">
        <v>78</v>
      </c>
      <c r="H295" t="s">
        <v>15</v>
      </c>
      <c r="I295" s="4">
        <v>5300</v>
      </c>
      <c r="J295" s="8">
        <v>5</v>
      </c>
      <c r="K295" s="4">
        <v>26500</v>
      </c>
      <c r="L295" s="4">
        <v>7950</v>
      </c>
      <c r="M295" s="3">
        <v>0.3</v>
      </c>
    </row>
    <row r="296" spans="2:13" x14ac:dyDescent="0.25">
      <c r="B296" t="s">
        <v>64</v>
      </c>
      <c r="C296" s="1" t="s">
        <v>62</v>
      </c>
      <c r="D296" s="2">
        <v>44766</v>
      </c>
      <c r="E296" s="8" t="s">
        <v>25</v>
      </c>
      <c r="F296" s="8" t="s">
        <v>100</v>
      </c>
      <c r="G296" s="8" t="s">
        <v>78</v>
      </c>
      <c r="H296" t="s">
        <v>9</v>
      </c>
      <c r="I296" s="4">
        <v>1500</v>
      </c>
      <c r="J296" s="8">
        <v>3</v>
      </c>
      <c r="K296" s="4">
        <v>4500</v>
      </c>
      <c r="L296" s="4">
        <v>1800</v>
      </c>
      <c r="M296" s="3">
        <v>0.4</v>
      </c>
    </row>
    <row r="297" spans="2:13" x14ac:dyDescent="0.25">
      <c r="B297" t="s">
        <v>61</v>
      </c>
      <c r="C297" s="1" t="s">
        <v>62</v>
      </c>
      <c r="D297" s="2">
        <v>44766</v>
      </c>
      <c r="E297" s="8" t="s">
        <v>25</v>
      </c>
      <c r="F297" s="8" t="s">
        <v>100</v>
      </c>
      <c r="G297" s="8" t="s">
        <v>78</v>
      </c>
      <c r="H297" t="s">
        <v>13</v>
      </c>
      <c r="I297" s="4">
        <v>3200</v>
      </c>
      <c r="J297" s="8">
        <v>10</v>
      </c>
      <c r="K297" s="4">
        <v>32000</v>
      </c>
      <c r="L297" s="4">
        <v>6400</v>
      </c>
      <c r="M297" s="3">
        <v>0.2</v>
      </c>
    </row>
    <row r="298" spans="2:13" x14ac:dyDescent="0.25">
      <c r="B298" t="s">
        <v>64</v>
      </c>
      <c r="C298" s="1" t="s">
        <v>63</v>
      </c>
      <c r="D298" s="2">
        <v>44773</v>
      </c>
      <c r="E298" s="8" t="s">
        <v>25</v>
      </c>
      <c r="F298" s="8" t="s">
        <v>100</v>
      </c>
      <c r="G298" s="8" t="s">
        <v>78</v>
      </c>
      <c r="H298" t="s">
        <v>9</v>
      </c>
      <c r="I298" s="4">
        <v>1500</v>
      </c>
      <c r="J298" s="8">
        <v>8</v>
      </c>
      <c r="K298" s="4">
        <v>12000</v>
      </c>
      <c r="L298" s="4">
        <v>4800</v>
      </c>
      <c r="M298" s="3">
        <v>0.4</v>
      </c>
    </row>
    <row r="299" spans="2:13" x14ac:dyDescent="0.25">
      <c r="B299" t="s">
        <v>65</v>
      </c>
      <c r="C299" s="1" t="s">
        <v>63</v>
      </c>
      <c r="D299" s="2">
        <v>44780</v>
      </c>
      <c r="E299" s="8" t="s">
        <v>25</v>
      </c>
      <c r="F299" s="8" t="s">
        <v>100</v>
      </c>
      <c r="G299" s="8" t="s">
        <v>78</v>
      </c>
      <c r="H299" t="s">
        <v>12</v>
      </c>
      <c r="I299" s="4">
        <v>500</v>
      </c>
      <c r="J299" s="8">
        <v>12</v>
      </c>
      <c r="K299" s="4">
        <v>6000</v>
      </c>
      <c r="L299" s="4">
        <v>1500</v>
      </c>
      <c r="M299" s="3">
        <v>0.25</v>
      </c>
    </row>
    <row r="300" spans="2:13" x14ac:dyDescent="0.25">
      <c r="B300" t="s">
        <v>64</v>
      </c>
      <c r="C300" s="1" t="s">
        <v>62</v>
      </c>
      <c r="D300" s="2">
        <v>44787</v>
      </c>
      <c r="E300" s="8" t="s">
        <v>25</v>
      </c>
      <c r="F300" s="8" t="s">
        <v>100</v>
      </c>
      <c r="G300" s="8" t="s">
        <v>78</v>
      </c>
      <c r="H300" t="s">
        <v>11</v>
      </c>
      <c r="I300" s="4">
        <v>300</v>
      </c>
      <c r="J300" s="8">
        <v>8</v>
      </c>
      <c r="K300" s="4">
        <v>2400</v>
      </c>
      <c r="L300" s="4">
        <v>360</v>
      </c>
      <c r="M300" s="3">
        <v>0.15</v>
      </c>
    </row>
    <row r="301" spans="2:13" x14ac:dyDescent="0.25">
      <c r="B301" t="s">
        <v>59</v>
      </c>
      <c r="C301" s="1" t="s">
        <v>63</v>
      </c>
      <c r="D301" s="2">
        <v>44794</v>
      </c>
      <c r="E301" s="8" t="s">
        <v>25</v>
      </c>
      <c r="F301" s="8" t="s">
        <v>100</v>
      </c>
      <c r="G301" s="8" t="s">
        <v>78</v>
      </c>
      <c r="H301" t="s">
        <v>10</v>
      </c>
      <c r="I301" s="4">
        <v>1700</v>
      </c>
      <c r="J301" s="8">
        <v>10</v>
      </c>
      <c r="K301" s="4">
        <v>17000</v>
      </c>
      <c r="L301" s="4">
        <v>8500</v>
      </c>
      <c r="M301" s="3">
        <v>0.5</v>
      </c>
    </row>
    <row r="302" spans="2:13" x14ac:dyDescent="0.25">
      <c r="B302" t="s">
        <v>64</v>
      </c>
      <c r="C302" s="1" t="s">
        <v>62</v>
      </c>
      <c r="D302" s="2">
        <v>44801</v>
      </c>
      <c r="E302" s="8" t="s">
        <v>25</v>
      </c>
      <c r="F302" s="8" t="s">
        <v>100</v>
      </c>
      <c r="G302" s="8" t="s">
        <v>78</v>
      </c>
      <c r="H302" t="s">
        <v>16</v>
      </c>
      <c r="I302" s="4">
        <v>3400</v>
      </c>
      <c r="J302" s="8">
        <v>6</v>
      </c>
      <c r="K302" s="4">
        <v>20400</v>
      </c>
      <c r="L302" s="4">
        <v>7140</v>
      </c>
      <c r="M302" s="3">
        <v>0.35</v>
      </c>
    </row>
    <row r="303" spans="2:13" x14ac:dyDescent="0.25">
      <c r="B303" t="s">
        <v>64</v>
      </c>
      <c r="C303" s="1" t="s">
        <v>62</v>
      </c>
      <c r="D303" s="2">
        <v>44808</v>
      </c>
      <c r="E303" s="8" t="s">
        <v>25</v>
      </c>
      <c r="F303" s="8" t="s">
        <v>100</v>
      </c>
      <c r="G303" s="8" t="s">
        <v>78</v>
      </c>
      <c r="H303" t="s">
        <v>11</v>
      </c>
      <c r="I303" s="4">
        <v>300</v>
      </c>
      <c r="J303" s="8">
        <v>4</v>
      </c>
      <c r="K303" s="4">
        <v>1200</v>
      </c>
      <c r="L303" s="4">
        <v>180</v>
      </c>
      <c r="M303" s="3">
        <v>0.15</v>
      </c>
    </row>
    <row r="304" spans="2:13" x14ac:dyDescent="0.25">
      <c r="B304" t="s">
        <v>64</v>
      </c>
      <c r="C304" s="1" t="s">
        <v>62</v>
      </c>
      <c r="D304" s="2">
        <v>44815</v>
      </c>
      <c r="E304" s="8" t="s">
        <v>25</v>
      </c>
      <c r="F304" s="8" t="s">
        <v>100</v>
      </c>
      <c r="G304" s="8" t="s">
        <v>78</v>
      </c>
      <c r="H304" t="s">
        <v>12</v>
      </c>
      <c r="I304" s="4">
        <v>500</v>
      </c>
      <c r="J304" s="8">
        <v>9</v>
      </c>
      <c r="K304" s="4">
        <v>4500</v>
      </c>
      <c r="L304" s="4">
        <v>1125</v>
      </c>
      <c r="M304" s="3">
        <v>0.25</v>
      </c>
    </row>
    <row r="305" spans="2:13" x14ac:dyDescent="0.25">
      <c r="B305" t="s">
        <v>59</v>
      </c>
      <c r="C305" s="1" t="s">
        <v>62</v>
      </c>
      <c r="D305" s="2">
        <v>44822</v>
      </c>
      <c r="E305" s="8" t="s">
        <v>25</v>
      </c>
      <c r="F305" s="8" t="s">
        <v>100</v>
      </c>
      <c r="G305" s="8" t="s">
        <v>78</v>
      </c>
      <c r="H305" t="s">
        <v>13</v>
      </c>
      <c r="I305" s="4">
        <v>3200</v>
      </c>
      <c r="J305" s="8">
        <v>5</v>
      </c>
      <c r="K305" s="4">
        <v>16000</v>
      </c>
      <c r="L305" s="4">
        <v>3200</v>
      </c>
      <c r="M305" s="3">
        <v>0.2</v>
      </c>
    </row>
    <row r="306" spans="2:13" x14ac:dyDescent="0.25">
      <c r="B306" t="s">
        <v>64</v>
      </c>
      <c r="C306" s="1" t="s">
        <v>62</v>
      </c>
      <c r="D306" s="2">
        <v>44829</v>
      </c>
      <c r="E306" s="8" t="s">
        <v>25</v>
      </c>
      <c r="F306" s="8" t="s">
        <v>100</v>
      </c>
      <c r="G306" s="8" t="s">
        <v>78</v>
      </c>
      <c r="H306" t="s">
        <v>12</v>
      </c>
      <c r="I306" s="4">
        <v>500</v>
      </c>
      <c r="J306" s="8">
        <v>1</v>
      </c>
      <c r="K306" s="4">
        <v>500</v>
      </c>
      <c r="L306" s="4">
        <v>125</v>
      </c>
      <c r="M306" s="3">
        <v>0.25</v>
      </c>
    </row>
    <row r="307" spans="2:13" x14ac:dyDescent="0.25">
      <c r="B307" t="s">
        <v>59</v>
      </c>
      <c r="C307" s="1" t="s">
        <v>62</v>
      </c>
      <c r="D307" s="2">
        <v>44836</v>
      </c>
      <c r="E307" s="8" t="s">
        <v>25</v>
      </c>
      <c r="F307" s="8" t="s">
        <v>100</v>
      </c>
      <c r="G307" s="8" t="s">
        <v>78</v>
      </c>
      <c r="H307" t="s">
        <v>10</v>
      </c>
      <c r="I307" s="4">
        <v>1700</v>
      </c>
      <c r="J307" s="8">
        <v>6</v>
      </c>
      <c r="K307" s="4">
        <v>10200</v>
      </c>
      <c r="L307" s="4">
        <v>5100</v>
      </c>
      <c r="M307" s="3">
        <v>0.5</v>
      </c>
    </row>
    <row r="308" spans="2:13" x14ac:dyDescent="0.25">
      <c r="B308" t="s">
        <v>64</v>
      </c>
      <c r="C308" s="1" t="s">
        <v>62</v>
      </c>
      <c r="D308" s="2">
        <v>44843</v>
      </c>
      <c r="E308" s="8" t="s">
        <v>25</v>
      </c>
      <c r="F308" s="8" t="s">
        <v>100</v>
      </c>
      <c r="G308" s="8" t="s">
        <v>78</v>
      </c>
      <c r="H308" t="s">
        <v>20</v>
      </c>
      <c r="I308" s="4">
        <v>8902</v>
      </c>
      <c r="J308" s="8">
        <v>4</v>
      </c>
      <c r="K308" s="4">
        <v>35608</v>
      </c>
      <c r="L308" s="4">
        <v>12462.8</v>
      </c>
      <c r="M308" s="3">
        <v>0.35</v>
      </c>
    </row>
    <row r="309" spans="2:13" x14ac:dyDescent="0.25">
      <c r="B309" t="s">
        <v>61</v>
      </c>
      <c r="C309" s="1" t="s">
        <v>62</v>
      </c>
      <c r="D309" s="2">
        <v>44850</v>
      </c>
      <c r="E309" s="8" t="s">
        <v>25</v>
      </c>
      <c r="F309" s="8" t="s">
        <v>100</v>
      </c>
      <c r="G309" s="8" t="s">
        <v>78</v>
      </c>
      <c r="H309" t="s">
        <v>19</v>
      </c>
      <c r="I309" s="4">
        <v>5340</v>
      </c>
      <c r="J309" s="8">
        <v>1</v>
      </c>
      <c r="K309" s="4">
        <v>5340</v>
      </c>
      <c r="L309" s="4">
        <v>1602</v>
      </c>
      <c r="M309" s="3">
        <v>0.3</v>
      </c>
    </row>
    <row r="310" spans="2:13" x14ac:dyDescent="0.25">
      <c r="B310" t="s">
        <v>64</v>
      </c>
      <c r="C310" s="1" t="s">
        <v>62</v>
      </c>
      <c r="D310" s="2">
        <v>44857</v>
      </c>
      <c r="E310" s="8" t="s">
        <v>25</v>
      </c>
      <c r="F310" s="8" t="s">
        <v>100</v>
      </c>
      <c r="G310" s="8" t="s">
        <v>78</v>
      </c>
      <c r="H310" t="s">
        <v>20</v>
      </c>
      <c r="I310" s="4">
        <v>8902</v>
      </c>
      <c r="J310" s="8">
        <v>8</v>
      </c>
      <c r="K310" s="4">
        <v>71216</v>
      </c>
      <c r="L310" s="4">
        <v>24925.599999999999</v>
      </c>
      <c r="M310" s="3">
        <v>0.35</v>
      </c>
    </row>
    <row r="311" spans="2:13" x14ac:dyDescent="0.25">
      <c r="B311" t="s">
        <v>59</v>
      </c>
      <c r="C311" s="1" t="s">
        <v>63</v>
      </c>
      <c r="D311" s="2">
        <v>44864</v>
      </c>
      <c r="E311" s="8" t="s">
        <v>25</v>
      </c>
      <c r="F311" s="8" t="s">
        <v>100</v>
      </c>
      <c r="G311" s="8" t="s">
        <v>78</v>
      </c>
      <c r="H311" t="s">
        <v>12</v>
      </c>
      <c r="I311" s="4">
        <v>500</v>
      </c>
      <c r="J311" s="8">
        <v>5</v>
      </c>
      <c r="K311" s="4">
        <v>2500</v>
      </c>
      <c r="L311" s="4">
        <v>625</v>
      </c>
      <c r="M311" s="3">
        <v>0.25</v>
      </c>
    </row>
    <row r="312" spans="2:13" x14ac:dyDescent="0.25">
      <c r="B312" t="s">
        <v>60</v>
      </c>
      <c r="C312" s="1" t="s">
        <v>62</v>
      </c>
      <c r="D312" s="2">
        <v>44871</v>
      </c>
      <c r="E312" s="8" t="s">
        <v>25</v>
      </c>
      <c r="F312" s="8" t="s">
        <v>100</v>
      </c>
      <c r="G312" s="8" t="s">
        <v>78</v>
      </c>
      <c r="H312" t="s">
        <v>8</v>
      </c>
      <c r="I312" s="4">
        <v>1200</v>
      </c>
      <c r="J312" s="8">
        <v>2</v>
      </c>
      <c r="K312" s="4">
        <v>2400</v>
      </c>
      <c r="L312" s="4">
        <v>720</v>
      </c>
      <c r="M312" s="3">
        <v>0.3</v>
      </c>
    </row>
    <row r="313" spans="2:13" x14ac:dyDescent="0.25">
      <c r="B313" t="s">
        <v>65</v>
      </c>
      <c r="C313" s="1" t="s">
        <v>63</v>
      </c>
      <c r="D313" s="2">
        <v>44878</v>
      </c>
      <c r="E313" s="8" t="s">
        <v>25</v>
      </c>
      <c r="F313" s="8" t="s">
        <v>100</v>
      </c>
      <c r="G313" s="8" t="s">
        <v>78</v>
      </c>
      <c r="H313" t="s">
        <v>14</v>
      </c>
      <c r="I313" s="4">
        <v>4500</v>
      </c>
      <c r="J313" s="8">
        <v>5</v>
      </c>
      <c r="K313" s="4">
        <v>22500</v>
      </c>
      <c r="L313" s="4">
        <v>5625</v>
      </c>
      <c r="M313" s="3">
        <v>0.25</v>
      </c>
    </row>
    <row r="314" spans="2:13" x14ac:dyDescent="0.25">
      <c r="B314" t="s">
        <v>64</v>
      </c>
      <c r="C314" s="1" t="s">
        <v>62</v>
      </c>
      <c r="D314" s="2">
        <v>44885</v>
      </c>
      <c r="E314" s="8" t="s">
        <v>25</v>
      </c>
      <c r="F314" s="8" t="s">
        <v>100</v>
      </c>
      <c r="G314" s="8" t="s">
        <v>78</v>
      </c>
      <c r="H314" t="s">
        <v>20</v>
      </c>
      <c r="I314" s="4">
        <v>8902</v>
      </c>
      <c r="J314" s="8">
        <v>8</v>
      </c>
      <c r="K314" s="4">
        <v>71216</v>
      </c>
      <c r="L314" s="4">
        <v>24925.599999999999</v>
      </c>
      <c r="M314" s="3">
        <v>0.35</v>
      </c>
    </row>
    <row r="315" spans="2:13" x14ac:dyDescent="0.25">
      <c r="B315" t="s">
        <v>60</v>
      </c>
      <c r="C315" s="1" t="s">
        <v>62</v>
      </c>
      <c r="D315" s="2">
        <v>44892</v>
      </c>
      <c r="E315" s="8" t="s">
        <v>25</v>
      </c>
      <c r="F315" s="8" t="s">
        <v>100</v>
      </c>
      <c r="G315" s="8" t="s">
        <v>78</v>
      </c>
      <c r="H315" t="s">
        <v>15</v>
      </c>
      <c r="I315" s="4">
        <v>5300</v>
      </c>
      <c r="J315" s="8">
        <v>1</v>
      </c>
      <c r="K315" s="4">
        <v>5300</v>
      </c>
      <c r="L315" s="4">
        <v>1590</v>
      </c>
      <c r="M315" s="3">
        <v>0.3</v>
      </c>
    </row>
    <row r="316" spans="2:13" x14ac:dyDescent="0.25">
      <c r="B316" t="s">
        <v>65</v>
      </c>
      <c r="C316" s="1" t="s">
        <v>62</v>
      </c>
      <c r="D316" s="2">
        <v>44899</v>
      </c>
      <c r="E316" s="8" t="s">
        <v>25</v>
      </c>
      <c r="F316" s="8" t="s">
        <v>100</v>
      </c>
      <c r="G316" s="8" t="s">
        <v>78</v>
      </c>
      <c r="H316" t="s">
        <v>15</v>
      </c>
      <c r="I316" s="4">
        <v>5300</v>
      </c>
      <c r="J316" s="8">
        <v>1</v>
      </c>
      <c r="K316" s="4">
        <v>5300</v>
      </c>
      <c r="L316" s="4">
        <v>1590</v>
      </c>
      <c r="M316" s="3">
        <v>0.3</v>
      </c>
    </row>
    <row r="317" spans="2:13" x14ac:dyDescent="0.25">
      <c r="B317" t="s">
        <v>64</v>
      </c>
      <c r="C317" s="1" t="s">
        <v>62</v>
      </c>
      <c r="D317" s="2">
        <v>44906</v>
      </c>
      <c r="E317" s="8" t="s">
        <v>25</v>
      </c>
      <c r="F317" s="8" t="s">
        <v>100</v>
      </c>
      <c r="G317" s="8" t="s">
        <v>78</v>
      </c>
      <c r="H317" t="s">
        <v>18</v>
      </c>
      <c r="I317" s="4">
        <v>4600</v>
      </c>
      <c r="J317" s="8">
        <v>8</v>
      </c>
      <c r="K317" s="4">
        <v>36800</v>
      </c>
      <c r="L317" s="4">
        <v>9200</v>
      </c>
      <c r="M317" s="3">
        <v>0.25</v>
      </c>
    </row>
    <row r="318" spans="2:13" x14ac:dyDescent="0.25">
      <c r="B318" t="s">
        <v>61</v>
      </c>
      <c r="C318" s="1" t="s">
        <v>63</v>
      </c>
      <c r="D318" s="2">
        <v>44913</v>
      </c>
      <c r="E318" s="8" t="s">
        <v>25</v>
      </c>
      <c r="F318" s="8" t="s">
        <v>100</v>
      </c>
      <c r="G318" s="8" t="s">
        <v>78</v>
      </c>
      <c r="H318" t="s">
        <v>13</v>
      </c>
      <c r="I318" s="4">
        <v>3200</v>
      </c>
      <c r="J318" s="8">
        <v>6</v>
      </c>
      <c r="K318" s="4">
        <v>19200</v>
      </c>
      <c r="L318" s="4">
        <v>3840</v>
      </c>
      <c r="M318" s="3">
        <v>0.2</v>
      </c>
    </row>
    <row r="319" spans="2:13" x14ac:dyDescent="0.25">
      <c r="B319" t="s">
        <v>64</v>
      </c>
      <c r="C319" s="1" t="s">
        <v>63</v>
      </c>
      <c r="D319" s="2">
        <v>44920</v>
      </c>
      <c r="E319" s="8" t="s">
        <v>25</v>
      </c>
      <c r="F319" s="8" t="s">
        <v>100</v>
      </c>
      <c r="G319" s="8" t="s">
        <v>78</v>
      </c>
      <c r="H319" t="s">
        <v>17</v>
      </c>
      <c r="I319" s="4">
        <v>5130</v>
      </c>
      <c r="J319" s="8">
        <v>5</v>
      </c>
      <c r="K319" s="4">
        <v>25650</v>
      </c>
      <c r="L319" s="4">
        <v>10260</v>
      </c>
      <c r="M319" s="3">
        <v>0.4</v>
      </c>
    </row>
    <row r="320" spans="2:13" x14ac:dyDescent="0.25">
      <c r="B320" t="s">
        <v>61</v>
      </c>
      <c r="C320" s="1" t="s">
        <v>62</v>
      </c>
      <c r="D320" s="2">
        <v>44927</v>
      </c>
      <c r="E320" s="8" t="s">
        <v>25</v>
      </c>
      <c r="F320" s="8" t="s">
        <v>100</v>
      </c>
      <c r="G320" s="8" t="s">
        <v>78</v>
      </c>
      <c r="H320" t="s">
        <v>14</v>
      </c>
      <c r="I320" s="4">
        <v>4500</v>
      </c>
      <c r="J320" s="8">
        <v>11</v>
      </c>
      <c r="K320" s="4">
        <v>49500</v>
      </c>
      <c r="L320" s="4">
        <v>12375</v>
      </c>
      <c r="M320" s="3">
        <v>0.25</v>
      </c>
    </row>
    <row r="321" spans="2:13" x14ac:dyDescent="0.25">
      <c r="B321" t="s">
        <v>60</v>
      </c>
      <c r="C321" s="1" t="s">
        <v>62</v>
      </c>
      <c r="D321" s="2">
        <v>44934</v>
      </c>
      <c r="E321" s="8" t="s">
        <v>25</v>
      </c>
      <c r="F321" s="8" t="s">
        <v>100</v>
      </c>
      <c r="G321" s="8" t="s">
        <v>78</v>
      </c>
      <c r="H321" t="s">
        <v>11</v>
      </c>
      <c r="I321" s="4">
        <v>300</v>
      </c>
      <c r="J321" s="8">
        <v>4</v>
      </c>
      <c r="K321" s="4">
        <v>1200</v>
      </c>
      <c r="L321" s="4">
        <v>180</v>
      </c>
      <c r="M321" s="3">
        <v>0.15</v>
      </c>
    </row>
    <row r="322" spans="2:13" x14ac:dyDescent="0.25">
      <c r="B322" t="s">
        <v>64</v>
      </c>
      <c r="C322" s="1" t="s">
        <v>63</v>
      </c>
      <c r="D322" s="2">
        <v>44941</v>
      </c>
      <c r="E322" s="8" t="s">
        <v>25</v>
      </c>
      <c r="F322" s="8" t="s">
        <v>100</v>
      </c>
      <c r="G322" s="8" t="s">
        <v>78</v>
      </c>
      <c r="H322" t="s">
        <v>20</v>
      </c>
      <c r="I322" s="4">
        <v>8902</v>
      </c>
      <c r="J322" s="8">
        <v>3</v>
      </c>
      <c r="K322" s="4">
        <v>26706</v>
      </c>
      <c r="L322" s="4">
        <v>9347.0999999999985</v>
      </c>
      <c r="M322" s="3">
        <v>0.35</v>
      </c>
    </row>
    <row r="323" spans="2:13" x14ac:dyDescent="0.25">
      <c r="B323" t="s">
        <v>64</v>
      </c>
      <c r="C323" s="1" t="s">
        <v>63</v>
      </c>
      <c r="D323" s="2">
        <v>44948</v>
      </c>
      <c r="E323" s="8" t="s">
        <v>25</v>
      </c>
      <c r="F323" s="8" t="s">
        <v>100</v>
      </c>
      <c r="G323" s="8" t="s">
        <v>78</v>
      </c>
      <c r="H323" t="s">
        <v>18</v>
      </c>
      <c r="I323" s="4">
        <v>4600</v>
      </c>
      <c r="J323" s="8">
        <v>12</v>
      </c>
      <c r="K323" s="4">
        <v>55200</v>
      </c>
      <c r="L323" s="4">
        <v>13800</v>
      </c>
      <c r="M323" s="3">
        <v>0.25</v>
      </c>
    </row>
    <row r="324" spans="2:13" x14ac:dyDescent="0.25">
      <c r="B324" t="s">
        <v>64</v>
      </c>
      <c r="C324" s="1" t="s">
        <v>63</v>
      </c>
      <c r="D324" s="2">
        <v>44955</v>
      </c>
      <c r="E324" s="8" t="s">
        <v>25</v>
      </c>
      <c r="F324" s="8" t="s">
        <v>100</v>
      </c>
      <c r="G324" s="8" t="s">
        <v>78</v>
      </c>
      <c r="H324" t="s">
        <v>16</v>
      </c>
      <c r="I324" s="4">
        <v>3400</v>
      </c>
      <c r="J324" s="8">
        <v>1</v>
      </c>
      <c r="K324" s="4">
        <v>3400</v>
      </c>
      <c r="L324" s="4">
        <v>1190</v>
      </c>
      <c r="M324" s="3">
        <v>0.35</v>
      </c>
    </row>
    <row r="325" spans="2:13" x14ac:dyDescent="0.25">
      <c r="B325" t="s">
        <v>60</v>
      </c>
      <c r="C325" s="1" t="s">
        <v>62</v>
      </c>
      <c r="D325" s="2">
        <v>44962</v>
      </c>
      <c r="E325" s="8" t="s">
        <v>25</v>
      </c>
      <c r="F325" s="8" t="s">
        <v>100</v>
      </c>
      <c r="G325" s="8" t="s">
        <v>78</v>
      </c>
      <c r="H325" t="s">
        <v>19</v>
      </c>
      <c r="I325" s="4">
        <v>5340</v>
      </c>
      <c r="J325" s="8">
        <v>8</v>
      </c>
      <c r="K325" s="4">
        <v>42720</v>
      </c>
      <c r="L325" s="4">
        <v>12816</v>
      </c>
      <c r="M325" s="3">
        <v>0.3</v>
      </c>
    </row>
    <row r="326" spans="2:13" x14ac:dyDescent="0.25">
      <c r="B326" t="s">
        <v>64</v>
      </c>
      <c r="C326" s="1" t="s">
        <v>63</v>
      </c>
      <c r="D326" s="2">
        <v>44969</v>
      </c>
      <c r="E326" s="8" t="s">
        <v>25</v>
      </c>
      <c r="F326" s="8" t="s">
        <v>100</v>
      </c>
      <c r="G326" s="8" t="s">
        <v>78</v>
      </c>
      <c r="H326" t="s">
        <v>10</v>
      </c>
      <c r="I326" s="4">
        <v>1700</v>
      </c>
      <c r="J326" s="8">
        <v>12</v>
      </c>
      <c r="K326" s="4">
        <v>20400</v>
      </c>
      <c r="L326" s="4">
        <v>10200</v>
      </c>
      <c r="M326" s="3">
        <v>0.5</v>
      </c>
    </row>
    <row r="327" spans="2:13" x14ac:dyDescent="0.25">
      <c r="B327" t="s">
        <v>59</v>
      </c>
      <c r="C327" s="1" t="s">
        <v>63</v>
      </c>
      <c r="D327" s="2">
        <v>44976</v>
      </c>
      <c r="E327" s="8" t="s">
        <v>25</v>
      </c>
      <c r="F327" s="8" t="s">
        <v>100</v>
      </c>
      <c r="G327" s="8" t="s">
        <v>78</v>
      </c>
      <c r="H327" t="s">
        <v>13</v>
      </c>
      <c r="I327" s="4">
        <v>3200</v>
      </c>
      <c r="J327" s="8">
        <v>12</v>
      </c>
      <c r="K327" s="4">
        <v>38400</v>
      </c>
      <c r="L327" s="4">
        <v>7680</v>
      </c>
      <c r="M327" s="3">
        <v>0.2</v>
      </c>
    </row>
    <row r="328" spans="2:13" x14ac:dyDescent="0.25">
      <c r="B328" t="s">
        <v>59</v>
      </c>
      <c r="C328" s="1" t="s">
        <v>62</v>
      </c>
      <c r="D328" s="2">
        <v>44983</v>
      </c>
      <c r="E328" s="8" t="s">
        <v>25</v>
      </c>
      <c r="F328" s="8" t="s">
        <v>100</v>
      </c>
      <c r="G328" s="8" t="s">
        <v>78</v>
      </c>
      <c r="H328" t="s">
        <v>12</v>
      </c>
      <c r="I328" s="4">
        <v>500</v>
      </c>
      <c r="J328" s="8">
        <v>10</v>
      </c>
      <c r="K328" s="4">
        <v>5000</v>
      </c>
      <c r="L328" s="4">
        <v>1250</v>
      </c>
      <c r="M328" s="3">
        <v>0.25</v>
      </c>
    </row>
    <row r="329" spans="2:13" x14ac:dyDescent="0.25">
      <c r="B329" t="s">
        <v>59</v>
      </c>
      <c r="C329" s="1" t="s">
        <v>62</v>
      </c>
      <c r="D329" s="2">
        <v>44990</v>
      </c>
      <c r="E329" s="8" t="s">
        <v>25</v>
      </c>
      <c r="F329" s="8" t="s">
        <v>100</v>
      </c>
      <c r="G329" s="8" t="s">
        <v>78</v>
      </c>
      <c r="H329" t="s">
        <v>15</v>
      </c>
      <c r="I329" s="4">
        <v>5300</v>
      </c>
      <c r="J329" s="8">
        <v>10</v>
      </c>
      <c r="K329" s="4">
        <v>53000</v>
      </c>
      <c r="L329" s="4">
        <v>15900</v>
      </c>
      <c r="M329" s="3">
        <v>0.3</v>
      </c>
    </row>
    <row r="330" spans="2:13" x14ac:dyDescent="0.25">
      <c r="B330" t="s">
        <v>64</v>
      </c>
      <c r="C330" s="1" t="s">
        <v>62</v>
      </c>
      <c r="D330" s="2">
        <v>44997</v>
      </c>
      <c r="E330" s="8" t="s">
        <v>25</v>
      </c>
      <c r="F330" s="8" t="s">
        <v>100</v>
      </c>
      <c r="G330" s="8" t="s">
        <v>78</v>
      </c>
      <c r="H330" t="s">
        <v>13</v>
      </c>
      <c r="I330" s="4">
        <v>3200</v>
      </c>
      <c r="J330" s="8">
        <v>7</v>
      </c>
      <c r="K330" s="4">
        <v>22400</v>
      </c>
      <c r="L330" s="4">
        <v>4480</v>
      </c>
      <c r="M330" s="3">
        <v>0.2</v>
      </c>
    </row>
    <row r="331" spans="2:13" x14ac:dyDescent="0.25">
      <c r="B331" t="s">
        <v>60</v>
      </c>
      <c r="C331" s="1" t="s">
        <v>63</v>
      </c>
      <c r="D331" s="2">
        <v>45004</v>
      </c>
      <c r="E331" s="8" t="s">
        <v>25</v>
      </c>
      <c r="F331" s="8" t="s">
        <v>100</v>
      </c>
      <c r="G331" s="8" t="s">
        <v>78</v>
      </c>
      <c r="H331" t="s">
        <v>12</v>
      </c>
      <c r="I331" s="4">
        <v>500</v>
      </c>
      <c r="J331" s="8">
        <v>15</v>
      </c>
      <c r="K331" s="4">
        <v>7500</v>
      </c>
      <c r="L331" s="4">
        <v>1875</v>
      </c>
      <c r="M331" s="3">
        <v>0.25</v>
      </c>
    </row>
    <row r="332" spans="2:13" x14ac:dyDescent="0.25">
      <c r="B332" t="s">
        <v>59</v>
      </c>
      <c r="C332" s="1" t="s">
        <v>63</v>
      </c>
      <c r="D332" s="2">
        <v>45011</v>
      </c>
      <c r="E332" s="8" t="s">
        <v>25</v>
      </c>
      <c r="F332" s="8" t="s">
        <v>100</v>
      </c>
      <c r="G332" s="8" t="s">
        <v>78</v>
      </c>
      <c r="H332" t="s">
        <v>13</v>
      </c>
      <c r="I332" s="4">
        <v>3200</v>
      </c>
      <c r="J332" s="8">
        <v>10</v>
      </c>
      <c r="K332" s="4">
        <v>32000</v>
      </c>
      <c r="L332" s="4">
        <v>6400</v>
      </c>
      <c r="M332" s="3">
        <v>0.2</v>
      </c>
    </row>
    <row r="333" spans="2:13" x14ac:dyDescent="0.25">
      <c r="B333" t="s">
        <v>64</v>
      </c>
      <c r="C333" s="1" t="s">
        <v>62</v>
      </c>
      <c r="D333" s="2">
        <v>45018</v>
      </c>
      <c r="E333" s="8" t="s">
        <v>25</v>
      </c>
      <c r="F333" s="8" t="s">
        <v>100</v>
      </c>
      <c r="G333" s="8" t="s">
        <v>78</v>
      </c>
      <c r="H333" t="s">
        <v>14</v>
      </c>
      <c r="I333" s="4">
        <v>4500</v>
      </c>
      <c r="J333" s="8">
        <v>8</v>
      </c>
      <c r="K333" s="4">
        <v>36000</v>
      </c>
      <c r="L333" s="4">
        <v>9000</v>
      </c>
      <c r="M333" s="3">
        <v>0.25</v>
      </c>
    </row>
    <row r="334" spans="2:13" x14ac:dyDescent="0.25">
      <c r="B334" t="s">
        <v>59</v>
      </c>
      <c r="C334" s="1" t="s">
        <v>62</v>
      </c>
      <c r="D334" s="2">
        <v>45025</v>
      </c>
      <c r="E334" s="8" t="s">
        <v>25</v>
      </c>
      <c r="F334" s="8" t="s">
        <v>100</v>
      </c>
      <c r="G334" s="8" t="s">
        <v>78</v>
      </c>
      <c r="H334" t="s">
        <v>14</v>
      </c>
      <c r="I334" s="4">
        <v>4500</v>
      </c>
      <c r="J334" s="8">
        <v>4</v>
      </c>
      <c r="K334" s="4">
        <v>18000</v>
      </c>
      <c r="L334" s="4">
        <v>4500</v>
      </c>
      <c r="M334" s="3">
        <v>0.25</v>
      </c>
    </row>
    <row r="335" spans="2:13" x14ac:dyDescent="0.25">
      <c r="B335" t="s">
        <v>61</v>
      </c>
      <c r="C335" s="1" t="s">
        <v>62</v>
      </c>
      <c r="D335" s="2">
        <v>45032</v>
      </c>
      <c r="E335" s="8" t="s">
        <v>25</v>
      </c>
      <c r="F335" s="8" t="s">
        <v>100</v>
      </c>
      <c r="G335" s="8" t="s">
        <v>78</v>
      </c>
      <c r="H335" t="s">
        <v>14</v>
      </c>
      <c r="I335" s="4">
        <v>4500</v>
      </c>
      <c r="J335" s="8">
        <v>5</v>
      </c>
      <c r="K335" s="4">
        <v>22500</v>
      </c>
      <c r="L335" s="4">
        <v>5625</v>
      </c>
      <c r="M335" s="3">
        <v>0.25</v>
      </c>
    </row>
    <row r="336" spans="2:13" x14ac:dyDescent="0.25">
      <c r="B336" t="s">
        <v>60</v>
      </c>
      <c r="C336" s="1" t="s">
        <v>62</v>
      </c>
      <c r="D336" s="2">
        <v>45039</v>
      </c>
      <c r="E336" s="8" t="s">
        <v>25</v>
      </c>
      <c r="F336" s="8" t="s">
        <v>100</v>
      </c>
      <c r="G336" s="8" t="s">
        <v>78</v>
      </c>
      <c r="H336" t="s">
        <v>14</v>
      </c>
      <c r="I336" s="4">
        <v>4500</v>
      </c>
      <c r="J336" s="8">
        <v>6</v>
      </c>
      <c r="K336" s="4">
        <v>27000</v>
      </c>
      <c r="L336" s="4">
        <v>6750</v>
      </c>
      <c r="M336" s="3">
        <v>0.25</v>
      </c>
    </row>
    <row r="337" spans="2:13" x14ac:dyDescent="0.25">
      <c r="B337" t="s">
        <v>61</v>
      </c>
      <c r="C337" s="1" t="s">
        <v>62</v>
      </c>
      <c r="D337" s="2">
        <v>45046</v>
      </c>
      <c r="E337" s="8" t="s">
        <v>25</v>
      </c>
      <c r="F337" s="8" t="s">
        <v>100</v>
      </c>
      <c r="G337" s="8" t="s">
        <v>78</v>
      </c>
      <c r="H337" t="s">
        <v>8</v>
      </c>
      <c r="I337" s="4">
        <v>1200</v>
      </c>
      <c r="J337" s="8">
        <v>4</v>
      </c>
      <c r="K337" s="4">
        <v>4800</v>
      </c>
      <c r="L337" s="4">
        <v>1440</v>
      </c>
      <c r="M337" s="3">
        <v>0.3</v>
      </c>
    </row>
    <row r="338" spans="2:13" x14ac:dyDescent="0.25">
      <c r="B338" t="s">
        <v>65</v>
      </c>
      <c r="C338" s="1" t="s">
        <v>62</v>
      </c>
      <c r="D338" s="2">
        <v>45053</v>
      </c>
      <c r="E338" s="8" t="s">
        <v>25</v>
      </c>
      <c r="F338" s="8" t="s">
        <v>100</v>
      </c>
      <c r="G338" s="8" t="s">
        <v>78</v>
      </c>
      <c r="H338" t="s">
        <v>16</v>
      </c>
      <c r="I338" s="4">
        <v>3400</v>
      </c>
      <c r="J338" s="8">
        <v>10</v>
      </c>
      <c r="K338" s="4">
        <v>3400</v>
      </c>
      <c r="L338" s="4">
        <v>1190</v>
      </c>
      <c r="M338" s="3">
        <v>0.35</v>
      </c>
    </row>
    <row r="339" spans="2:13" x14ac:dyDescent="0.25">
      <c r="B339" t="s">
        <v>59</v>
      </c>
      <c r="C339" s="1" t="s">
        <v>63</v>
      </c>
      <c r="D339" s="2">
        <v>45060</v>
      </c>
      <c r="E339" s="8" t="s">
        <v>25</v>
      </c>
      <c r="F339" s="8" t="s">
        <v>100</v>
      </c>
      <c r="G339" s="8" t="s">
        <v>78</v>
      </c>
      <c r="H339" t="s">
        <v>12</v>
      </c>
      <c r="I339" s="4">
        <v>500</v>
      </c>
      <c r="J339" s="8">
        <v>10</v>
      </c>
      <c r="K339" s="4">
        <v>5000</v>
      </c>
      <c r="L339" s="4">
        <v>1250</v>
      </c>
      <c r="M339" s="3">
        <v>0.25</v>
      </c>
    </row>
    <row r="340" spans="2:13" x14ac:dyDescent="0.25">
      <c r="B340" t="s">
        <v>59</v>
      </c>
      <c r="C340" s="1" t="s">
        <v>62</v>
      </c>
      <c r="D340" s="2">
        <v>45067</v>
      </c>
      <c r="E340" s="8" t="s">
        <v>25</v>
      </c>
      <c r="F340" s="8" t="s">
        <v>100</v>
      </c>
      <c r="G340" s="8" t="s">
        <v>78</v>
      </c>
      <c r="H340" t="s">
        <v>16</v>
      </c>
      <c r="I340" s="4">
        <v>3400</v>
      </c>
      <c r="J340" s="8">
        <v>8</v>
      </c>
      <c r="K340" s="4">
        <v>27200</v>
      </c>
      <c r="L340" s="4">
        <v>9520</v>
      </c>
      <c r="M340" s="3">
        <v>0.35</v>
      </c>
    </row>
    <row r="341" spans="2:13" x14ac:dyDescent="0.25">
      <c r="B341" t="s">
        <v>64</v>
      </c>
      <c r="C341" s="1" t="s">
        <v>62</v>
      </c>
      <c r="D341" s="2">
        <v>45074</v>
      </c>
      <c r="E341" s="8" t="s">
        <v>25</v>
      </c>
      <c r="F341" s="8" t="s">
        <v>100</v>
      </c>
      <c r="G341" s="8" t="s">
        <v>78</v>
      </c>
      <c r="H341" t="s">
        <v>18</v>
      </c>
      <c r="I341" s="4">
        <v>4600</v>
      </c>
      <c r="J341" s="8">
        <v>12</v>
      </c>
      <c r="K341" s="4">
        <v>55200</v>
      </c>
      <c r="L341" s="4">
        <v>13800</v>
      </c>
      <c r="M341" s="3">
        <v>0.25</v>
      </c>
    </row>
    <row r="342" spans="2:13" x14ac:dyDescent="0.25">
      <c r="B342" t="s">
        <v>59</v>
      </c>
      <c r="C342" s="1" t="s">
        <v>63</v>
      </c>
      <c r="D342" s="2">
        <v>45081</v>
      </c>
      <c r="E342" s="8" t="s">
        <v>25</v>
      </c>
      <c r="F342" s="8" t="s">
        <v>100</v>
      </c>
      <c r="G342" s="8" t="s">
        <v>78</v>
      </c>
      <c r="H342" t="s">
        <v>12</v>
      </c>
      <c r="I342" s="4">
        <v>500</v>
      </c>
      <c r="J342" s="8">
        <v>10</v>
      </c>
      <c r="K342" s="4">
        <v>5000</v>
      </c>
      <c r="L342" s="4">
        <v>1250</v>
      </c>
      <c r="M342" s="3">
        <v>0.25</v>
      </c>
    </row>
    <row r="343" spans="2:13" x14ac:dyDescent="0.25">
      <c r="B343" t="s">
        <v>65</v>
      </c>
      <c r="C343" s="1" t="s">
        <v>62</v>
      </c>
      <c r="D343" s="2">
        <v>45088</v>
      </c>
      <c r="E343" s="8" t="s">
        <v>25</v>
      </c>
      <c r="F343" s="8" t="s">
        <v>100</v>
      </c>
      <c r="G343" s="8" t="s">
        <v>78</v>
      </c>
      <c r="H343" t="s">
        <v>17</v>
      </c>
      <c r="I343" s="4">
        <v>5130</v>
      </c>
      <c r="J343" s="8">
        <v>15</v>
      </c>
      <c r="K343" s="4">
        <v>76950</v>
      </c>
      <c r="L343" s="4">
        <v>30780</v>
      </c>
      <c r="M343" s="3">
        <v>0.4</v>
      </c>
    </row>
    <row r="344" spans="2:13" x14ac:dyDescent="0.25">
      <c r="B344" t="s">
        <v>60</v>
      </c>
      <c r="C344" s="1" t="s">
        <v>63</v>
      </c>
      <c r="D344" s="2">
        <v>45095</v>
      </c>
      <c r="E344" s="8" t="s">
        <v>25</v>
      </c>
      <c r="F344" s="8" t="s">
        <v>100</v>
      </c>
      <c r="G344" s="8" t="s">
        <v>78</v>
      </c>
      <c r="H344" t="s">
        <v>9</v>
      </c>
      <c r="I344" s="4">
        <v>1500</v>
      </c>
      <c r="J344" s="8">
        <v>1</v>
      </c>
      <c r="K344" s="4">
        <v>1500</v>
      </c>
      <c r="L344" s="4">
        <v>600</v>
      </c>
      <c r="M344" s="3">
        <v>0.4</v>
      </c>
    </row>
    <row r="345" spans="2:13" x14ac:dyDescent="0.25">
      <c r="B345" t="s">
        <v>64</v>
      </c>
      <c r="C345" s="1" t="s">
        <v>62</v>
      </c>
      <c r="D345" s="2">
        <v>45102</v>
      </c>
      <c r="E345" s="8" t="s">
        <v>25</v>
      </c>
      <c r="F345" s="8" t="s">
        <v>100</v>
      </c>
      <c r="G345" s="8" t="s">
        <v>78</v>
      </c>
      <c r="H345" t="s">
        <v>13</v>
      </c>
      <c r="I345" s="4">
        <v>3200</v>
      </c>
      <c r="J345" s="8">
        <v>20</v>
      </c>
      <c r="K345" s="4">
        <v>35200</v>
      </c>
      <c r="L345" s="4">
        <v>7040</v>
      </c>
      <c r="M345" s="3">
        <v>0.2</v>
      </c>
    </row>
    <row r="346" spans="2:13" x14ac:dyDescent="0.25">
      <c r="B346" t="s">
        <v>64</v>
      </c>
      <c r="C346" s="1" t="s">
        <v>62</v>
      </c>
      <c r="D346" s="2">
        <v>45109</v>
      </c>
      <c r="E346" s="8" t="s">
        <v>25</v>
      </c>
      <c r="F346" s="8" t="s">
        <v>100</v>
      </c>
      <c r="G346" s="8" t="s">
        <v>78</v>
      </c>
      <c r="H346" t="s">
        <v>19</v>
      </c>
      <c r="I346" s="4">
        <v>5340</v>
      </c>
      <c r="J346" s="8">
        <v>20</v>
      </c>
      <c r="K346" s="4">
        <v>10680</v>
      </c>
      <c r="L346" s="4">
        <v>3204</v>
      </c>
      <c r="M346" s="3">
        <v>0.3</v>
      </c>
    </row>
    <row r="347" spans="2:13" x14ac:dyDescent="0.25">
      <c r="B347" t="s">
        <v>59</v>
      </c>
      <c r="C347" s="1" t="s">
        <v>63</v>
      </c>
      <c r="D347" s="2">
        <v>45116</v>
      </c>
      <c r="E347" s="8" t="s">
        <v>25</v>
      </c>
      <c r="F347" s="8" t="s">
        <v>100</v>
      </c>
      <c r="G347" s="8" t="s">
        <v>78</v>
      </c>
      <c r="H347" t="s">
        <v>19</v>
      </c>
      <c r="I347" s="4">
        <v>5340</v>
      </c>
      <c r="J347" s="8">
        <v>1</v>
      </c>
      <c r="K347" s="4">
        <v>5340</v>
      </c>
      <c r="L347" s="4">
        <v>1602</v>
      </c>
      <c r="M347" s="3">
        <v>0.3</v>
      </c>
    </row>
    <row r="348" spans="2:13" x14ac:dyDescent="0.25">
      <c r="B348" t="s">
        <v>64</v>
      </c>
      <c r="C348" s="1" t="s">
        <v>63</v>
      </c>
      <c r="D348" s="2">
        <v>45123</v>
      </c>
      <c r="E348" s="8" t="s">
        <v>25</v>
      </c>
      <c r="F348" s="8" t="s">
        <v>100</v>
      </c>
      <c r="G348" s="8" t="s">
        <v>78</v>
      </c>
      <c r="H348" t="s">
        <v>12</v>
      </c>
      <c r="I348" s="4">
        <v>500</v>
      </c>
      <c r="J348" s="8">
        <v>5</v>
      </c>
      <c r="K348" s="4">
        <v>2500</v>
      </c>
      <c r="L348" s="4">
        <v>625</v>
      </c>
      <c r="M348" s="3">
        <v>0.25</v>
      </c>
    </row>
    <row r="349" spans="2:13" x14ac:dyDescent="0.25">
      <c r="B349" t="s">
        <v>64</v>
      </c>
      <c r="C349" s="1" t="s">
        <v>63</v>
      </c>
      <c r="D349" s="2">
        <v>45130</v>
      </c>
      <c r="E349" s="8" t="s">
        <v>25</v>
      </c>
      <c r="F349" s="8" t="s">
        <v>100</v>
      </c>
      <c r="G349" s="8" t="s">
        <v>78</v>
      </c>
      <c r="H349" t="s">
        <v>19</v>
      </c>
      <c r="I349" s="4">
        <v>5340</v>
      </c>
      <c r="J349" s="8">
        <v>12</v>
      </c>
      <c r="K349" s="4">
        <v>64080</v>
      </c>
      <c r="L349" s="4">
        <v>19224</v>
      </c>
      <c r="M349" s="3">
        <v>0.3</v>
      </c>
    </row>
    <row r="350" spans="2:13" x14ac:dyDescent="0.25">
      <c r="B350" t="s">
        <v>60</v>
      </c>
      <c r="C350" s="1" t="s">
        <v>62</v>
      </c>
      <c r="D350" s="2">
        <v>45137</v>
      </c>
      <c r="E350" s="8" t="s">
        <v>25</v>
      </c>
      <c r="F350" s="8" t="s">
        <v>100</v>
      </c>
      <c r="G350" s="8" t="s">
        <v>78</v>
      </c>
      <c r="H350" t="s">
        <v>8</v>
      </c>
      <c r="I350" s="4">
        <v>1200</v>
      </c>
      <c r="J350" s="8">
        <v>8</v>
      </c>
      <c r="K350" s="4">
        <v>9600</v>
      </c>
      <c r="L350" s="4">
        <v>2880</v>
      </c>
      <c r="M350" s="3">
        <v>0.3</v>
      </c>
    </row>
    <row r="351" spans="2:13" x14ac:dyDescent="0.25">
      <c r="B351" t="s">
        <v>64</v>
      </c>
      <c r="C351" s="1" t="s">
        <v>63</v>
      </c>
      <c r="D351" s="2">
        <v>45144</v>
      </c>
      <c r="E351" s="8" t="s">
        <v>25</v>
      </c>
      <c r="F351" s="8" t="s">
        <v>100</v>
      </c>
      <c r="G351" s="8" t="s">
        <v>78</v>
      </c>
      <c r="H351" t="s">
        <v>15</v>
      </c>
      <c r="I351" s="4">
        <v>5300</v>
      </c>
      <c r="J351" s="8">
        <v>20</v>
      </c>
      <c r="K351" s="4">
        <v>42400</v>
      </c>
      <c r="L351" s="4">
        <v>12720</v>
      </c>
      <c r="M351" s="3">
        <v>0.3</v>
      </c>
    </row>
    <row r="352" spans="2:13" x14ac:dyDescent="0.25">
      <c r="B352" t="s">
        <v>61</v>
      </c>
      <c r="C352" s="1" t="s">
        <v>62</v>
      </c>
      <c r="D352" s="2">
        <v>45151</v>
      </c>
      <c r="E352" s="8" t="s">
        <v>25</v>
      </c>
      <c r="F352" s="8" t="s">
        <v>100</v>
      </c>
      <c r="G352" s="8" t="s">
        <v>78</v>
      </c>
      <c r="H352" t="s">
        <v>20</v>
      </c>
      <c r="I352" s="4">
        <v>8902</v>
      </c>
      <c r="J352" s="8">
        <v>20</v>
      </c>
      <c r="K352" s="4">
        <v>97922</v>
      </c>
      <c r="L352" s="4">
        <v>34272.699999999997</v>
      </c>
      <c r="M352" s="3">
        <v>0.35</v>
      </c>
    </row>
    <row r="353" spans="2:13" x14ac:dyDescent="0.25">
      <c r="B353" t="s">
        <v>59</v>
      </c>
      <c r="C353" s="1" t="s">
        <v>62</v>
      </c>
      <c r="D353" s="2">
        <v>45158</v>
      </c>
      <c r="E353" s="8" t="s">
        <v>25</v>
      </c>
      <c r="F353" s="8" t="s">
        <v>100</v>
      </c>
      <c r="G353" s="8" t="s">
        <v>78</v>
      </c>
      <c r="H353" t="s">
        <v>20</v>
      </c>
      <c r="I353" s="4">
        <v>8902</v>
      </c>
      <c r="J353" s="8">
        <v>12</v>
      </c>
      <c r="K353" s="4">
        <v>106824</v>
      </c>
      <c r="L353" s="4">
        <v>37388.399999999994</v>
      </c>
      <c r="M353" s="3">
        <v>0.35</v>
      </c>
    </row>
    <row r="354" spans="2:13" x14ac:dyDescent="0.25">
      <c r="B354" t="s">
        <v>61</v>
      </c>
      <c r="C354" s="1" t="s">
        <v>62</v>
      </c>
      <c r="D354" s="2">
        <v>45165</v>
      </c>
      <c r="E354" s="8" t="s">
        <v>25</v>
      </c>
      <c r="F354" s="8" t="s">
        <v>100</v>
      </c>
      <c r="G354" s="8" t="s">
        <v>78</v>
      </c>
      <c r="H354" t="s">
        <v>14</v>
      </c>
      <c r="I354" s="4">
        <v>4500</v>
      </c>
      <c r="J354" s="8">
        <v>3</v>
      </c>
      <c r="K354" s="4">
        <v>13500</v>
      </c>
      <c r="L354" s="4">
        <v>3375</v>
      </c>
      <c r="M354" s="3">
        <v>0.25</v>
      </c>
    </row>
    <row r="355" spans="2:13" x14ac:dyDescent="0.25">
      <c r="B355" t="s">
        <v>61</v>
      </c>
      <c r="C355" s="1" t="s">
        <v>62</v>
      </c>
      <c r="D355" s="2">
        <v>44766</v>
      </c>
      <c r="E355" s="8" t="s">
        <v>23</v>
      </c>
      <c r="F355" s="8" t="s">
        <v>53</v>
      </c>
      <c r="G355" s="8" t="s">
        <v>28</v>
      </c>
      <c r="H355" t="s">
        <v>15</v>
      </c>
      <c r="I355" s="4">
        <v>5300</v>
      </c>
      <c r="J355" s="8">
        <v>9</v>
      </c>
      <c r="K355" s="4">
        <f t="shared" ref="K355:K386" si="6">I355*J355</f>
        <v>47700</v>
      </c>
      <c r="L355" s="4">
        <f t="shared" ref="L355:L386" si="7">K355*M355</f>
        <v>14310</v>
      </c>
      <c r="M355" s="3">
        <v>0.3</v>
      </c>
    </row>
    <row r="356" spans="2:13" x14ac:dyDescent="0.25">
      <c r="B356" t="s">
        <v>59</v>
      </c>
      <c r="C356" s="1" t="s">
        <v>62</v>
      </c>
      <c r="D356" s="2">
        <v>44773</v>
      </c>
      <c r="E356" s="8" t="s">
        <v>23</v>
      </c>
      <c r="F356" s="8" t="s">
        <v>53</v>
      </c>
      <c r="G356" s="8" t="s">
        <v>28</v>
      </c>
      <c r="H356" t="s">
        <v>8</v>
      </c>
      <c r="I356" s="4">
        <v>1200</v>
      </c>
      <c r="J356" s="8">
        <v>3</v>
      </c>
      <c r="K356" s="4">
        <f t="shared" si="6"/>
        <v>3600</v>
      </c>
      <c r="L356" s="4">
        <f t="shared" si="7"/>
        <v>1080</v>
      </c>
      <c r="M356" s="3">
        <v>0.3</v>
      </c>
    </row>
    <row r="357" spans="2:13" x14ac:dyDescent="0.25">
      <c r="B357" t="s">
        <v>64</v>
      </c>
      <c r="C357" s="1" t="s">
        <v>62</v>
      </c>
      <c r="D357" s="2">
        <v>44780</v>
      </c>
      <c r="E357" s="8" t="s">
        <v>23</v>
      </c>
      <c r="F357" s="8" t="s">
        <v>53</v>
      </c>
      <c r="G357" s="8" t="s">
        <v>28</v>
      </c>
      <c r="H357" t="s">
        <v>11</v>
      </c>
      <c r="I357" s="4">
        <v>300</v>
      </c>
      <c r="J357" s="8">
        <v>6</v>
      </c>
      <c r="K357" s="4">
        <f t="shared" si="6"/>
        <v>1800</v>
      </c>
      <c r="L357" s="4">
        <f t="shared" si="7"/>
        <v>270</v>
      </c>
      <c r="M357" s="3">
        <v>0.15</v>
      </c>
    </row>
    <row r="358" spans="2:13" x14ac:dyDescent="0.25">
      <c r="B358" t="s">
        <v>64</v>
      </c>
      <c r="C358" s="1" t="s">
        <v>63</v>
      </c>
      <c r="D358" s="2">
        <v>44787</v>
      </c>
      <c r="E358" s="8" t="s">
        <v>23</v>
      </c>
      <c r="F358" s="8" t="s">
        <v>53</v>
      </c>
      <c r="G358" s="8" t="s">
        <v>28</v>
      </c>
      <c r="H358" t="s">
        <v>14</v>
      </c>
      <c r="I358" s="4">
        <v>4500</v>
      </c>
      <c r="J358" s="8">
        <v>6</v>
      </c>
      <c r="K358" s="4">
        <f t="shared" si="6"/>
        <v>27000</v>
      </c>
      <c r="L358" s="4">
        <f t="shared" si="7"/>
        <v>6750</v>
      </c>
      <c r="M358" s="3">
        <v>0.25</v>
      </c>
    </row>
    <row r="359" spans="2:13" x14ac:dyDescent="0.25">
      <c r="B359" t="s">
        <v>64</v>
      </c>
      <c r="C359" s="1" t="s">
        <v>63</v>
      </c>
      <c r="D359" s="2">
        <v>44794</v>
      </c>
      <c r="E359" s="8" t="s">
        <v>23</v>
      </c>
      <c r="F359" s="8" t="s">
        <v>53</v>
      </c>
      <c r="G359" s="8" t="s">
        <v>28</v>
      </c>
      <c r="H359" t="s">
        <v>9</v>
      </c>
      <c r="I359" s="4">
        <v>1500</v>
      </c>
      <c r="J359" s="8">
        <v>5</v>
      </c>
      <c r="K359" s="4">
        <f t="shared" si="6"/>
        <v>7500</v>
      </c>
      <c r="L359" s="4">
        <f t="shared" si="7"/>
        <v>3000</v>
      </c>
      <c r="M359" s="3">
        <v>0.4</v>
      </c>
    </row>
    <row r="360" spans="2:13" x14ac:dyDescent="0.25">
      <c r="B360" t="s">
        <v>64</v>
      </c>
      <c r="C360" s="1" t="s">
        <v>63</v>
      </c>
      <c r="D360" s="2">
        <v>44801</v>
      </c>
      <c r="E360" s="8" t="s">
        <v>23</v>
      </c>
      <c r="F360" s="8" t="s">
        <v>53</v>
      </c>
      <c r="G360" s="8" t="s">
        <v>28</v>
      </c>
      <c r="H360" t="s">
        <v>14</v>
      </c>
      <c r="I360" s="4">
        <v>4500</v>
      </c>
      <c r="J360" s="8">
        <v>7</v>
      </c>
      <c r="K360" s="4">
        <f t="shared" si="6"/>
        <v>31500</v>
      </c>
      <c r="L360" s="4">
        <f t="shared" si="7"/>
        <v>7875</v>
      </c>
      <c r="M360" s="3">
        <v>0.25</v>
      </c>
    </row>
    <row r="361" spans="2:13" x14ac:dyDescent="0.25">
      <c r="B361" t="s">
        <v>64</v>
      </c>
      <c r="C361" s="1" t="s">
        <v>62</v>
      </c>
      <c r="D361" s="2">
        <v>44808</v>
      </c>
      <c r="E361" s="8" t="s">
        <v>23</v>
      </c>
      <c r="F361" s="8" t="s">
        <v>53</v>
      </c>
      <c r="G361" s="8" t="s">
        <v>28</v>
      </c>
      <c r="H361" t="s">
        <v>13</v>
      </c>
      <c r="I361" s="4">
        <v>3200</v>
      </c>
      <c r="J361" s="8">
        <v>7</v>
      </c>
      <c r="K361" s="4">
        <f t="shared" si="6"/>
        <v>22400</v>
      </c>
      <c r="L361" s="4">
        <f t="shared" si="7"/>
        <v>4480</v>
      </c>
      <c r="M361" s="3">
        <v>0.2</v>
      </c>
    </row>
    <row r="362" spans="2:13" x14ac:dyDescent="0.25">
      <c r="B362" t="s">
        <v>64</v>
      </c>
      <c r="C362" s="1" t="s">
        <v>62</v>
      </c>
      <c r="D362" s="2">
        <v>44815</v>
      </c>
      <c r="E362" s="8" t="s">
        <v>23</v>
      </c>
      <c r="F362" s="8" t="s">
        <v>53</v>
      </c>
      <c r="G362" s="8" t="s">
        <v>28</v>
      </c>
      <c r="H362" t="s">
        <v>9</v>
      </c>
      <c r="I362" s="4">
        <v>1500</v>
      </c>
      <c r="J362" s="8">
        <v>9</v>
      </c>
      <c r="K362" s="4">
        <f t="shared" si="6"/>
        <v>13500</v>
      </c>
      <c r="L362" s="4">
        <f t="shared" si="7"/>
        <v>5400</v>
      </c>
      <c r="M362" s="3">
        <v>0.4</v>
      </c>
    </row>
    <row r="363" spans="2:13" x14ac:dyDescent="0.25">
      <c r="B363" t="s">
        <v>59</v>
      </c>
      <c r="C363" s="1" t="s">
        <v>62</v>
      </c>
      <c r="D363" s="2">
        <v>44822</v>
      </c>
      <c r="E363" s="8" t="s">
        <v>23</v>
      </c>
      <c r="F363" s="8" t="s">
        <v>53</v>
      </c>
      <c r="G363" s="8" t="s">
        <v>28</v>
      </c>
      <c r="H363" t="s">
        <v>12</v>
      </c>
      <c r="I363" s="4">
        <v>500</v>
      </c>
      <c r="J363" s="8">
        <v>2</v>
      </c>
      <c r="K363" s="4">
        <f t="shared" si="6"/>
        <v>1000</v>
      </c>
      <c r="L363" s="4">
        <f t="shared" si="7"/>
        <v>250</v>
      </c>
      <c r="M363" s="3">
        <v>0.25</v>
      </c>
    </row>
    <row r="364" spans="2:13" x14ac:dyDescent="0.25">
      <c r="B364" t="s">
        <v>64</v>
      </c>
      <c r="C364" s="1" t="s">
        <v>63</v>
      </c>
      <c r="D364" s="2">
        <v>44829</v>
      </c>
      <c r="E364" s="8" t="s">
        <v>23</v>
      </c>
      <c r="F364" s="8" t="s">
        <v>53</v>
      </c>
      <c r="G364" s="8" t="s">
        <v>28</v>
      </c>
      <c r="H364" t="s">
        <v>12</v>
      </c>
      <c r="I364" s="4">
        <v>500</v>
      </c>
      <c r="J364" s="8">
        <v>9</v>
      </c>
      <c r="K364" s="4">
        <f t="shared" si="6"/>
        <v>4500</v>
      </c>
      <c r="L364" s="4">
        <f t="shared" si="7"/>
        <v>1125</v>
      </c>
      <c r="M364" s="3">
        <v>0.25</v>
      </c>
    </row>
    <row r="365" spans="2:13" x14ac:dyDescent="0.25">
      <c r="B365" t="s">
        <v>64</v>
      </c>
      <c r="C365" s="1" t="s">
        <v>62</v>
      </c>
      <c r="D365" s="2">
        <v>44836</v>
      </c>
      <c r="E365" s="8" t="s">
        <v>23</v>
      </c>
      <c r="F365" s="8" t="s">
        <v>53</v>
      </c>
      <c r="G365" s="8" t="s">
        <v>28</v>
      </c>
      <c r="H365" t="s">
        <v>15</v>
      </c>
      <c r="I365" s="4">
        <v>5300</v>
      </c>
      <c r="J365" s="8">
        <v>4</v>
      </c>
      <c r="K365" s="4">
        <f t="shared" si="6"/>
        <v>21200</v>
      </c>
      <c r="L365" s="4">
        <f t="shared" si="7"/>
        <v>6360</v>
      </c>
      <c r="M365" s="3">
        <v>0.3</v>
      </c>
    </row>
    <row r="366" spans="2:13" x14ac:dyDescent="0.25">
      <c r="B366" t="s">
        <v>59</v>
      </c>
      <c r="C366" s="1" t="s">
        <v>62</v>
      </c>
      <c r="D366" s="2">
        <v>44843</v>
      </c>
      <c r="E366" s="8" t="s">
        <v>23</v>
      </c>
      <c r="F366" s="8" t="s">
        <v>53</v>
      </c>
      <c r="G366" s="8" t="s">
        <v>28</v>
      </c>
      <c r="H366" t="s">
        <v>18</v>
      </c>
      <c r="I366" s="4">
        <v>4600</v>
      </c>
      <c r="J366" s="8">
        <v>5</v>
      </c>
      <c r="K366" s="4">
        <f t="shared" si="6"/>
        <v>23000</v>
      </c>
      <c r="L366" s="4">
        <f t="shared" si="7"/>
        <v>5750</v>
      </c>
      <c r="M366" s="3">
        <v>0.25</v>
      </c>
    </row>
    <row r="367" spans="2:13" x14ac:dyDescent="0.25">
      <c r="B367" t="s">
        <v>59</v>
      </c>
      <c r="C367" s="1" t="s">
        <v>62</v>
      </c>
      <c r="D367" s="2">
        <v>44850</v>
      </c>
      <c r="E367" s="8" t="s">
        <v>23</v>
      </c>
      <c r="F367" s="8" t="s">
        <v>53</v>
      </c>
      <c r="G367" s="8" t="s">
        <v>28</v>
      </c>
      <c r="H367" t="s">
        <v>18</v>
      </c>
      <c r="I367" s="4">
        <v>4600</v>
      </c>
      <c r="J367" s="8">
        <v>11</v>
      </c>
      <c r="K367" s="4">
        <f t="shared" si="6"/>
        <v>50600</v>
      </c>
      <c r="L367" s="4">
        <f t="shared" si="7"/>
        <v>12650</v>
      </c>
      <c r="M367" s="3">
        <v>0.25</v>
      </c>
    </row>
    <row r="368" spans="2:13" x14ac:dyDescent="0.25">
      <c r="B368" t="s">
        <v>64</v>
      </c>
      <c r="C368" s="1" t="s">
        <v>62</v>
      </c>
      <c r="D368" s="2">
        <v>44857</v>
      </c>
      <c r="E368" s="8" t="s">
        <v>23</v>
      </c>
      <c r="F368" s="8" t="s">
        <v>53</v>
      </c>
      <c r="G368" s="8" t="s">
        <v>28</v>
      </c>
      <c r="H368" t="s">
        <v>8</v>
      </c>
      <c r="I368" s="4">
        <v>1200</v>
      </c>
      <c r="J368" s="8">
        <v>6</v>
      </c>
      <c r="K368" s="4">
        <f t="shared" si="6"/>
        <v>7200</v>
      </c>
      <c r="L368" s="4">
        <f t="shared" si="7"/>
        <v>2160</v>
      </c>
      <c r="M368" s="3">
        <v>0.3</v>
      </c>
    </row>
    <row r="369" spans="2:13" x14ac:dyDescent="0.25">
      <c r="B369" t="s">
        <v>64</v>
      </c>
      <c r="C369" s="1" t="s">
        <v>63</v>
      </c>
      <c r="D369" s="2">
        <v>44864</v>
      </c>
      <c r="E369" s="8" t="s">
        <v>23</v>
      </c>
      <c r="F369" s="8" t="s">
        <v>53</v>
      </c>
      <c r="G369" s="8" t="s">
        <v>28</v>
      </c>
      <c r="H369" t="s">
        <v>13</v>
      </c>
      <c r="I369" s="4">
        <v>3200</v>
      </c>
      <c r="J369" s="8">
        <v>1</v>
      </c>
      <c r="K369" s="4">
        <f t="shared" si="6"/>
        <v>3200</v>
      </c>
      <c r="L369" s="4">
        <f t="shared" si="7"/>
        <v>640</v>
      </c>
      <c r="M369" s="3">
        <v>0.2</v>
      </c>
    </row>
    <row r="370" spans="2:13" x14ac:dyDescent="0.25">
      <c r="B370" t="s">
        <v>64</v>
      </c>
      <c r="C370" s="1" t="s">
        <v>63</v>
      </c>
      <c r="D370" s="2">
        <v>44871</v>
      </c>
      <c r="E370" s="8" t="s">
        <v>23</v>
      </c>
      <c r="F370" s="8" t="s">
        <v>53</v>
      </c>
      <c r="G370" s="8" t="s">
        <v>28</v>
      </c>
      <c r="H370" t="s">
        <v>15</v>
      </c>
      <c r="I370" s="4">
        <v>5300</v>
      </c>
      <c r="J370" s="8">
        <v>12</v>
      </c>
      <c r="K370" s="4">
        <f t="shared" si="6"/>
        <v>63600</v>
      </c>
      <c r="L370" s="4">
        <f t="shared" si="7"/>
        <v>19080</v>
      </c>
      <c r="M370" s="3">
        <v>0.3</v>
      </c>
    </row>
    <row r="371" spans="2:13" x14ac:dyDescent="0.25">
      <c r="B371" t="s">
        <v>59</v>
      </c>
      <c r="C371" s="1" t="s">
        <v>62</v>
      </c>
      <c r="D371" s="2">
        <v>44878</v>
      </c>
      <c r="E371" s="8" t="s">
        <v>23</v>
      </c>
      <c r="F371" s="8" t="s">
        <v>53</v>
      </c>
      <c r="G371" s="8" t="s">
        <v>28</v>
      </c>
      <c r="H371" t="s">
        <v>12</v>
      </c>
      <c r="I371" s="4">
        <v>500</v>
      </c>
      <c r="J371" s="8">
        <v>5</v>
      </c>
      <c r="K371" s="4">
        <f t="shared" si="6"/>
        <v>2500</v>
      </c>
      <c r="L371" s="4">
        <f t="shared" si="7"/>
        <v>625</v>
      </c>
      <c r="M371" s="3">
        <v>0.25</v>
      </c>
    </row>
    <row r="372" spans="2:13" x14ac:dyDescent="0.25">
      <c r="B372" t="s">
        <v>60</v>
      </c>
      <c r="C372" s="1" t="s">
        <v>62</v>
      </c>
      <c r="D372" s="2">
        <v>44885</v>
      </c>
      <c r="E372" s="8" t="s">
        <v>23</v>
      </c>
      <c r="F372" s="8" t="s">
        <v>53</v>
      </c>
      <c r="G372" s="8" t="s">
        <v>28</v>
      </c>
      <c r="H372" t="s">
        <v>17</v>
      </c>
      <c r="I372" s="4">
        <v>5130</v>
      </c>
      <c r="J372" s="8">
        <v>7</v>
      </c>
      <c r="K372" s="4">
        <f t="shared" si="6"/>
        <v>35910</v>
      </c>
      <c r="L372" s="4">
        <f t="shared" si="7"/>
        <v>14364</v>
      </c>
      <c r="M372" s="3">
        <v>0.4</v>
      </c>
    </row>
    <row r="373" spans="2:13" x14ac:dyDescent="0.25">
      <c r="B373" t="s">
        <v>64</v>
      </c>
      <c r="C373" s="1" t="s">
        <v>63</v>
      </c>
      <c r="D373" s="2">
        <v>44892</v>
      </c>
      <c r="E373" s="8" t="s">
        <v>23</v>
      </c>
      <c r="F373" s="8" t="s">
        <v>53</v>
      </c>
      <c r="G373" s="8" t="s">
        <v>28</v>
      </c>
      <c r="H373" t="s">
        <v>9</v>
      </c>
      <c r="I373" s="4">
        <v>1500</v>
      </c>
      <c r="J373" s="8">
        <v>5</v>
      </c>
      <c r="K373" s="4">
        <f t="shared" si="6"/>
        <v>7500</v>
      </c>
      <c r="L373" s="4">
        <f t="shared" si="7"/>
        <v>3000</v>
      </c>
      <c r="M373" s="3">
        <v>0.4</v>
      </c>
    </row>
    <row r="374" spans="2:13" x14ac:dyDescent="0.25">
      <c r="B374" t="s">
        <v>59</v>
      </c>
      <c r="C374" s="1" t="s">
        <v>62</v>
      </c>
      <c r="D374" s="2">
        <v>44899</v>
      </c>
      <c r="E374" s="8" t="s">
        <v>23</v>
      </c>
      <c r="F374" s="8" t="s">
        <v>53</v>
      </c>
      <c r="G374" s="8" t="s">
        <v>28</v>
      </c>
      <c r="H374" t="s">
        <v>15</v>
      </c>
      <c r="I374" s="4">
        <v>5300</v>
      </c>
      <c r="J374" s="8">
        <v>10</v>
      </c>
      <c r="K374" s="4">
        <f t="shared" si="6"/>
        <v>53000</v>
      </c>
      <c r="L374" s="4">
        <f t="shared" si="7"/>
        <v>15900</v>
      </c>
      <c r="M374" s="3">
        <v>0.3</v>
      </c>
    </row>
    <row r="375" spans="2:13" x14ac:dyDescent="0.25">
      <c r="B375" t="s">
        <v>64</v>
      </c>
      <c r="C375" s="1" t="s">
        <v>62</v>
      </c>
      <c r="D375" s="2">
        <v>44906</v>
      </c>
      <c r="E375" s="8" t="s">
        <v>23</v>
      </c>
      <c r="F375" s="8" t="s">
        <v>53</v>
      </c>
      <c r="G375" s="8" t="s">
        <v>28</v>
      </c>
      <c r="H375" t="s">
        <v>19</v>
      </c>
      <c r="I375" s="4">
        <v>5340</v>
      </c>
      <c r="J375" s="8">
        <v>8</v>
      </c>
      <c r="K375" s="4">
        <f t="shared" si="6"/>
        <v>42720</v>
      </c>
      <c r="L375" s="4">
        <f t="shared" si="7"/>
        <v>12816</v>
      </c>
      <c r="M375" s="3">
        <v>0.3</v>
      </c>
    </row>
    <row r="376" spans="2:13" x14ac:dyDescent="0.25">
      <c r="B376" t="s">
        <v>65</v>
      </c>
      <c r="C376" s="1" t="s">
        <v>62</v>
      </c>
      <c r="D376" s="2">
        <v>44913</v>
      </c>
      <c r="E376" s="8" t="s">
        <v>23</v>
      </c>
      <c r="F376" s="8" t="s">
        <v>53</v>
      </c>
      <c r="G376" s="8" t="s">
        <v>28</v>
      </c>
      <c r="H376" t="s">
        <v>15</v>
      </c>
      <c r="I376" s="4">
        <v>5300</v>
      </c>
      <c r="J376" s="8">
        <v>6</v>
      </c>
      <c r="K376" s="4">
        <f t="shared" si="6"/>
        <v>31800</v>
      </c>
      <c r="L376" s="4">
        <f t="shared" si="7"/>
        <v>9540</v>
      </c>
      <c r="M376" s="3">
        <v>0.3</v>
      </c>
    </row>
    <row r="377" spans="2:13" x14ac:dyDescent="0.25">
      <c r="B377" t="s">
        <v>59</v>
      </c>
      <c r="C377" s="1" t="s">
        <v>63</v>
      </c>
      <c r="D377" s="2">
        <v>44920</v>
      </c>
      <c r="E377" s="8" t="s">
        <v>23</v>
      </c>
      <c r="F377" s="8" t="s">
        <v>53</v>
      </c>
      <c r="G377" s="8" t="s">
        <v>28</v>
      </c>
      <c r="H377" t="s">
        <v>12</v>
      </c>
      <c r="I377" s="4">
        <v>500</v>
      </c>
      <c r="J377" s="8">
        <v>5</v>
      </c>
      <c r="K377" s="4">
        <f t="shared" si="6"/>
        <v>2500</v>
      </c>
      <c r="L377" s="4">
        <f t="shared" si="7"/>
        <v>625</v>
      </c>
      <c r="M377" s="3">
        <v>0.25</v>
      </c>
    </row>
    <row r="378" spans="2:13" x14ac:dyDescent="0.25">
      <c r="B378" t="s">
        <v>64</v>
      </c>
      <c r="C378" s="1" t="s">
        <v>62</v>
      </c>
      <c r="D378" s="2">
        <v>44927</v>
      </c>
      <c r="E378" s="8" t="s">
        <v>23</v>
      </c>
      <c r="F378" s="8" t="s">
        <v>53</v>
      </c>
      <c r="G378" s="8" t="s">
        <v>28</v>
      </c>
      <c r="H378" t="s">
        <v>20</v>
      </c>
      <c r="I378" s="4">
        <v>8902</v>
      </c>
      <c r="J378" s="8">
        <v>11</v>
      </c>
      <c r="K378" s="4">
        <f t="shared" si="6"/>
        <v>97922</v>
      </c>
      <c r="L378" s="4">
        <f t="shared" si="7"/>
        <v>34272.699999999997</v>
      </c>
      <c r="M378" s="3">
        <v>0.35</v>
      </c>
    </row>
    <row r="379" spans="2:13" x14ac:dyDescent="0.25">
      <c r="B379" t="s">
        <v>65</v>
      </c>
      <c r="C379" s="1" t="s">
        <v>62</v>
      </c>
      <c r="D379" s="2">
        <v>44934</v>
      </c>
      <c r="E379" s="8" t="s">
        <v>23</v>
      </c>
      <c r="F379" s="8" t="s">
        <v>53</v>
      </c>
      <c r="G379" s="8" t="s">
        <v>28</v>
      </c>
      <c r="H379" t="s">
        <v>19</v>
      </c>
      <c r="I379" s="4">
        <v>5340</v>
      </c>
      <c r="J379" s="8">
        <v>5</v>
      </c>
      <c r="K379" s="4">
        <f t="shared" si="6"/>
        <v>26700</v>
      </c>
      <c r="L379" s="4">
        <f t="shared" si="7"/>
        <v>8010</v>
      </c>
      <c r="M379" s="3">
        <v>0.3</v>
      </c>
    </row>
    <row r="380" spans="2:13" x14ac:dyDescent="0.25">
      <c r="B380" t="s">
        <v>65</v>
      </c>
      <c r="C380" s="1" t="s">
        <v>63</v>
      </c>
      <c r="D380" s="2">
        <v>44941</v>
      </c>
      <c r="E380" s="8" t="s">
        <v>23</v>
      </c>
      <c r="F380" s="8" t="s">
        <v>53</v>
      </c>
      <c r="G380" s="8" t="s">
        <v>28</v>
      </c>
      <c r="H380" t="s">
        <v>11</v>
      </c>
      <c r="I380" s="4">
        <v>300</v>
      </c>
      <c r="J380" s="8">
        <v>3</v>
      </c>
      <c r="K380" s="4">
        <f t="shared" si="6"/>
        <v>900</v>
      </c>
      <c r="L380" s="4">
        <f t="shared" si="7"/>
        <v>135</v>
      </c>
      <c r="M380" s="3">
        <v>0.15</v>
      </c>
    </row>
    <row r="381" spans="2:13" x14ac:dyDescent="0.25">
      <c r="B381" t="s">
        <v>64</v>
      </c>
      <c r="C381" s="1" t="s">
        <v>63</v>
      </c>
      <c r="D381" s="2">
        <v>44948</v>
      </c>
      <c r="E381" s="8" t="s">
        <v>23</v>
      </c>
      <c r="F381" s="8" t="s">
        <v>53</v>
      </c>
      <c r="G381" s="8" t="s">
        <v>28</v>
      </c>
      <c r="H381" t="s">
        <v>13</v>
      </c>
      <c r="I381" s="4">
        <v>3200</v>
      </c>
      <c r="J381" s="8">
        <v>3</v>
      </c>
      <c r="K381" s="4">
        <f t="shared" si="6"/>
        <v>9600</v>
      </c>
      <c r="L381" s="4">
        <f t="shared" si="7"/>
        <v>1920</v>
      </c>
      <c r="M381" s="3">
        <v>0.2</v>
      </c>
    </row>
    <row r="382" spans="2:13" x14ac:dyDescent="0.25">
      <c r="B382" t="s">
        <v>60</v>
      </c>
      <c r="C382" s="1" t="s">
        <v>62</v>
      </c>
      <c r="D382" s="2">
        <v>44955</v>
      </c>
      <c r="E382" s="8" t="s">
        <v>23</v>
      </c>
      <c r="F382" s="8" t="s">
        <v>53</v>
      </c>
      <c r="G382" s="8" t="s">
        <v>28</v>
      </c>
      <c r="H382" t="s">
        <v>15</v>
      </c>
      <c r="I382" s="4">
        <v>5300</v>
      </c>
      <c r="J382" s="8">
        <v>1</v>
      </c>
      <c r="K382" s="4">
        <f t="shared" si="6"/>
        <v>5300</v>
      </c>
      <c r="L382" s="4">
        <f t="shared" si="7"/>
        <v>1590</v>
      </c>
      <c r="M382" s="3">
        <v>0.3</v>
      </c>
    </row>
    <row r="383" spans="2:13" x14ac:dyDescent="0.25">
      <c r="B383" t="s">
        <v>59</v>
      </c>
      <c r="C383" s="1" t="s">
        <v>63</v>
      </c>
      <c r="D383" s="2">
        <v>44962</v>
      </c>
      <c r="E383" s="8" t="s">
        <v>23</v>
      </c>
      <c r="F383" s="8" t="s">
        <v>53</v>
      </c>
      <c r="G383" s="8" t="s">
        <v>28</v>
      </c>
      <c r="H383" t="s">
        <v>16</v>
      </c>
      <c r="I383" s="4">
        <v>3400</v>
      </c>
      <c r="J383" s="8">
        <v>1</v>
      </c>
      <c r="K383" s="4">
        <f t="shared" si="6"/>
        <v>3400</v>
      </c>
      <c r="L383" s="4">
        <f t="shared" si="7"/>
        <v>1190</v>
      </c>
      <c r="M383" s="3">
        <v>0.35</v>
      </c>
    </row>
    <row r="384" spans="2:13" x14ac:dyDescent="0.25">
      <c r="B384" t="s">
        <v>64</v>
      </c>
      <c r="C384" s="1" t="s">
        <v>62</v>
      </c>
      <c r="D384" s="2">
        <v>44969</v>
      </c>
      <c r="E384" s="8" t="s">
        <v>23</v>
      </c>
      <c r="F384" s="8" t="s">
        <v>53</v>
      </c>
      <c r="G384" s="8" t="s">
        <v>28</v>
      </c>
      <c r="H384" t="s">
        <v>13</v>
      </c>
      <c r="I384" s="4">
        <v>3200</v>
      </c>
      <c r="J384" s="8">
        <v>7</v>
      </c>
      <c r="K384" s="4">
        <f t="shared" si="6"/>
        <v>22400</v>
      </c>
      <c r="L384" s="4">
        <f t="shared" si="7"/>
        <v>4480</v>
      </c>
      <c r="M384" s="3">
        <v>0.2</v>
      </c>
    </row>
    <row r="385" spans="2:13" x14ac:dyDescent="0.25">
      <c r="B385" t="s">
        <v>64</v>
      </c>
      <c r="C385" s="1" t="s">
        <v>62</v>
      </c>
      <c r="D385" s="2">
        <v>44976</v>
      </c>
      <c r="E385" s="8" t="s">
        <v>23</v>
      </c>
      <c r="F385" s="8" t="s">
        <v>53</v>
      </c>
      <c r="G385" s="8" t="s">
        <v>28</v>
      </c>
      <c r="H385" t="s">
        <v>12</v>
      </c>
      <c r="I385" s="4">
        <v>500</v>
      </c>
      <c r="J385" s="8">
        <v>5</v>
      </c>
      <c r="K385" s="4">
        <f t="shared" si="6"/>
        <v>2500</v>
      </c>
      <c r="L385" s="4">
        <f t="shared" si="7"/>
        <v>625</v>
      </c>
      <c r="M385" s="3">
        <v>0.25</v>
      </c>
    </row>
    <row r="386" spans="2:13" x14ac:dyDescent="0.25">
      <c r="B386" t="s">
        <v>64</v>
      </c>
      <c r="C386" s="1" t="s">
        <v>62</v>
      </c>
      <c r="D386" s="2">
        <v>44983</v>
      </c>
      <c r="E386" s="8" t="s">
        <v>23</v>
      </c>
      <c r="F386" s="8" t="s">
        <v>53</v>
      </c>
      <c r="G386" s="8" t="s">
        <v>28</v>
      </c>
      <c r="H386" t="s">
        <v>18</v>
      </c>
      <c r="I386" s="4">
        <v>4600</v>
      </c>
      <c r="J386" s="8">
        <v>12</v>
      </c>
      <c r="K386" s="4">
        <f t="shared" si="6"/>
        <v>55200</v>
      </c>
      <c r="L386" s="4">
        <f t="shared" si="7"/>
        <v>13800</v>
      </c>
      <c r="M386" s="3">
        <v>0.25</v>
      </c>
    </row>
    <row r="387" spans="2:13" x14ac:dyDescent="0.25">
      <c r="B387" t="s">
        <v>65</v>
      </c>
      <c r="C387" s="1" t="s">
        <v>62</v>
      </c>
      <c r="D387" s="2">
        <v>44990</v>
      </c>
      <c r="E387" s="8" t="s">
        <v>23</v>
      </c>
      <c r="F387" s="8" t="s">
        <v>53</v>
      </c>
      <c r="G387" s="8" t="s">
        <v>28</v>
      </c>
      <c r="H387" t="s">
        <v>17</v>
      </c>
      <c r="I387" s="4">
        <v>5130</v>
      </c>
      <c r="J387" s="8">
        <v>7</v>
      </c>
      <c r="K387" s="4">
        <f t="shared" ref="K387:K418" si="8">I387*J387</f>
        <v>35910</v>
      </c>
      <c r="L387" s="4">
        <f t="shared" ref="L387:L418" si="9">K387*M387</f>
        <v>14364</v>
      </c>
      <c r="M387" s="3">
        <v>0.4</v>
      </c>
    </row>
    <row r="388" spans="2:13" x14ac:dyDescent="0.25">
      <c r="B388" t="s">
        <v>64</v>
      </c>
      <c r="C388" s="1" t="s">
        <v>62</v>
      </c>
      <c r="D388" s="2">
        <v>44997</v>
      </c>
      <c r="E388" s="8" t="s">
        <v>23</v>
      </c>
      <c r="F388" s="8" t="s">
        <v>53</v>
      </c>
      <c r="G388" s="8" t="s">
        <v>28</v>
      </c>
      <c r="H388" t="s">
        <v>20</v>
      </c>
      <c r="I388" s="4">
        <v>8902</v>
      </c>
      <c r="J388" s="8">
        <v>10</v>
      </c>
      <c r="K388" s="4">
        <f t="shared" si="8"/>
        <v>89020</v>
      </c>
      <c r="L388" s="4">
        <f t="shared" si="9"/>
        <v>31156.999999999996</v>
      </c>
      <c r="M388" s="3">
        <v>0.35</v>
      </c>
    </row>
    <row r="389" spans="2:13" x14ac:dyDescent="0.25">
      <c r="B389" t="s">
        <v>59</v>
      </c>
      <c r="C389" s="1" t="s">
        <v>62</v>
      </c>
      <c r="D389" s="2">
        <v>45004</v>
      </c>
      <c r="E389" s="8" t="s">
        <v>23</v>
      </c>
      <c r="F389" s="8" t="s">
        <v>53</v>
      </c>
      <c r="G389" s="8" t="s">
        <v>28</v>
      </c>
      <c r="H389" t="s">
        <v>20</v>
      </c>
      <c r="I389" s="4">
        <v>8902</v>
      </c>
      <c r="J389" s="8">
        <v>9</v>
      </c>
      <c r="K389" s="4">
        <f t="shared" si="8"/>
        <v>80118</v>
      </c>
      <c r="L389" s="4">
        <f t="shared" si="9"/>
        <v>28041.3</v>
      </c>
      <c r="M389" s="3">
        <v>0.35</v>
      </c>
    </row>
    <row r="390" spans="2:13" x14ac:dyDescent="0.25">
      <c r="B390" t="s">
        <v>59</v>
      </c>
      <c r="C390" s="1" t="s">
        <v>62</v>
      </c>
      <c r="D390" s="2">
        <v>45011</v>
      </c>
      <c r="E390" s="8" t="s">
        <v>23</v>
      </c>
      <c r="F390" s="8" t="s">
        <v>53</v>
      </c>
      <c r="G390" s="8" t="s">
        <v>28</v>
      </c>
      <c r="H390" t="s">
        <v>20</v>
      </c>
      <c r="I390" s="4">
        <v>8902</v>
      </c>
      <c r="J390" s="8">
        <v>9</v>
      </c>
      <c r="K390" s="4">
        <f t="shared" si="8"/>
        <v>80118</v>
      </c>
      <c r="L390" s="4">
        <f t="shared" si="9"/>
        <v>28041.3</v>
      </c>
      <c r="M390" s="3">
        <v>0.35</v>
      </c>
    </row>
    <row r="391" spans="2:13" x14ac:dyDescent="0.25">
      <c r="B391" t="s">
        <v>59</v>
      </c>
      <c r="C391" s="1" t="s">
        <v>62</v>
      </c>
      <c r="D391" s="2">
        <v>45018</v>
      </c>
      <c r="E391" s="8" t="s">
        <v>23</v>
      </c>
      <c r="F391" s="8" t="s">
        <v>53</v>
      </c>
      <c r="G391" s="8" t="s">
        <v>28</v>
      </c>
      <c r="H391" t="s">
        <v>12</v>
      </c>
      <c r="I391" s="4">
        <v>500</v>
      </c>
      <c r="J391" s="8">
        <v>6</v>
      </c>
      <c r="K391" s="4">
        <f t="shared" si="8"/>
        <v>3000</v>
      </c>
      <c r="L391" s="4">
        <f t="shared" si="9"/>
        <v>750</v>
      </c>
      <c r="M391" s="3">
        <v>0.25</v>
      </c>
    </row>
    <row r="392" spans="2:13" x14ac:dyDescent="0.25">
      <c r="B392" t="s">
        <v>60</v>
      </c>
      <c r="C392" s="1" t="s">
        <v>62</v>
      </c>
      <c r="D392" s="2">
        <v>45025</v>
      </c>
      <c r="E392" s="8" t="s">
        <v>23</v>
      </c>
      <c r="F392" s="8" t="s">
        <v>53</v>
      </c>
      <c r="G392" s="8" t="s">
        <v>28</v>
      </c>
      <c r="H392" t="s">
        <v>20</v>
      </c>
      <c r="I392" s="4">
        <v>8902</v>
      </c>
      <c r="J392" s="8">
        <v>6</v>
      </c>
      <c r="K392" s="4">
        <f t="shared" si="8"/>
        <v>53412</v>
      </c>
      <c r="L392" s="4">
        <f t="shared" si="9"/>
        <v>18694.199999999997</v>
      </c>
      <c r="M392" s="3">
        <v>0.35</v>
      </c>
    </row>
    <row r="393" spans="2:13" x14ac:dyDescent="0.25">
      <c r="B393" t="s">
        <v>64</v>
      </c>
      <c r="C393" s="1" t="s">
        <v>62</v>
      </c>
      <c r="D393" s="2">
        <v>45032</v>
      </c>
      <c r="E393" s="8" t="s">
        <v>23</v>
      </c>
      <c r="F393" s="8" t="s">
        <v>53</v>
      </c>
      <c r="G393" s="8" t="s">
        <v>28</v>
      </c>
      <c r="H393" t="s">
        <v>8</v>
      </c>
      <c r="I393" s="4">
        <v>1200</v>
      </c>
      <c r="J393" s="8">
        <v>8</v>
      </c>
      <c r="K393" s="4">
        <f t="shared" si="8"/>
        <v>9600</v>
      </c>
      <c r="L393" s="4">
        <f t="shared" si="9"/>
        <v>2880</v>
      </c>
      <c r="M393" s="3">
        <v>0.3</v>
      </c>
    </row>
    <row r="394" spans="2:13" x14ac:dyDescent="0.25">
      <c r="B394" t="s">
        <v>64</v>
      </c>
      <c r="C394" s="1" t="s">
        <v>62</v>
      </c>
      <c r="D394" s="2">
        <v>45039</v>
      </c>
      <c r="E394" s="8" t="s">
        <v>23</v>
      </c>
      <c r="F394" s="8" t="s">
        <v>53</v>
      </c>
      <c r="G394" s="8" t="s">
        <v>28</v>
      </c>
      <c r="H394" t="s">
        <v>9</v>
      </c>
      <c r="I394" s="4">
        <v>1500</v>
      </c>
      <c r="J394" s="8">
        <v>5</v>
      </c>
      <c r="K394" s="4">
        <f t="shared" si="8"/>
        <v>7500</v>
      </c>
      <c r="L394" s="4">
        <f t="shared" si="9"/>
        <v>3000</v>
      </c>
      <c r="M394" s="3">
        <v>0.4</v>
      </c>
    </row>
    <row r="395" spans="2:13" x14ac:dyDescent="0.25">
      <c r="B395" t="s">
        <v>65</v>
      </c>
      <c r="C395" s="1" t="s">
        <v>62</v>
      </c>
      <c r="D395" s="2">
        <v>45046</v>
      </c>
      <c r="E395" s="8" t="s">
        <v>23</v>
      </c>
      <c r="F395" s="8" t="s">
        <v>53</v>
      </c>
      <c r="G395" s="8" t="s">
        <v>28</v>
      </c>
      <c r="H395" t="s">
        <v>19</v>
      </c>
      <c r="I395" s="4">
        <v>5340</v>
      </c>
      <c r="J395" s="8">
        <v>9</v>
      </c>
      <c r="K395" s="4">
        <f t="shared" si="8"/>
        <v>48060</v>
      </c>
      <c r="L395" s="4">
        <f t="shared" si="9"/>
        <v>14418</v>
      </c>
      <c r="M395" s="3">
        <v>0.3</v>
      </c>
    </row>
    <row r="396" spans="2:13" x14ac:dyDescent="0.25">
      <c r="B396" t="s">
        <v>65</v>
      </c>
      <c r="C396" s="1" t="s">
        <v>62</v>
      </c>
      <c r="D396" s="2">
        <v>45053</v>
      </c>
      <c r="E396" s="8" t="s">
        <v>23</v>
      </c>
      <c r="F396" s="8" t="s">
        <v>53</v>
      </c>
      <c r="G396" s="8" t="s">
        <v>28</v>
      </c>
      <c r="H396" t="s">
        <v>13</v>
      </c>
      <c r="I396" s="4">
        <v>3200</v>
      </c>
      <c r="J396" s="8">
        <v>2</v>
      </c>
      <c r="K396" s="4">
        <f t="shared" si="8"/>
        <v>6400</v>
      </c>
      <c r="L396" s="4">
        <f t="shared" si="9"/>
        <v>1280</v>
      </c>
      <c r="M396" s="3">
        <v>0.2</v>
      </c>
    </row>
    <row r="397" spans="2:13" x14ac:dyDescent="0.25">
      <c r="B397" t="s">
        <v>64</v>
      </c>
      <c r="C397" s="1" t="s">
        <v>63</v>
      </c>
      <c r="D397" s="2">
        <v>45060</v>
      </c>
      <c r="E397" s="8" t="s">
        <v>23</v>
      </c>
      <c r="F397" s="8" t="s">
        <v>53</v>
      </c>
      <c r="G397" s="8" t="s">
        <v>28</v>
      </c>
      <c r="H397" t="s">
        <v>15</v>
      </c>
      <c r="I397" s="4">
        <v>5300</v>
      </c>
      <c r="J397" s="8">
        <v>2</v>
      </c>
      <c r="K397" s="4">
        <f t="shared" si="8"/>
        <v>10600</v>
      </c>
      <c r="L397" s="4">
        <f t="shared" si="9"/>
        <v>3180</v>
      </c>
      <c r="M397" s="3">
        <v>0.3</v>
      </c>
    </row>
    <row r="398" spans="2:13" x14ac:dyDescent="0.25">
      <c r="B398" t="s">
        <v>65</v>
      </c>
      <c r="C398" s="1" t="s">
        <v>62</v>
      </c>
      <c r="D398" s="2">
        <v>45067</v>
      </c>
      <c r="E398" s="8" t="s">
        <v>23</v>
      </c>
      <c r="F398" s="8" t="s">
        <v>53</v>
      </c>
      <c r="G398" s="8" t="s">
        <v>28</v>
      </c>
      <c r="H398" t="s">
        <v>9</v>
      </c>
      <c r="I398" s="4">
        <v>1500</v>
      </c>
      <c r="J398" s="8">
        <v>11</v>
      </c>
      <c r="K398" s="4">
        <f t="shared" si="8"/>
        <v>16500</v>
      </c>
      <c r="L398" s="4">
        <f t="shared" si="9"/>
        <v>6600</v>
      </c>
      <c r="M398" s="3">
        <v>0.4</v>
      </c>
    </row>
    <row r="399" spans="2:13" x14ac:dyDescent="0.25">
      <c r="B399" t="s">
        <v>61</v>
      </c>
      <c r="C399" s="1" t="s">
        <v>62</v>
      </c>
      <c r="D399" s="2">
        <v>45074</v>
      </c>
      <c r="E399" s="8" t="s">
        <v>23</v>
      </c>
      <c r="F399" s="8" t="s">
        <v>53</v>
      </c>
      <c r="G399" s="8" t="s">
        <v>28</v>
      </c>
      <c r="H399" t="s">
        <v>18</v>
      </c>
      <c r="I399" s="4">
        <v>4600</v>
      </c>
      <c r="J399" s="8">
        <v>9</v>
      </c>
      <c r="K399" s="4">
        <f t="shared" si="8"/>
        <v>41400</v>
      </c>
      <c r="L399" s="4">
        <f t="shared" si="9"/>
        <v>10350</v>
      </c>
      <c r="M399" s="3">
        <v>0.25</v>
      </c>
    </row>
    <row r="400" spans="2:13" x14ac:dyDescent="0.25">
      <c r="B400" t="s">
        <v>59</v>
      </c>
      <c r="C400" s="1" t="s">
        <v>62</v>
      </c>
      <c r="D400" s="2">
        <v>45081</v>
      </c>
      <c r="E400" s="8" t="s">
        <v>23</v>
      </c>
      <c r="F400" s="8" t="s">
        <v>53</v>
      </c>
      <c r="G400" s="8" t="s">
        <v>28</v>
      </c>
      <c r="H400" t="s">
        <v>10</v>
      </c>
      <c r="I400" s="4">
        <v>1700</v>
      </c>
      <c r="J400" s="8">
        <v>6</v>
      </c>
      <c r="K400" s="4">
        <f t="shared" si="8"/>
        <v>10200</v>
      </c>
      <c r="L400" s="4">
        <f t="shared" si="9"/>
        <v>5100</v>
      </c>
      <c r="M400" s="3">
        <v>0.5</v>
      </c>
    </row>
    <row r="401" spans="2:13" x14ac:dyDescent="0.25">
      <c r="B401" t="s">
        <v>59</v>
      </c>
      <c r="C401" s="1" t="s">
        <v>63</v>
      </c>
      <c r="D401" s="2">
        <v>45088</v>
      </c>
      <c r="E401" s="8" t="s">
        <v>23</v>
      </c>
      <c r="F401" s="8" t="s">
        <v>53</v>
      </c>
      <c r="G401" s="8" t="s">
        <v>28</v>
      </c>
      <c r="H401" t="s">
        <v>12</v>
      </c>
      <c r="I401" s="4">
        <v>500</v>
      </c>
      <c r="J401" s="8">
        <v>7</v>
      </c>
      <c r="K401" s="4">
        <f t="shared" si="8"/>
        <v>3500</v>
      </c>
      <c r="L401" s="4">
        <f t="shared" si="9"/>
        <v>875</v>
      </c>
      <c r="M401" s="3">
        <v>0.25</v>
      </c>
    </row>
    <row r="402" spans="2:13" x14ac:dyDescent="0.25">
      <c r="B402" t="s">
        <v>64</v>
      </c>
      <c r="C402" s="1" t="s">
        <v>62</v>
      </c>
      <c r="D402" s="2">
        <v>45095</v>
      </c>
      <c r="E402" s="8" t="s">
        <v>23</v>
      </c>
      <c r="F402" s="8" t="s">
        <v>53</v>
      </c>
      <c r="G402" s="8" t="s">
        <v>28</v>
      </c>
      <c r="H402" t="s">
        <v>11</v>
      </c>
      <c r="I402" s="4">
        <v>300</v>
      </c>
      <c r="J402" s="8">
        <v>12</v>
      </c>
      <c r="K402" s="4">
        <f t="shared" si="8"/>
        <v>3600</v>
      </c>
      <c r="L402" s="4">
        <f t="shared" si="9"/>
        <v>540</v>
      </c>
      <c r="M402" s="3">
        <v>0.15</v>
      </c>
    </row>
    <row r="403" spans="2:13" x14ac:dyDescent="0.25">
      <c r="B403" t="s">
        <v>64</v>
      </c>
      <c r="C403" s="1" t="s">
        <v>62</v>
      </c>
      <c r="D403" s="2">
        <v>45102</v>
      </c>
      <c r="E403" s="8" t="s">
        <v>23</v>
      </c>
      <c r="F403" s="8" t="s">
        <v>53</v>
      </c>
      <c r="G403" s="8" t="s">
        <v>28</v>
      </c>
      <c r="H403" t="s">
        <v>13</v>
      </c>
      <c r="I403" s="4">
        <v>3200</v>
      </c>
      <c r="J403" s="8">
        <v>15</v>
      </c>
      <c r="K403" s="4">
        <f t="shared" si="8"/>
        <v>48000</v>
      </c>
      <c r="L403" s="4">
        <f t="shared" si="9"/>
        <v>9600</v>
      </c>
      <c r="M403" s="3">
        <v>0.2</v>
      </c>
    </row>
    <row r="404" spans="2:13" x14ac:dyDescent="0.25">
      <c r="B404" t="s">
        <v>59</v>
      </c>
      <c r="C404" s="1" t="s">
        <v>63</v>
      </c>
      <c r="D404" s="2">
        <v>45109</v>
      </c>
      <c r="E404" s="8" t="s">
        <v>23</v>
      </c>
      <c r="F404" s="8" t="s">
        <v>53</v>
      </c>
      <c r="G404" s="8" t="s">
        <v>28</v>
      </c>
      <c r="H404" t="s">
        <v>12</v>
      </c>
      <c r="I404" s="4">
        <v>500</v>
      </c>
      <c r="J404" s="8">
        <v>12</v>
      </c>
      <c r="K404" s="4">
        <f t="shared" si="8"/>
        <v>6000</v>
      </c>
      <c r="L404" s="4">
        <f t="shared" si="9"/>
        <v>1500</v>
      </c>
      <c r="M404" s="3">
        <v>0.25</v>
      </c>
    </row>
    <row r="405" spans="2:13" x14ac:dyDescent="0.25">
      <c r="B405" t="s">
        <v>59</v>
      </c>
      <c r="C405" s="1" t="s">
        <v>62</v>
      </c>
      <c r="D405" s="2">
        <v>45116</v>
      </c>
      <c r="E405" s="8" t="s">
        <v>23</v>
      </c>
      <c r="F405" s="8" t="s">
        <v>53</v>
      </c>
      <c r="G405" s="8" t="s">
        <v>28</v>
      </c>
      <c r="H405" t="s">
        <v>8</v>
      </c>
      <c r="I405" s="4">
        <v>1200</v>
      </c>
      <c r="J405" s="8">
        <v>7</v>
      </c>
      <c r="K405" s="4">
        <f t="shared" si="8"/>
        <v>8400</v>
      </c>
      <c r="L405" s="4">
        <f t="shared" si="9"/>
        <v>2520</v>
      </c>
      <c r="M405" s="3">
        <v>0.3</v>
      </c>
    </row>
    <row r="406" spans="2:13" x14ac:dyDescent="0.25">
      <c r="B406" t="s">
        <v>60</v>
      </c>
      <c r="C406" s="1" t="s">
        <v>62</v>
      </c>
      <c r="D406" s="2">
        <v>45123</v>
      </c>
      <c r="E406" s="8" t="s">
        <v>23</v>
      </c>
      <c r="F406" s="8" t="s">
        <v>53</v>
      </c>
      <c r="G406" s="8" t="s">
        <v>28</v>
      </c>
      <c r="H406" t="s">
        <v>10</v>
      </c>
      <c r="I406" s="4">
        <v>1700</v>
      </c>
      <c r="J406" s="8">
        <v>2</v>
      </c>
      <c r="K406" s="4">
        <f t="shared" si="8"/>
        <v>3400</v>
      </c>
      <c r="L406" s="4">
        <f t="shared" si="9"/>
        <v>1700</v>
      </c>
      <c r="M406" s="3">
        <v>0.5</v>
      </c>
    </row>
    <row r="407" spans="2:13" x14ac:dyDescent="0.25">
      <c r="B407" t="s">
        <v>64</v>
      </c>
      <c r="C407" s="1" t="s">
        <v>62</v>
      </c>
      <c r="D407" s="2">
        <v>45130</v>
      </c>
      <c r="E407" s="8" t="s">
        <v>23</v>
      </c>
      <c r="F407" s="8" t="s">
        <v>53</v>
      </c>
      <c r="G407" s="8" t="s">
        <v>28</v>
      </c>
      <c r="H407" t="s">
        <v>16</v>
      </c>
      <c r="I407" s="4">
        <v>3400</v>
      </c>
      <c r="J407" s="8">
        <v>12</v>
      </c>
      <c r="K407" s="4">
        <f t="shared" si="8"/>
        <v>40800</v>
      </c>
      <c r="L407" s="4">
        <f t="shared" si="9"/>
        <v>14280</v>
      </c>
      <c r="M407" s="3">
        <v>0.35</v>
      </c>
    </row>
    <row r="408" spans="2:13" x14ac:dyDescent="0.25">
      <c r="B408" t="s">
        <v>64</v>
      </c>
      <c r="C408" s="1" t="s">
        <v>62</v>
      </c>
      <c r="D408" s="2">
        <v>45137</v>
      </c>
      <c r="E408" s="8" t="s">
        <v>23</v>
      </c>
      <c r="F408" s="8" t="s">
        <v>53</v>
      </c>
      <c r="G408" s="8" t="s">
        <v>28</v>
      </c>
      <c r="H408" t="s">
        <v>13</v>
      </c>
      <c r="I408" s="4">
        <v>3200</v>
      </c>
      <c r="J408" s="8">
        <v>3</v>
      </c>
      <c r="K408" s="4">
        <f t="shared" si="8"/>
        <v>9600</v>
      </c>
      <c r="L408" s="4">
        <f t="shared" si="9"/>
        <v>1920</v>
      </c>
      <c r="M408" s="3">
        <v>0.2</v>
      </c>
    </row>
    <row r="409" spans="2:13" x14ac:dyDescent="0.25">
      <c r="B409" t="s">
        <v>60</v>
      </c>
      <c r="C409" s="1" t="s">
        <v>62</v>
      </c>
      <c r="D409" s="2">
        <v>45139</v>
      </c>
      <c r="E409" s="8" t="s">
        <v>23</v>
      </c>
      <c r="F409" s="8" t="s">
        <v>53</v>
      </c>
      <c r="G409" s="8" t="s">
        <v>28</v>
      </c>
      <c r="H409" t="s">
        <v>16</v>
      </c>
      <c r="I409" s="4">
        <v>3400</v>
      </c>
      <c r="J409" s="8">
        <v>1</v>
      </c>
      <c r="K409" s="4">
        <f t="shared" si="8"/>
        <v>3400</v>
      </c>
      <c r="L409" s="4">
        <f t="shared" si="9"/>
        <v>1190</v>
      </c>
      <c r="M409" s="3">
        <v>0.35</v>
      </c>
    </row>
    <row r="410" spans="2:13" x14ac:dyDescent="0.25">
      <c r="B410" t="s">
        <v>59</v>
      </c>
      <c r="C410" s="1" t="s">
        <v>62</v>
      </c>
      <c r="D410" s="2">
        <v>45144</v>
      </c>
      <c r="E410" s="8" t="s">
        <v>23</v>
      </c>
      <c r="F410" s="8" t="s">
        <v>53</v>
      </c>
      <c r="G410" s="8" t="s">
        <v>28</v>
      </c>
      <c r="H410" t="s">
        <v>10</v>
      </c>
      <c r="I410" s="4">
        <v>1700</v>
      </c>
      <c r="J410" s="8">
        <v>4</v>
      </c>
      <c r="K410" s="4">
        <f t="shared" si="8"/>
        <v>6800</v>
      </c>
      <c r="L410" s="4">
        <f t="shared" si="9"/>
        <v>3400</v>
      </c>
      <c r="M410" s="3">
        <v>0.5</v>
      </c>
    </row>
    <row r="411" spans="2:13" x14ac:dyDescent="0.25">
      <c r="B411" t="s">
        <v>64</v>
      </c>
      <c r="C411" s="1" t="s">
        <v>62</v>
      </c>
      <c r="D411" s="2">
        <v>45146</v>
      </c>
      <c r="E411" s="8" t="s">
        <v>23</v>
      </c>
      <c r="F411" s="8" t="s">
        <v>53</v>
      </c>
      <c r="G411" s="8" t="s">
        <v>28</v>
      </c>
      <c r="H411" t="s">
        <v>18</v>
      </c>
      <c r="I411" s="4">
        <v>4600</v>
      </c>
      <c r="J411" s="8">
        <v>6</v>
      </c>
      <c r="K411" s="4">
        <f t="shared" si="8"/>
        <v>27600</v>
      </c>
      <c r="L411" s="4">
        <f t="shared" si="9"/>
        <v>6900</v>
      </c>
      <c r="M411" s="3">
        <v>0.25</v>
      </c>
    </row>
    <row r="412" spans="2:13" x14ac:dyDescent="0.25">
      <c r="B412" t="s">
        <v>59</v>
      </c>
      <c r="C412" s="1" t="s">
        <v>62</v>
      </c>
      <c r="D412" s="2">
        <v>45151</v>
      </c>
      <c r="E412" s="8" t="s">
        <v>23</v>
      </c>
      <c r="F412" s="8" t="s">
        <v>53</v>
      </c>
      <c r="G412" s="8" t="s">
        <v>28</v>
      </c>
      <c r="H412" t="s">
        <v>10</v>
      </c>
      <c r="I412" s="4">
        <v>1700</v>
      </c>
      <c r="J412" s="8">
        <v>7</v>
      </c>
      <c r="K412" s="4">
        <f t="shared" si="8"/>
        <v>11900</v>
      </c>
      <c r="L412" s="4">
        <f t="shared" si="9"/>
        <v>5950</v>
      </c>
      <c r="M412" s="3">
        <v>0.5</v>
      </c>
    </row>
    <row r="413" spans="2:13" x14ac:dyDescent="0.25">
      <c r="B413" t="s">
        <v>59</v>
      </c>
      <c r="C413" s="1" t="s">
        <v>62</v>
      </c>
      <c r="D413" s="2">
        <v>45153</v>
      </c>
      <c r="E413" s="8" t="s">
        <v>23</v>
      </c>
      <c r="F413" s="8" t="s">
        <v>53</v>
      </c>
      <c r="G413" s="8" t="s">
        <v>28</v>
      </c>
      <c r="H413" t="s">
        <v>14</v>
      </c>
      <c r="I413" s="4">
        <v>4500</v>
      </c>
      <c r="J413" s="8">
        <v>5</v>
      </c>
      <c r="K413" s="4">
        <f t="shared" si="8"/>
        <v>22500</v>
      </c>
      <c r="L413" s="4">
        <f t="shared" si="9"/>
        <v>5625</v>
      </c>
      <c r="M413" s="3">
        <v>0.25</v>
      </c>
    </row>
    <row r="414" spans="2:13" x14ac:dyDescent="0.25">
      <c r="B414" t="s">
        <v>59</v>
      </c>
      <c r="C414" s="1" t="s">
        <v>63</v>
      </c>
      <c r="D414" s="2">
        <v>45158</v>
      </c>
      <c r="E414" s="8" t="s">
        <v>23</v>
      </c>
      <c r="F414" s="8" t="s">
        <v>53</v>
      </c>
      <c r="G414" s="8" t="s">
        <v>28</v>
      </c>
      <c r="H414" t="s">
        <v>8</v>
      </c>
      <c r="I414" s="4">
        <v>1200</v>
      </c>
      <c r="J414" s="8">
        <v>5</v>
      </c>
      <c r="K414" s="4">
        <f t="shared" si="8"/>
        <v>6000</v>
      </c>
      <c r="L414" s="4">
        <f t="shared" si="9"/>
        <v>1800</v>
      </c>
      <c r="M414" s="3">
        <v>0.3</v>
      </c>
    </row>
    <row r="415" spans="2:13" x14ac:dyDescent="0.25">
      <c r="B415" t="s">
        <v>64</v>
      </c>
      <c r="C415" s="1" t="s">
        <v>63</v>
      </c>
      <c r="D415" s="2">
        <v>45160</v>
      </c>
      <c r="E415" s="8" t="s">
        <v>23</v>
      </c>
      <c r="F415" s="8" t="s">
        <v>53</v>
      </c>
      <c r="G415" s="8" t="s">
        <v>28</v>
      </c>
      <c r="H415" t="s">
        <v>20</v>
      </c>
      <c r="I415" s="4">
        <v>8902</v>
      </c>
      <c r="J415" s="8">
        <v>19</v>
      </c>
      <c r="K415" s="4">
        <f t="shared" si="8"/>
        <v>169138</v>
      </c>
      <c r="L415" s="4">
        <f t="shared" si="9"/>
        <v>59198.299999999996</v>
      </c>
      <c r="M415" s="3">
        <v>0.35</v>
      </c>
    </row>
    <row r="416" spans="2:13" x14ac:dyDescent="0.25">
      <c r="B416" t="s">
        <v>59</v>
      </c>
      <c r="C416" s="1" t="s">
        <v>63</v>
      </c>
      <c r="D416" s="2">
        <v>45165</v>
      </c>
      <c r="E416" s="8" t="s">
        <v>23</v>
      </c>
      <c r="F416" s="8" t="s">
        <v>53</v>
      </c>
      <c r="G416" s="8" t="s">
        <v>28</v>
      </c>
      <c r="H416" t="s">
        <v>11</v>
      </c>
      <c r="I416" s="4">
        <v>300</v>
      </c>
      <c r="J416" s="8">
        <v>1</v>
      </c>
      <c r="K416" s="4">
        <f t="shared" si="8"/>
        <v>300</v>
      </c>
      <c r="L416" s="4">
        <f t="shared" si="9"/>
        <v>45</v>
      </c>
      <c r="M416" s="3">
        <v>0.15</v>
      </c>
    </row>
    <row r="417" spans="2:13" x14ac:dyDescent="0.25">
      <c r="B417" t="s">
        <v>59</v>
      </c>
      <c r="C417" s="1" t="s">
        <v>62</v>
      </c>
      <c r="D417" s="2">
        <v>45165</v>
      </c>
      <c r="E417" s="8" t="s">
        <v>23</v>
      </c>
      <c r="F417" s="8" t="s">
        <v>53</v>
      </c>
      <c r="G417" s="8" t="s">
        <v>28</v>
      </c>
      <c r="H417" t="s">
        <v>11</v>
      </c>
      <c r="I417" s="4">
        <v>300</v>
      </c>
      <c r="J417" s="8">
        <v>7</v>
      </c>
      <c r="K417" s="4">
        <f t="shared" si="8"/>
        <v>2100</v>
      </c>
      <c r="L417" s="4">
        <f t="shared" si="9"/>
        <v>315</v>
      </c>
      <c r="M417" s="3">
        <v>0.15</v>
      </c>
    </row>
    <row r="418" spans="2:13" x14ac:dyDescent="0.25">
      <c r="B418" t="s">
        <v>59</v>
      </c>
      <c r="C418" s="1" t="s">
        <v>62</v>
      </c>
      <c r="D418" s="2">
        <v>45165</v>
      </c>
      <c r="E418" s="8" t="s">
        <v>23</v>
      </c>
      <c r="F418" s="8" t="s">
        <v>53</v>
      </c>
      <c r="G418" s="8" t="s">
        <v>28</v>
      </c>
      <c r="H418" t="s">
        <v>8</v>
      </c>
      <c r="I418" s="4">
        <v>1200</v>
      </c>
      <c r="J418" s="8">
        <v>18</v>
      </c>
      <c r="K418" s="4">
        <f t="shared" si="8"/>
        <v>21600</v>
      </c>
      <c r="L418" s="4">
        <f t="shared" si="9"/>
        <v>6480</v>
      </c>
      <c r="M418" s="3">
        <v>0.3</v>
      </c>
    </row>
    <row r="419" spans="2:13" x14ac:dyDescent="0.25">
      <c r="B419" t="s">
        <v>64</v>
      </c>
      <c r="C419" s="1" t="s">
        <v>63</v>
      </c>
      <c r="D419" s="2">
        <v>45165</v>
      </c>
      <c r="E419" s="8" t="s">
        <v>23</v>
      </c>
      <c r="F419" s="8" t="s">
        <v>53</v>
      </c>
      <c r="G419" s="8" t="s">
        <v>28</v>
      </c>
      <c r="H419" t="s">
        <v>13</v>
      </c>
      <c r="I419" s="4">
        <v>3200</v>
      </c>
      <c r="J419" s="8">
        <v>7</v>
      </c>
      <c r="K419" s="4">
        <f t="shared" ref="K419:K450" si="10">I419*J419</f>
        <v>22400</v>
      </c>
      <c r="L419" s="4">
        <f t="shared" ref="L419:L450" si="11">K419*M419</f>
        <v>4480</v>
      </c>
      <c r="M419" s="3">
        <v>0.2</v>
      </c>
    </row>
    <row r="420" spans="2:13" x14ac:dyDescent="0.25">
      <c r="B420" t="s">
        <v>64</v>
      </c>
      <c r="C420" s="1" t="s">
        <v>62</v>
      </c>
      <c r="D420" s="2">
        <v>45165</v>
      </c>
      <c r="E420" s="8" t="s">
        <v>23</v>
      </c>
      <c r="F420" s="8" t="s">
        <v>53</v>
      </c>
      <c r="G420" s="8" t="s">
        <v>28</v>
      </c>
      <c r="H420" t="s">
        <v>16</v>
      </c>
      <c r="I420" s="4">
        <v>3400</v>
      </c>
      <c r="J420" s="8">
        <v>7</v>
      </c>
      <c r="K420" s="4">
        <f t="shared" si="10"/>
        <v>23800</v>
      </c>
      <c r="L420" s="4">
        <f t="shared" si="11"/>
        <v>8330</v>
      </c>
      <c r="M420" s="3">
        <v>0.35</v>
      </c>
    </row>
    <row r="421" spans="2:13" x14ac:dyDescent="0.25">
      <c r="B421" t="s">
        <v>65</v>
      </c>
      <c r="C421" s="1" t="s">
        <v>62</v>
      </c>
      <c r="D421" s="2">
        <v>45165</v>
      </c>
      <c r="E421" s="8" t="s">
        <v>23</v>
      </c>
      <c r="F421" s="8" t="s">
        <v>53</v>
      </c>
      <c r="G421" s="8" t="s">
        <v>28</v>
      </c>
      <c r="H421" t="s">
        <v>17</v>
      </c>
      <c r="I421" s="4">
        <v>5130</v>
      </c>
      <c r="J421" s="8">
        <v>15</v>
      </c>
      <c r="K421" s="4">
        <f t="shared" si="10"/>
        <v>76950</v>
      </c>
      <c r="L421" s="4">
        <f t="shared" si="11"/>
        <v>30780</v>
      </c>
      <c r="M421" s="3">
        <v>0.4</v>
      </c>
    </row>
    <row r="422" spans="2:13" x14ac:dyDescent="0.25">
      <c r="B422" t="s">
        <v>60</v>
      </c>
      <c r="C422" s="1" t="s">
        <v>62</v>
      </c>
      <c r="D422" s="2">
        <v>44899</v>
      </c>
      <c r="E422" s="8" t="s">
        <v>23</v>
      </c>
      <c r="F422" s="8" t="s">
        <v>67</v>
      </c>
      <c r="G422" s="8" t="s">
        <v>22</v>
      </c>
      <c r="H422" t="s">
        <v>9</v>
      </c>
      <c r="I422" s="4">
        <v>1500</v>
      </c>
      <c r="J422" s="8">
        <v>3</v>
      </c>
      <c r="K422" s="4">
        <f t="shared" si="10"/>
        <v>4500</v>
      </c>
      <c r="L422" s="4">
        <f t="shared" si="11"/>
        <v>1800</v>
      </c>
      <c r="M422" s="3">
        <v>0.4</v>
      </c>
    </row>
    <row r="423" spans="2:13" x14ac:dyDescent="0.25">
      <c r="B423" t="s">
        <v>64</v>
      </c>
      <c r="C423" s="1" t="s">
        <v>62</v>
      </c>
      <c r="D423" s="2">
        <v>44906</v>
      </c>
      <c r="E423" s="8" t="s">
        <v>23</v>
      </c>
      <c r="F423" s="8" t="s">
        <v>67</v>
      </c>
      <c r="G423" s="8" t="s">
        <v>22</v>
      </c>
      <c r="H423" t="s">
        <v>17</v>
      </c>
      <c r="I423" s="4">
        <v>5130</v>
      </c>
      <c r="J423" s="8">
        <v>12</v>
      </c>
      <c r="K423" s="4">
        <f t="shared" si="10"/>
        <v>61560</v>
      </c>
      <c r="L423" s="4">
        <f t="shared" si="11"/>
        <v>24624</v>
      </c>
      <c r="M423" s="3">
        <v>0.4</v>
      </c>
    </row>
    <row r="424" spans="2:13" x14ac:dyDescent="0.25">
      <c r="B424" t="s">
        <v>65</v>
      </c>
      <c r="C424" s="1" t="s">
        <v>63</v>
      </c>
      <c r="D424" s="2">
        <v>44913</v>
      </c>
      <c r="E424" s="8" t="s">
        <v>23</v>
      </c>
      <c r="F424" s="8" t="s">
        <v>67</v>
      </c>
      <c r="G424" s="8" t="s">
        <v>22</v>
      </c>
      <c r="H424" t="s">
        <v>14</v>
      </c>
      <c r="I424" s="4">
        <v>4500</v>
      </c>
      <c r="J424" s="8">
        <v>1</v>
      </c>
      <c r="K424" s="4">
        <f t="shared" si="10"/>
        <v>4500</v>
      </c>
      <c r="L424" s="4">
        <f t="shared" si="11"/>
        <v>1125</v>
      </c>
      <c r="M424" s="3">
        <v>0.25</v>
      </c>
    </row>
    <row r="425" spans="2:13" x14ac:dyDescent="0.25">
      <c r="B425" t="s">
        <v>59</v>
      </c>
      <c r="C425" s="1" t="s">
        <v>62</v>
      </c>
      <c r="D425" s="2">
        <v>44920</v>
      </c>
      <c r="E425" s="8" t="s">
        <v>23</v>
      </c>
      <c r="F425" s="8" t="s">
        <v>67</v>
      </c>
      <c r="G425" s="8" t="s">
        <v>22</v>
      </c>
      <c r="H425" t="s">
        <v>13</v>
      </c>
      <c r="I425" s="4">
        <v>3200</v>
      </c>
      <c r="J425" s="8">
        <v>6</v>
      </c>
      <c r="K425" s="4">
        <f t="shared" si="10"/>
        <v>19200</v>
      </c>
      <c r="L425" s="4">
        <f t="shared" si="11"/>
        <v>3840</v>
      </c>
      <c r="M425" s="3">
        <v>0.2</v>
      </c>
    </row>
    <row r="426" spans="2:13" x14ac:dyDescent="0.25">
      <c r="B426" t="s">
        <v>59</v>
      </c>
      <c r="C426" s="1" t="s">
        <v>63</v>
      </c>
      <c r="D426" s="2">
        <v>44927</v>
      </c>
      <c r="E426" s="8" t="s">
        <v>23</v>
      </c>
      <c r="F426" s="8" t="s">
        <v>67</v>
      </c>
      <c r="G426" s="8" t="s">
        <v>22</v>
      </c>
      <c r="H426" t="s">
        <v>13</v>
      </c>
      <c r="I426" s="4">
        <v>3200</v>
      </c>
      <c r="J426" s="8">
        <v>10</v>
      </c>
      <c r="K426" s="4">
        <f t="shared" si="10"/>
        <v>32000</v>
      </c>
      <c r="L426" s="4">
        <f t="shared" si="11"/>
        <v>6400</v>
      </c>
      <c r="M426" s="3">
        <v>0.2</v>
      </c>
    </row>
    <row r="427" spans="2:13" x14ac:dyDescent="0.25">
      <c r="B427" t="s">
        <v>64</v>
      </c>
      <c r="C427" s="1" t="s">
        <v>62</v>
      </c>
      <c r="D427" s="2">
        <v>44934</v>
      </c>
      <c r="E427" s="8" t="s">
        <v>23</v>
      </c>
      <c r="F427" s="8" t="s">
        <v>67</v>
      </c>
      <c r="G427" s="8" t="s">
        <v>22</v>
      </c>
      <c r="H427" t="s">
        <v>9</v>
      </c>
      <c r="I427" s="4">
        <v>1500</v>
      </c>
      <c r="J427" s="8">
        <v>6</v>
      </c>
      <c r="K427" s="4">
        <f t="shared" si="10"/>
        <v>9000</v>
      </c>
      <c r="L427" s="4">
        <f t="shared" si="11"/>
        <v>3600</v>
      </c>
      <c r="M427" s="3">
        <v>0.4</v>
      </c>
    </row>
    <row r="428" spans="2:13" x14ac:dyDescent="0.25">
      <c r="B428" t="s">
        <v>65</v>
      </c>
      <c r="C428" s="1" t="s">
        <v>62</v>
      </c>
      <c r="D428" s="2">
        <v>44941</v>
      </c>
      <c r="E428" s="8" t="s">
        <v>23</v>
      </c>
      <c r="F428" s="8" t="s">
        <v>67</v>
      </c>
      <c r="G428" s="8" t="s">
        <v>22</v>
      </c>
      <c r="H428" t="s">
        <v>20</v>
      </c>
      <c r="I428" s="4">
        <v>8902</v>
      </c>
      <c r="J428" s="8">
        <v>6</v>
      </c>
      <c r="K428" s="4">
        <f t="shared" si="10"/>
        <v>53412</v>
      </c>
      <c r="L428" s="4">
        <f t="shared" si="11"/>
        <v>18694.199999999997</v>
      </c>
      <c r="M428" s="3">
        <v>0.35</v>
      </c>
    </row>
    <row r="429" spans="2:13" x14ac:dyDescent="0.25">
      <c r="B429" t="s">
        <v>64</v>
      </c>
      <c r="C429" s="1" t="s">
        <v>63</v>
      </c>
      <c r="D429" s="2">
        <v>44948</v>
      </c>
      <c r="E429" s="8" t="s">
        <v>23</v>
      </c>
      <c r="F429" s="8" t="s">
        <v>67</v>
      </c>
      <c r="G429" s="8" t="s">
        <v>22</v>
      </c>
      <c r="H429" t="s">
        <v>10</v>
      </c>
      <c r="I429" s="4">
        <v>1700</v>
      </c>
      <c r="J429" s="8">
        <v>2</v>
      </c>
      <c r="K429" s="4">
        <f t="shared" si="10"/>
        <v>3400</v>
      </c>
      <c r="L429" s="4">
        <f t="shared" si="11"/>
        <v>1700</v>
      </c>
      <c r="M429" s="3">
        <v>0.5</v>
      </c>
    </row>
    <row r="430" spans="2:13" x14ac:dyDescent="0.25">
      <c r="B430" t="s">
        <v>64</v>
      </c>
      <c r="C430" s="1" t="s">
        <v>62</v>
      </c>
      <c r="D430" s="2">
        <v>44955</v>
      </c>
      <c r="E430" s="8" t="s">
        <v>23</v>
      </c>
      <c r="F430" s="8" t="s">
        <v>67</v>
      </c>
      <c r="G430" s="8" t="s">
        <v>22</v>
      </c>
      <c r="H430" t="s">
        <v>16</v>
      </c>
      <c r="I430" s="4">
        <v>3400</v>
      </c>
      <c r="J430" s="8">
        <v>1</v>
      </c>
      <c r="K430" s="4">
        <f t="shared" si="10"/>
        <v>3400</v>
      </c>
      <c r="L430" s="4">
        <f t="shared" si="11"/>
        <v>1190</v>
      </c>
      <c r="M430" s="3">
        <v>0.35</v>
      </c>
    </row>
    <row r="431" spans="2:13" x14ac:dyDescent="0.25">
      <c r="B431" t="s">
        <v>65</v>
      </c>
      <c r="C431" s="1" t="s">
        <v>62</v>
      </c>
      <c r="D431" s="2">
        <v>44962</v>
      </c>
      <c r="E431" s="8" t="s">
        <v>23</v>
      </c>
      <c r="F431" s="8" t="s">
        <v>67</v>
      </c>
      <c r="G431" s="8" t="s">
        <v>22</v>
      </c>
      <c r="H431" t="s">
        <v>8</v>
      </c>
      <c r="I431" s="4">
        <v>1200</v>
      </c>
      <c r="J431" s="8">
        <v>2</v>
      </c>
      <c r="K431" s="4">
        <f t="shared" si="10"/>
        <v>2400</v>
      </c>
      <c r="L431" s="4">
        <f t="shared" si="11"/>
        <v>720</v>
      </c>
      <c r="M431" s="3">
        <v>0.3</v>
      </c>
    </row>
    <row r="432" spans="2:13" x14ac:dyDescent="0.25">
      <c r="B432" t="s">
        <v>61</v>
      </c>
      <c r="C432" s="1" t="s">
        <v>62</v>
      </c>
      <c r="D432" s="2">
        <v>44969</v>
      </c>
      <c r="E432" s="8" t="s">
        <v>23</v>
      </c>
      <c r="F432" s="8" t="s">
        <v>67</v>
      </c>
      <c r="G432" s="8" t="s">
        <v>22</v>
      </c>
      <c r="H432" t="s">
        <v>14</v>
      </c>
      <c r="I432" s="4">
        <v>4500</v>
      </c>
      <c r="J432" s="8">
        <v>5</v>
      </c>
      <c r="K432" s="4">
        <f t="shared" si="10"/>
        <v>22500</v>
      </c>
      <c r="L432" s="4">
        <f t="shared" si="11"/>
        <v>5625</v>
      </c>
      <c r="M432" s="3">
        <v>0.25</v>
      </c>
    </row>
    <row r="433" spans="2:13" x14ac:dyDescent="0.25">
      <c r="B433" t="s">
        <v>64</v>
      </c>
      <c r="C433" s="1" t="s">
        <v>62</v>
      </c>
      <c r="D433" s="2">
        <v>44976</v>
      </c>
      <c r="E433" s="8" t="s">
        <v>23</v>
      </c>
      <c r="F433" s="8" t="s">
        <v>67</v>
      </c>
      <c r="G433" s="8" t="s">
        <v>22</v>
      </c>
      <c r="H433" t="s">
        <v>8</v>
      </c>
      <c r="I433" s="4">
        <v>1200</v>
      </c>
      <c r="J433" s="8">
        <v>6</v>
      </c>
      <c r="K433" s="4">
        <f t="shared" si="10"/>
        <v>7200</v>
      </c>
      <c r="L433" s="4">
        <f t="shared" si="11"/>
        <v>2160</v>
      </c>
      <c r="M433" s="3">
        <v>0.3</v>
      </c>
    </row>
    <row r="434" spans="2:13" x14ac:dyDescent="0.25">
      <c r="B434" t="s">
        <v>60</v>
      </c>
      <c r="C434" s="1" t="s">
        <v>63</v>
      </c>
      <c r="D434" s="2">
        <v>44983</v>
      </c>
      <c r="E434" s="8" t="s">
        <v>23</v>
      </c>
      <c r="F434" s="8" t="s">
        <v>67</v>
      </c>
      <c r="G434" s="8" t="s">
        <v>22</v>
      </c>
      <c r="H434" t="s">
        <v>17</v>
      </c>
      <c r="I434" s="4">
        <v>5130</v>
      </c>
      <c r="J434" s="8">
        <v>2</v>
      </c>
      <c r="K434" s="4">
        <f t="shared" si="10"/>
        <v>10260</v>
      </c>
      <c r="L434" s="4">
        <f t="shared" si="11"/>
        <v>4104</v>
      </c>
      <c r="M434" s="3">
        <v>0.4</v>
      </c>
    </row>
    <row r="435" spans="2:13" x14ac:dyDescent="0.25">
      <c r="B435" t="s">
        <v>61</v>
      </c>
      <c r="C435" s="1" t="s">
        <v>62</v>
      </c>
      <c r="D435" s="2">
        <v>44990</v>
      </c>
      <c r="E435" s="8" t="s">
        <v>23</v>
      </c>
      <c r="F435" s="8" t="s">
        <v>67</v>
      </c>
      <c r="G435" s="8" t="s">
        <v>22</v>
      </c>
      <c r="H435" t="s">
        <v>8</v>
      </c>
      <c r="I435" s="4">
        <v>1200</v>
      </c>
      <c r="J435" s="8">
        <v>9</v>
      </c>
      <c r="K435" s="4">
        <f t="shared" si="10"/>
        <v>10800</v>
      </c>
      <c r="L435" s="4">
        <f t="shared" si="11"/>
        <v>3240</v>
      </c>
      <c r="M435" s="3">
        <v>0.3</v>
      </c>
    </row>
    <row r="436" spans="2:13" x14ac:dyDescent="0.25">
      <c r="B436" t="s">
        <v>64</v>
      </c>
      <c r="C436" s="1" t="s">
        <v>63</v>
      </c>
      <c r="D436" s="2">
        <v>44997</v>
      </c>
      <c r="E436" s="8" t="s">
        <v>23</v>
      </c>
      <c r="F436" s="8" t="s">
        <v>67</v>
      </c>
      <c r="G436" s="8" t="s">
        <v>22</v>
      </c>
      <c r="H436" t="s">
        <v>11</v>
      </c>
      <c r="I436" s="4">
        <v>300</v>
      </c>
      <c r="J436" s="8">
        <v>2</v>
      </c>
      <c r="K436" s="4">
        <f t="shared" si="10"/>
        <v>600</v>
      </c>
      <c r="L436" s="4">
        <f t="shared" si="11"/>
        <v>90</v>
      </c>
      <c r="M436" s="3">
        <v>0.15</v>
      </c>
    </row>
    <row r="437" spans="2:13" x14ac:dyDescent="0.25">
      <c r="B437" t="s">
        <v>64</v>
      </c>
      <c r="C437" s="1" t="s">
        <v>62</v>
      </c>
      <c r="D437" s="2">
        <v>45004</v>
      </c>
      <c r="E437" s="8" t="s">
        <v>23</v>
      </c>
      <c r="F437" s="8" t="s">
        <v>67</v>
      </c>
      <c r="G437" s="8" t="s">
        <v>22</v>
      </c>
      <c r="H437" t="s">
        <v>18</v>
      </c>
      <c r="I437" s="4">
        <v>4600</v>
      </c>
      <c r="J437" s="8">
        <v>8</v>
      </c>
      <c r="K437" s="4">
        <f t="shared" si="10"/>
        <v>36800</v>
      </c>
      <c r="L437" s="4">
        <f t="shared" si="11"/>
        <v>9200</v>
      </c>
      <c r="M437" s="3">
        <v>0.25</v>
      </c>
    </row>
    <row r="438" spans="2:13" x14ac:dyDescent="0.25">
      <c r="B438" t="s">
        <v>59</v>
      </c>
      <c r="C438" s="1" t="s">
        <v>62</v>
      </c>
      <c r="D438" s="2">
        <v>45011</v>
      </c>
      <c r="E438" s="8" t="s">
        <v>23</v>
      </c>
      <c r="F438" s="8" t="s">
        <v>67</v>
      </c>
      <c r="G438" s="8" t="s">
        <v>22</v>
      </c>
      <c r="H438" t="s">
        <v>16</v>
      </c>
      <c r="I438" s="4">
        <v>3400</v>
      </c>
      <c r="J438" s="8">
        <v>8</v>
      </c>
      <c r="K438" s="4">
        <f t="shared" si="10"/>
        <v>27200</v>
      </c>
      <c r="L438" s="4">
        <f t="shared" si="11"/>
        <v>9520</v>
      </c>
      <c r="M438" s="3">
        <v>0.35</v>
      </c>
    </row>
    <row r="439" spans="2:13" x14ac:dyDescent="0.25">
      <c r="B439" t="s">
        <v>64</v>
      </c>
      <c r="C439" s="1" t="s">
        <v>63</v>
      </c>
      <c r="D439" s="2">
        <v>45018</v>
      </c>
      <c r="E439" s="8" t="s">
        <v>23</v>
      </c>
      <c r="F439" s="8" t="s">
        <v>67</v>
      </c>
      <c r="G439" s="8" t="s">
        <v>22</v>
      </c>
      <c r="H439" t="s">
        <v>11</v>
      </c>
      <c r="I439" s="4">
        <v>300</v>
      </c>
      <c r="J439" s="8">
        <v>6</v>
      </c>
      <c r="K439" s="4">
        <f t="shared" si="10"/>
        <v>1800</v>
      </c>
      <c r="L439" s="4">
        <f t="shared" si="11"/>
        <v>270</v>
      </c>
      <c r="M439" s="3">
        <v>0.15</v>
      </c>
    </row>
    <row r="440" spans="2:13" x14ac:dyDescent="0.25">
      <c r="B440" t="s">
        <v>59</v>
      </c>
      <c r="C440" s="1" t="s">
        <v>63</v>
      </c>
      <c r="D440" s="2">
        <v>45025</v>
      </c>
      <c r="E440" s="8" t="s">
        <v>23</v>
      </c>
      <c r="F440" s="8" t="s">
        <v>67</v>
      </c>
      <c r="G440" s="8" t="s">
        <v>22</v>
      </c>
      <c r="H440" t="s">
        <v>16</v>
      </c>
      <c r="I440" s="4">
        <v>3400</v>
      </c>
      <c r="J440" s="8">
        <v>8</v>
      </c>
      <c r="K440" s="4">
        <f t="shared" si="10"/>
        <v>27200</v>
      </c>
      <c r="L440" s="4">
        <f t="shared" si="11"/>
        <v>9520</v>
      </c>
      <c r="M440" s="3">
        <v>0.35</v>
      </c>
    </row>
    <row r="441" spans="2:13" x14ac:dyDescent="0.25">
      <c r="B441" t="s">
        <v>64</v>
      </c>
      <c r="C441" s="1" t="s">
        <v>62</v>
      </c>
      <c r="D441" s="2">
        <v>45032</v>
      </c>
      <c r="E441" s="8" t="s">
        <v>23</v>
      </c>
      <c r="F441" s="8" t="s">
        <v>67</v>
      </c>
      <c r="G441" s="8" t="s">
        <v>22</v>
      </c>
      <c r="H441" t="s">
        <v>8</v>
      </c>
      <c r="I441" s="4">
        <v>1200</v>
      </c>
      <c r="J441" s="8">
        <v>6</v>
      </c>
      <c r="K441" s="4">
        <f t="shared" si="10"/>
        <v>7200</v>
      </c>
      <c r="L441" s="4">
        <f t="shared" si="11"/>
        <v>2160</v>
      </c>
      <c r="M441" s="3">
        <v>0.3</v>
      </c>
    </row>
    <row r="442" spans="2:13" x14ac:dyDescent="0.25">
      <c r="B442" t="s">
        <v>59</v>
      </c>
      <c r="C442" s="1" t="s">
        <v>62</v>
      </c>
      <c r="D442" s="2">
        <v>45039</v>
      </c>
      <c r="E442" s="8" t="s">
        <v>23</v>
      </c>
      <c r="F442" s="8" t="s">
        <v>67</v>
      </c>
      <c r="G442" s="8" t="s">
        <v>22</v>
      </c>
      <c r="H442" t="s">
        <v>19</v>
      </c>
      <c r="I442" s="4">
        <v>5340</v>
      </c>
      <c r="J442" s="8">
        <v>1</v>
      </c>
      <c r="K442" s="4">
        <f t="shared" si="10"/>
        <v>5340</v>
      </c>
      <c r="L442" s="4">
        <f t="shared" si="11"/>
        <v>1602</v>
      </c>
      <c r="M442" s="3">
        <v>0.3</v>
      </c>
    </row>
    <row r="443" spans="2:13" x14ac:dyDescent="0.25">
      <c r="B443" t="s">
        <v>59</v>
      </c>
      <c r="C443" s="1" t="s">
        <v>62</v>
      </c>
      <c r="D443" s="2">
        <v>45046</v>
      </c>
      <c r="E443" s="8" t="s">
        <v>23</v>
      </c>
      <c r="F443" s="8" t="s">
        <v>67</v>
      </c>
      <c r="G443" s="8" t="s">
        <v>22</v>
      </c>
      <c r="H443" t="s">
        <v>20</v>
      </c>
      <c r="I443" s="4">
        <v>8902</v>
      </c>
      <c r="J443" s="8">
        <v>7</v>
      </c>
      <c r="K443" s="4">
        <f t="shared" si="10"/>
        <v>62314</v>
      </c>
      <c r="L443" s="4">
        <f t="shared" si="11"/>
        <v>21809.899999999998</v>
      </c>
      <c r="M443" s="3">
        <v>0.35</v>
      </c>
    </row>
    <row r="444" spans="2:13" x14ac:dyDescent="0.25">
      <c r="B444" t="s">
        <v>64</v>
      </c>
      <c r="C444" s="1" t="s">
        <v>62</v>
      </c>
      <c r="D444" s="2">
        <v>45053</v>
      </c>
      <c r="E444" s="8" t="s">
        <v>23</v>
      </c>
      <c r="F444" s="8" t="s">
        <v>67</v>
      </c>
      <c r="G444" s="8" t="s">
        <v>22</v>
      </c>
      <c r="H444" t="s">
        <v>19</v>
      </c>
      <c r="I444" s="4">
        <v>5340</v>
      </c>
      <c r="J444" s="8">
        <v>6</v>
      </c>
      <c r="K444" s="4">
        <f t="shared" si="10"/>
        <v>32040</v>
      </c>
      <c r="L444" s="4">
        <f t="shared" si="11"/>
        <v>9612</v>
      </c>
      <c r="M444" s="3">
        <v>0.3</v>
      </c>
    </row>
    <row r="445" spans="2:13" x14ac:dyDescent="0.25">
      <c r="B445" t="s">
        <v>59</v>
      </c>
      <c r="C445" s="1" t="s">
        <v>62</v>
      </c>
      <c r="D445" s="2">
        <v>45060</v>
      </c>
      <c r="E445" s="8" t="s">
        <v>23</v>
      </c>
      <c r="F445" s="8" t="s">
        <v>67</v>
      </c>
      <c r="G445" s="8" t="s">
        <v>22</v>
      </c>
      <c r="H445" t="s">
        <v>12</v>
      </c>
      <c r="I445" s="4">
        <v>500</v>
      </c>
      <c r="J445" s="8">
        <v>9</v>
      </c>
      <c r="K445" s="4">
        <f t="shared" si="10"/>
        <v>4500</v>
      </c>
      <c r="L445" s="4">
        <f t="shared" si="11"/>
        <v>1125</v>
      </c>
      <c r="M445" s="3">
        <v>0.25</v>
      </c>
    </row>
    <row r="446" spans="2:13" x14ac:dyDescent="0.25">
      <c r="B446" t="s">
        <v>64</v>
      </c>
      <c r="C446" s="1" t="s">
        <v>62</v>
      </c>
      <c r="D446" s="2">
        <v>45067</v>
      </c>
      <c r="E446" s="8" t="s">
        <v>23</v>
      </c>
      <c r="F446" s="8" t="s">
        <v>67</v>
      </c>
      <c r="G446" s="8" t="s">
        <v>22</v>
      </c>
      <c r="H446" t="s">
        <v>18</v>
      </c>
      <c r="I446" s="4">
        <v>4600</v>
      </c>
      <c r="J446" s="8">
        <v>3</v>
      </c>
      <c r="K446" s="4">
        <f t="shared" si="10"/>
        <v>13800</v>
      </c>
      <c r="L446" s="4">
        <f t="shared" si="11"/>
        <v>3450</v>
      </c>
      <c r="M446" s="3">
        <v>0.25</v>
      </c>
    </row>
    <row r="447" spans="2:13" x14ac:dyDescent="0.25">
      <c r="B447" t="s">
        <v>64</v>
      </c>
      <c r="C447" s="1" t="s">
        <v>63</v>
      </c>
      <c r="D447" s="2">
        <v>45074</v>
      </c>
      <c r="E447" s="8" t="s">
        <v>23</v>
      </c>
      <c r="F447" s="8" t="s">
        <v>67</v>
      </c>
      <c r="G447" s="8" t="s">
        <v>22</v>
      </c>
      <c r="H447" t="s">
        <v>18</v>
      </c>
      <c r="I447" s="4">
        <v>4600</v>
      </c>
      <c r="J447" s="8">
        <v>8</v>
      </c>
      <c r="K447" s="4">
        <f t="shared" si="10"/>
        <v>36800</v>
      </c>
      <c r="L447" s="4">
        <f t="shared" si="11"/>
        <v>9200</v>
      </c>
      <c r="M447" s="3">
        <v>0.25</v>
      </c>
    </row>
    <row r="448" spans="2:13" x14ac:dyDescent="0.25">
      <c r="B448" t="s">
        <v>64</v>
      </c>
      <c r="C448" s="1" t="s">
        <v>62</v>
      </c>
      <c r="D448" s="2">
        <v>45081</v>
      </c>
      <c r="E448" s="8" t="s">
        <v>23</v>
      </c>
      <c r="F448" s="8" t="s">
        <v>67</v>
      </c>
      <c r="G448" s="8" t="s">
        <v>22</v>
      </c>
      <c r="H448" t="s">
        <v>13</v>
      </c>
      <c r="I448" s="4">
        <v>3200</v>
      </c>
      <c r="J448" s="8">
        <v>16</v>
      </c>
      <c r="K448" s="4">
        <f t="shared" si="10"/>
        <v>51200</v>
      </c>
      <c r="L448" s="4">
        <f t="shared" si="11"/>
        <v>10240</v>
      </c>
      <c r="M448" s="3">
        <v>0.2</v>
      </c>
    </row>
    <row r="449" spans="2:13" x14ac:dyDescent="0.25">
      <c r="B449" t="s">
        <v>59</v>
      </c>
      <c r="C449" s="1" t="s">
        <v>62</v>
      </c>
      <c r="D449" s="2">
        <v>45088</v>
      </c>
      <c r="E449" s="8" t="s">
        <v>23</v>
      </c>
      <c r="F449" s="8" t="s">
        <v>67</v>
      </c>
      <c r="G449" s="8" t="s">
        <v>22</v>
      </c>
      <c r="H449" t="s">
        <v>20</v>
      </c>
      <c r="I449" s="4">
        <v>8902</v>
      </c>
      <c r="J449" s="8">
        <v>15</v>
      </c>
      <c r="K449" s="4">
        <f t="shared" si="10"/>
        <v>133530</v>
      </c>
      <c r="L449" s="4">
        <f t="shared" si="11"/>
        <v>46735.5</v>
      </c>
      <c r="M449" s="3">
        <v>0.35</v>
      </c>
    </row>
    <row r="450" spans="2:13" x14ac:dyDescent="0.25">
      <c r="B450" t="s">
        <v>64</v>
      </c>
      <c r="C450" s="1" t="s">
        <v>63</v>
      </c>
      <c r="D450" s="2">
        <v>45095</v>
      </c>
      <c r="E450" s="8" t="s">
        <v>23</v>
      </c>
      <c r="F450" s="8" t="s">
        <v>67</v>
      </c>
      <c r="G450" s="8" t="s">
        <v>22</v>
      </c>
      <c r="H450" t="s">
        <v>8</v>
      </c>
      <c r="I450" s="4">
        <v>1200</v>
      </c>
      <c r="J450" s="8">
        <v>5</v>
      </c>
      <c r="K450" s="4">
        <f t="shared" si="10"/>
        <v>6000</v>
      </c>
      <c r="L450" s="4">
        <f t="shared" si="11"/>
        <v>1800</v>
      </c>
      <c r="M450" s="3">
        <v>0.3</v>
      </c>
    </row>
    <row r="451" spans="2:13" x14ac:dyDescent="0.25">
      <c r="B451" t="s">
        <v>59</v>
      </c>
      <c r="C451" s="1" t="s">
        <v>62</v>
      </c>
      <c r="D451" s="2">
        <v>45102</v>
      </c>
      <c r="E451" s="8" t="s">
        <v>23</v>
      </c>
      <c r="F451" s="8" t="s">
        <v>67</v>
      </c>
      <c r="G451" s="8" t="s">
        <v>22</v>
      </c>
      <c r="H451" t="s">
        <v>19</v>
      </c>
      <c r="I451" s="4">
        <v>5340</v>
      </c>
      <c r="J451" s="8">
        <v>5</v>
      </c>
      <c r="K451" s="4">
        <f t="shared" ref="K451:K482" si="12">I451*J451</f>
        <v>26700</v>
      </c>
      <c r="L451" s="4">
        <f t="shared" ref="L451:L482" si="13">K451*M451</f>
        <v>8010</v>
      </c>
      <c r="M451" s="3">
        <v>0.3</v>
      </c>
    </row>
    <row r="452" spans="2:13" x14ac:dyDescent="0.25">
      <c r="B452" t="s">
        <v>64</v>
      </c>
      <c r="C452" s="1" t="s">
        <v>62</v>
      </c>
      <c r="D452" s="2">
        <v>45109</v>
      </c>
      <c r="E452" s="8" t="s">
        <v>23</v>
      </c>
      <c r="F452" s="8" t="s">
        <v>67</v>
      </c>
      <c r="G452" s="8" t="s">
        <v>22</v>
      </c>
      <c r="H452" t="s">
        <v>16</v>
      </c>
      <c r="I452" s="4">
        <v>3400</v>
      </c>
      <c r="J452" s="8">
        <v>5</v>
      </c>
      <c r="K452" s="4">
        <f t="shared" si="12"/>
        <v>17000</v>
      </c>
      <c r="L452" s="4">
        <f t="shared" si="13"/>
        <v>5950</v>
      </c>
      <c r="M452" s="3">
        <v>0.35</v>
      </c>
    </row>
    <row r="453" spans="2:13" x14ac:dyDescent="0.25">
      <c r="B453" t="s">
        <v>64</v>
      </c>
      <c r="C453" s="1" t="s">
        <v>62</v>
      </c>
      <c r="D453" s="2">
        <v>45116</v>
      </c>
      <c r="E453" s="8" t="s">
        <v>23</v>
      </c>
      <c r="F453" s="8" t="s">
        <v>67</v>
      </c>
      <c r="G453" s="8" t="s">
        <v>22</v>
      </c>
      <c r="H453" t="s">
        <v>11</v>
      </c>
      <c r="I453" s="4">
        <v>300</v>
      </c>
      <c r="J453" s="8">
        <v>2</v>
      </c>
      <c r="K453" s="4">
        <f t="shared" si="12"/>
        <v>600</v>
      </c>
      <c r="L453" s="4">
        <f t="shared" si="13"/>
        <v>90</v>
      </c>
      <c r="M453" s="3">
        <v>0.15</v>
      </c>
    </row>
    <row r="454" spans="2:13" x14ac:dyDescent="0.25">
      <c r="B454" t="s">
        <v>64</v>
      </c>
      <c r="C454" s="1" t="s">
        <v>62</v>
      </c>
      <c r="D454" s="2">
        <v>45123</v>
      </c>
      <c r="E454" s="8" t="s">
        <v>23</v>
      </c>
      <c r="F454" s="8" t="s">
        <v>67</v>
      </c>
      <c r="G454" s="8" t="s">
        <v>22</v>
      </c>
      <c r="H454" t="s">
        <v>12</v>
      </c>
      <c r="I454" s="4">
        <v>500</v>
      </c>
      <c r="J454" s="8">
        <v>5</v>
      </c>
      <c r="K454" s="4">
        <f t="shared" si="12"/>
        <v>2500</v>
      </c>
      <c r="L454" s="4">
        <f t="shared" si="13"/>
        <v>625</v>
      </c>
      <c r="M454" s="3">
        <v>0.25</v>
      </c>
    </row>
    <row r="455" spans="2:13" x14ac:dyDescent="0.25">
      <c r="B455" t="s">
        <v>61</v>
      </c>
      <c r="C455" s="1" t="s">
        <v>62</v>
      </c>
      <c r="D455" s="2">
        <v>45130</v>
      </c>
      <c r="E455" s="8" t="s">
        <v>23</v>
      </c>
      <c r="F455" s="8" t="s">
        <v>67</v>
      </c>
      <c r="G455" s="8" t="s">
        <v>22</v>
      </c>
      <c r="H455" t="s">
        <v>15</v>
      </c>
      <c r="I455" s="4">
        <v>5300</v>
      </c>
      <c r="J455" s="8">
        <v>3</v>
      </c>
      <c r="K455" s="4">
        <f t="shared" si="12"/>
        <v>15900</v>
      </c>
      <c r="L455" s="4">
        <f t="shared" si="13"/>
        <v>4770</v>
      </c>
      <c r="M455" s="3">
        <v>0.3</v>
      </c>
    </row>
    <row r="456" spans="2:13" x14ac:dyDescent="0.25">
      <c r="B456" t="s">
        <v>59</v>
      </c>
      <c r="C456" s="1" t="s">
        <v>62</v>
      </c>
      <c r="D456" s="2">
        <v>45137</v>
      </c>
      <c r="E456" s="8" t="s">
        <v>23</v>
      </c>
      <c r="F456" s="8" t="s">
        <v>67</v>
      </c>
      <c r="G456" s="8" t="s">
        <v>22</v>
      </c>
      <c r="H456" t="s">
        <v>13</v>
      </c>
      <c r="I456" s="4">
        <v>3200</v>
      </c>
      <c r="J456" s="8">
        <v>8</v>
      </c>
      <c r="K456" s="4">
        <f t="shared" si="12"/>
        <v>25600</v>
      </c>
      <c r="L456" s="4">
        <f t="shared" si="13"/>
        <v>5120</v>
      </c>
      <c r="M456" s="3">
        <v>0.2</v>
      </c>
    </row>
    <row r="457" spans="2:13" x14ac:dyDescent="0.25">
      <c r="B457" t="s">
        <v>64</v>
      </c>
      <c r="C457" s="1" t="s">
        <v>63</v>
      </c>
      <c r="D457" s="2">
        <v>45144</v>
      </c>
      <c r="E457" s="8" t="s">
        <v>23</v>
      </c>
      <c r="F457" s="8" t="s">
        <v>67</v>
      </c>
      <c r="G457" s="8" t="s">
        <v>22</v>
      </c>
      <c r="H457" t="s">
        <v>13</v>
      </c>
      <c r="I457" s="4">
        <v>3200</v>
      </c>
      <c r="J457" s="8">
        <v>7</v>
      </c>
      <c r="K457" s="4">
        <f t="shared" si="12"/>
        <v>22400</v>
      </c>
      <c r="L457" s="4">
        <f t="shared" si="13"/>
        <v>4480</v>
      </c>
      <c r="M457" s="3">
        <v>0.2</v>
      </c>
    </row>
    <row r="458" spans="2:13" x14ac:dyDescent="0.25">
      <c r="B458" t="s">
        <v>60</v>
      </c>
      <c r="C458" s="1" t="s">
        <v>62</v>
      </c>
      <c r="D458" s="2">
        <v>45151</v>
      </c>
      <c r="E458" s="8" t="s">
        <v>23</v>
      </c>
      <c r="F458" s="8" t="s">
        <v>67</v>
      </c>
      <c r="G458" s="8" t="s">
        <v>22</v>
      </c>
      <c r="H458" t="s">
        <v>18</v>
      </c>
      <c r="I458" s="4">
        <v>4600</v>
      </c>
      <c r="J458" s="8">
        <v>8</v>
      </c>
      <c r="K458" s="4">
        <f t="shared" si="12"/>
        <v>36800</v>
      </c>
      <c r="L458" s="4">
        <f t="shared" si="13"/>
        <v>9200</v>
      </c>
      <c r="M458" s="3">
        <v>0.25</v>
      </c>
    </row>
    <row r="459" spans="2:13" x14ac:dyDescent="0.25">
      <c r="B459" t="s">
        <v>65</v>
      </c>
      <c r="C459" s="1" t="s">
        <v>62</v>
      </c>
      <c r="D459" s="2">
        <v>45158</v>
      </c>
      <c r="E459" s="8" t="s">
        <v>23</v>
      </c>
      <c r="F459" s="8" t="s">
        <v>67</v>
      </c>
      <c r="G459" s="8" t="s">
        <v>22</v>
      </c>
      <c r="H459" t="s">
        <v>17</v>
      </c>
      <c r="I459" s="4">
        <v>5130</v>
      </c>
      <c r="J459" s="8">
        <v>12</v>
      </c>
      <c r="K459" s="4">
        <f t="shared" si="12"/>
        <v>61560</v>
      </c>
      <c r="L459" s="4">
        <f t="shared" si="13"/>
        <v>24624</v>
      </c>
      <c r="M459" s="3">
        <v>0.4</v>
      </c>
    </row>
    <row r="460" spans="2:13" x14ac:dyDescent="0.25">
      <c r="B460" t="s">
        <v>59</v>
      </c>
      <c r="C460" s="1" t="s">
        <v>62</v>
      </c>
      <c r="D460" s="2">
        <v>45165</v>
      </c>
      <c r="E460" s="8" t="s">
        <v>23</v>
      </c>
      <c r="F460" s="8" t="s">
        <v>67</v>
      </c>
      <c r="G460" s="8" t="s">
        <v>22</v>
      </c>
      <c r="H460" t="s">
        <v>8</v>
      </c>
      <c r="I460" s="4">
        <v>1200</v>
      </c>
      <c r="J460" s="8">
        <v>9</v>
      </c>
      <c r="K460" s="4">
        <f t="shared" si="12"/>
        <v>10800</v>
      </c>
      <c r="L460" s="4">
        <f t="shared" si="13"/>
        <v>3240</v>
      </c>
      <c r="M460" s="3">
        <v>0.3</v>
      </c>
    </row>
    <row r="461" spans="2:13" x14ac:dyDescent="0.25">
      <c r="B461" t="s">
        <v>59</v>
      </c>
      <c r="C461" s="1" t="s">
        <v>63</v>
      </c>
      <c r="D461" s="2">
        <v>44562</v>
      </c>
      <c r="E461" s="8" t="s">
        <v>23</v>
      </c>
      <c r="F461" s="8" t="s">
        <v>56</v>
      </c>
      <c r="G461" s="8" t="s">
        <v>32</v>
      </c>
      <c r="H461" t="s">
        <v>10</v>
      </c>
      <c r="I461" s="4">
        <v>1700</v>
      </c>
      <c r="J461" s="8">
        <v>7</v>
      </c>
      <c r="K461" s="4">
        <f t="shared" si="12"/>
        <v>11900</v>
      </c>
      <c r="L461" s="4">
        <f t="shared" si="13"/>
        <v>5950</v>
      </c>
      <c r="M461" s="3">
        <v>0.5</v>
      </c>
    </row>
    <row r="462" spans="2:13" x14ac:dyDescent="0.25">
      <c r="B462" t="s">
        <v>61</v>
      </c>
      <c r="C462" s="1" t="s">
        <v>62</v>
      </c>
      <c r="D462" s="2">
        <v>44577</v>
      </c>
      <c r="E462" s="8" t="s">
        <v>23</v>
      </c>
      <c r="F462" s="8" t="s">
        <v>56</v>
      </c>
      <c r="G462" s="8" t="s">
        <v>32</v>
      </c>
      <c r="H462" t="s">
        <v>9</v>
      </c>
      <c r="I462" s="4">
        <v>1500</v>
      </c>
      <c r="J462" s="8">
        <v>3</v>
      </c>
      <c r="K462" s="4">
        <f t="shared" si="12"/>
        <v>4500</v>
      </c>
      <c r="L462" s="4">
        <f t="shared" si="13"/>
        <v>1800</v>
      </c>
      <c r="M462" s="3">
        <v>0.4</v>
      </c>
    </row>
    <row r="463" spans="2:13" x14ac:dyDescent="0.25">
      <c r="B463" t="s">
        <v>65</v>
      </c>
      <c r="C463" s="1" t="s">
        <v>63</v>
      </c>
      <c r="D463" s="2">
        <v>44584</v>
      </c>
      <c r="E463" s="8" t="s">
        <v>23</v>
      </c>
      <c r="F463" s="8" t="s">
        <v>56</v>
      </c>
      <c r="G463" s="8" t="s">
        <v>32</v>
      </c>
      <c r="H463" t="s">
        <v>10</v>
      </c>
      <c r="I463" s="4">
        <v>1700</v>
      </c>
      <c r="J463" s="8">
        <v>6</v>
      </c>
      <c r="K463" s="4">
        <f t="shared" si="12"/>
        <v>10200</v>
      </c>
      <c r="L463" s="4">
        <f t="shared" si="13"/>
        <v>5100</v>
      </c>
      <c r="M463" s="3">
        <v>0.5</v>
      </c>
    </row>
    <row r="464" spans="2:13" x14ac:dyDescent="0.25">
      <c r="B464" t="s">
        <v>65</v>
      </c>
      <c r="C464" s="1" t="s">
        <v>63</v>
      </c>
      <c r="D464" s="2">
        <v>44591</v>
      </c>
      <c r="E464" s="8" t="s">
        <v>23</v>
      </c>
      <c r="F464" s="8" t="s">
        <v>56</v>
      </c>
      <c r="G464" s="8" t="s">
        <v>32</v>
      </c>
      <c r="H464" t="s">
        <v>14</v>
      </c>
      <c r="I464" s="4">
        <v>4500</v>
      </c>
      <c r="J464" s="8">
        <v>11</v>
      </c>
      <c r="K464" s="4">
        <f t="shared" si="12"/>
        <v>49500</v>
      </c>
      <c r="L464" s="4">
        <f t="shared" si="13"/>
        <v>12375</v>
      </c>
      <c r="M464" s="3">
        <v>0.25</v>
      </c>
    </row>
    <row r="465" spans="2:13" x14ac:dyDescent="0.25">
      <c r="B465" t="s">
        <v>59</v>
      </c>
      <c r="C465" s="1" t="s">
        <v>62</v>
      </c>
      <c r="D465" s="2">
        <v>44598</v>
      </c>
      <c r="E465" s="8" t="s">
        <v>23</v>
      </c>
      <c r="F465" s="8" t="s">
        <v>56</v>
      </c>
      <c r="G465" s="8" t="s">
        <v>32</v>
      </c>
      <c r="H465" t="s">
        <v>18</v>
      </c>
      <c r="I465" s="4">
        <v>4600</v>
      </c>
      <c r="J465" s="8">
        <v>5</v>
      </c>
      <c r="K465" s="4">
        <f t="shared" si="12"/>
        <v>23000</v>
      </c>
      <c r="L465" s="4">
        <f t="shared" si="13"/>
        <v>5750</v>
      </c>
      <c r="M465" s="3">
        <v>0.25</v>
      </c>
    </row>
    <row r="466" spans="2:13" x14ac:dyDescent="0.25">
      <c r="B466" t="s">
        <v>61</v>
      </c>
      <c r="C466" s="1" t="s">
        <v>62</v>
      </c>
      <c r="D466" s="2">
        <v>44605</v>
      </c>
      <c r="E466" s="8" t="s">
        <v>23</v>
      </c>
      <c r="F466" s="8" t="s">
        <v>56</v>
      </c>
      <c r="G466" s="8" t="s">
        <v>32</v>
      </c>
      <c r="H466" t="s">
        <v>19</v>
      </c>
      <c r="I466" s="4">
        <v>5340</v>
      </c>
      <c r="J466" s="8">
        <v>1</v>
      </c>
      <c r="K466" s="4">
        <f t="shared" si="12"/>
        <v>5340</v>
      </c>
      <c r="L466" s="4">
        <f t="shared" si="13"/>
        <v>1602</v>
      </c>
      <c r="M466" s="3">
        <v>0.3</v>
      </c>
    </row>
    <row r="467" spans="2:13" x14ac:dyDescent="0.25">
      <c r="B467" t="s">
        <v>64</v>
      </c>
      <c r="C467" s="1" t="s">
        <v>62</v>
      </c>
      <c r="D467" s="2">
        <v>44612</v>
      </c>
      <c r="E467" s="8" t="s">
        <v>23</v>
      </c>
      <c r="F467" s="8" t="s">
        <v>56</v>
      </c>
      <c r="G467" s="8" t="s">
        <v>32</v>
      </c>
      <c r="H467" t="s">
        <v>9</v>
      </c>
      <c r="I467" s="4">
        <v>1500</v>
      </c>
      <c r="J467" s="8">
        <v>5</v>
      </c>
      <c r="K467" s="4">
        <f t="shared" si="12"/>
        <v>7500</v>
      </c>
      <c r="L467" s="4">
        <f t="shared" si="13"/>
        <v>3000</v>
      </c>
      <c r="M467" s="3">
        <v>0.4</v>
      </c>
    </row>
    <row r="468" spans="2:13" x14ac:dyDescent="0.25">
      <c r="B468" t="s">
        <v>64</v>
      </c>
      <c r="C468" s="1" t="s">
        <v>62</v>
      </c>
      <c r="D468" s="2">
        <v>44619</v>
      </c>
      <c r="E468" s="8" t="s">
        <v>23</v>
      </c>
      <c r="F468" s="8" t="s">
        <v>56</v>
      </c>
      <c r="G468" s="8" t="s">
        <v>32</v>
      </c>
      <c r="H468" t="s">
        <v>18</v>
      </c>
      <c r="I468" s="4">
        <v>4600</v>
      </c>
      <c r="J468" s="8">
        <v>12</v>
      </c>
      <c r="K468" s="4">
        <f t="shared" si="12"/>
        <v>55200</v>
      </c>
      <c r="L468" s="4">
        <f t="shared" si="13"/>
        <v>13800</v>
      </c>
      <c r="M468" s="3">
        <v>0.25</v>
      </c>
    </row>
    <row r="469" spans="2:13" x14ac:dyDescent="0.25">
      <c r="B469" t="s">
        <v>61</v>
      </c>
      <c r="C469" s="1" t="s">
        <v>63</v>
      </c>
      <c r="D469" s="2">
        <v>44626</v>
      </c>
      <c r="E469" s="8" t="s">
        <v>23</v>
      </c>
      <c r="F469" s="8" t="s">
        <v>56</v>
      </c>
      <c r="G469" s="8" t="s">
        <v>32</v>
      </c>
      <c r="H469" t="s">
        <v>20</v>
      </c>
      <c r="I469" s="4">
        <v>8902</v>
      </c>
      <c r="J469" s="8">
        <v>5</v>
      </c>
      <c r="K469" s="4">
        <f t="shared" si="12"/>
        <v>44510</v>
      </c>
      <c r="L469" s="4">
        <f t="shared" si="13"/>
        <v>15578.499999999998</v>
      </c>
      <c r="M469" s="3">
        <v>0.35</v>
      </c>
    </row>
    <row r="470" spans="2:13" x14ac:dyDescent="0.25">
      <c r="B470" t="s">
        <v>64</v>
      </c>
      <c r="C470" s="1" t="s">
        <v>62</v>
      </c>
      <c r="D470" s="2">
        <v>44633</v>
      </c>
      <c r="E470" s="8" t="s">
        <v>23</v>
      </c>
      <c r="F470" s="8" t="s">
        <v>56</v>
      </c>
      <c r="G470" s="8" t="s">
        <v>32</v>
      </c>
      <c r="H470" t="s">
        <v>18</v>
      </c>
      <c r="I470" s="4">
        <v>4600</v>
      </c>
      <c r="J470" s="8">
        <v>10</v>
      </c>
      <c r="K470" s="4">
        <f t="shared" si="12"/>
        <v>46000</v>
      </c>
      <c r="L470" s="4">
        <f t="shared" si="13"/>
        <v>11500</v>
      </c>
      <c r="M470" s="3">
        <v>0.25</v>
      </c>
    </row>
    <row r="471" spans="2:13" x14ac:dyDescent="0.25">
      <c r="B471" t="s">
        <v>64</v>
      </c>
      <c r="C471" s="1" t="s">
        <v>62</v>
      </c>
      <c r="D471" s="2">
        <v>44640</v>
      </c>
      <c r="E471" s="8" t="s">
        <v>23</v>
      </c>
      <c r="F471" s="8" t="s">
        <v>56</v>
      </c>
      <c r="G471" s="8" t="s">
        <v>32</v>
      </c>
      <c r="H471" t="s">
        <v>11</v>
      </c>
      <c r="I471" s="4">
        <v>300</v>
      </c>
      <c r="J471" s="8">
        <v>4</v>
      </c>
      <c r="K471" s="4">
        <f t="shared" si="12"/>
        <v>1200</v>
      </c>
      <c r="L471" s="4">
        <f t="shared" si="13"/>
        <v>180</v>
      </c>
      <c r="M471" s="3">
        <v>0.15</v>
      </c>
    </row>
    <row r="472" spans="2:13" x14ac:dyDescent="0.25">
      <c r="B472" t="s">
        <v>64</v>
      </c>
      <c r="C472" s="1" t="s">
        <v>63</v>
      </c>
      <c r="D472" s="2">
        <v>44647</v>
      </c>
      <c r="E472" s="8" t="s">
        <v>23</v>
      </c>
      <c r="F472" s="8" t="s">
        <v>56</v>
      </c>
      <c r="G472" s="8" t="s">
        <v>32</v>
      </c>
      <c r="H472" t="s">
        <v>13</v>
      </c>
      <c r="I472" s="4">
        <v>3200</v>
      </c>
      <c r="J472" s="8">
        <v>1</v>
      </c>
      <c r="K472" s="4">
        <f t="shared" si="12"/>
        <v>3200</v>
      </c>
      <c r="L472" s="4">
        <f t="shared" si="13"/>
        <v>640</v>
      </c>
      <c r="M472" s="3">
        <v>0.2</v>
      </c>
    </row>
    <row r="473" spans="2:13" x14ac:dyDescent="0.25">
      <c r="B473" t="s">
        <v>60</v>
      </c>
      <c r="C473" s="1" t="s">
        <v>63</v>
      </c>
      <c r="D473" s="2">
        <v>44654</v>
      </c>
      <c r="E473" s="8" t="s">
        <v>23</v>
      </c>
      <c r="F473" s="8" t="s">
        <v>56</v>
      </c>
      <c r="G473" s="8" t="s">
        <v>32</v>
      </c>
      <c r="H473" t="s">
        <v>17</v>
      </c>
      <c r="I473" s="4">
        <v>5130</v>
      </c>
      <c r="J473" s="8">
        <v>11</v>
      </c>
      <c r="K473" s="4">
        <f t="shared" si="12"/>
        <v>56430</v>
      </c>
      <c r="L473" s="4">
        <f t="shared" si="13"/>
        <v>22572</v>
      </c>
      <c r="M473" s="3">
        <v>0.4</v>
      </c>
    </row>
    <row r="474" spans="2:13" x14ac:dyDescent="0.25">
      <c r="B474" t="s">
        <v>64</v>
      </c>
      <c r="C474" s="1" t="s">
        <v>62</v>
      </c>
      <c r="D474" s="2">
        <v>44661</v>
      </c>
      <c r="E474" s="8" t="s">
        <v>23</v>
      </c>
      <c r="F474" s="8" t="s">
        <v>56</v>
      </c>
      <c r="G474" s="8" t="s">
        <v>32</v>
      </c>
      <c r="H474" t="s">
        <v>18</v>
      </c>
      <c r="I474" s="4">
        <v>4600</v>
      </c>
      <c r="J474" s="8">
        <v>4</v>
      </c>
      <c r="K474" s="4">
        <f t="shared" si="12"/>
        <v>18400</v>
      </c>
      <c r="L474" s="4">
        <f t="shared" si="13"/>
        <v>4600</v>
      </c>
      <c r="M474" s="3">
        <v>0.25</v>
      </c>
    </row>
    <row r="475" spans="2:13" x14ac:dyDescent="0.25">
      <c r="B475" t="s">
        <v>64</v>
      </c>
      <c r="C475" s="1" t="s">
        <v>62</v>
      </c>
      <c r="D475" s="2">
        <v>44668</v>
      </c>
      <c r="E475" s="8" t="s">
        <v>23</v>
      </c>
      <c r="F475" s="8" t="s">
        <v>56</v>
      </c>
      <c r="G475" s="8" t="s">
        <v>32</v>
      </c>
      <c r="H475" t="s">
        <v>9</v>
      </c>
      <c r="I475" s="4">
        <v>1500</v>
      </c>
      <c r="J475" s="8">
        <v>11</v>
      </c>
      <c r="K475" s="4">
        <f t="shared" si="12"/>
        <v>16500</v>
      </c>
      <c r="L475" s="4">
        <f t="shared" si="13"/>
        <v>6600</v>
      </c>
      <c r="M475" s="3">
        <v>0.4</v>
      </c>
    </row>
    <row r="476" spans="2:13" x14ac:dyDescent="0.25">
      <c r="B476" t="s">
        <v>64</v>
      </c>
      <c r="C476" s="1" t="s">
        <v>62</v>
      </c>
      <c r="D476" s="2">
        <v>44675</v>
      </c>
      <c r="E476" s="8" t="s">
        <v>23</v>
      </c>
      <c r="F476" s="8" t="s">
        <v>56</v>
      </c>
      <c r="G476" s="8" t="s">
        <v>32</v>
      </c>
      <c r="H476" t="s">
        <v>15</v>
      </c>
      <c r="I476" s="4">
        <v>5300</v>
      </c>
      <c r="J476" s="8">
        <v>4</v>
      </c>
      <c r="K476" s="4">
        <f t="shared" si="12"/>
        <v>21200</v>
      </c>
      <c r="L476" s="4">
        <f t="shared" si="13"/>
        <v>6360</v>
      </c>
      <c r="M476" s="3">
        <v>0.3</v>
      </c>
    </row>
    <row r="477" spans="2:13" x14ac:dyDescent="0.25">
      <c r="B477" t="s">
        <v>64</v>
      </c>
      <c r="C477" s="1" t="s">
        <v>63</v>
      </c>
      <c r="D477" s="2">
        <v>44682</v>
      </c>
      <c r="E477" s="8" t="s">
        <v>23</v>
      </c>
      <c r="F477" s="8" t="s">
        <v>56</v>
      </c>
      <c r="G477" s="8" t="s">
        <v>32</v>
      </c>
      <c r="H477" t="s">
        <v>20</v>
      </c>
      <c r="I477" s="4">
        <v>8902</v>
      </c>
      <c r="J477" s="8">
        <v>6</v>
      </c>
      <c r="K477" s="4">
        <f t="shared" si="12"/>
        <v>53412</v>
      </c>
      <c r="L477" s="4">
        <f t="shared" si="13"/>
        <v>18694.199999999997</v>
      </c>
      <c r="M477" s="3">
        <v>0.35</v>
      </c>
    </row>
    <row r="478" spans="2:13" x14ac:dyDescent="0.25">
      <c r="B478" t="s">
        <v>64</v>
      </c>
      <c r="C478" s="1" t="s">
        <v>63</v>
      </c>
      <c r="D478" s="2">
        <v>44689</v>
      </c>
      <c r="E478" s="8" t="s">
        <v>23</v>
      </c>
      <c r="F478" s="8" t="s">
        <v>56</v>
      </c>
      <c r="G478" s="8" t="s">
        <v>32</v>
      </c>
      <c r="H478" t="s">
        <v>8</v>
      </c>
      <c r="I478" s="4">
        <v>1200</v>
      </c>
      <c r="J478" s="8">
        <v>1</v>
      </c>
      <c r="K478" s="4">
        <f t="shared" si="12"/>
        <v>1200</v>
      </c>
      <c r="L478" s="4">
        <f t="shared" si="13"/>
        <v>360</v>
      </c>
      <c r="M478" s="3">
        <v>0.3</v>
      </c>
    </row>
    <row r="479" spans="2:13" x14ac:dyDescent="0.25">
      <c r="B479" t="s">
        <v>60</v>
      </c>
      <c r="C479" s="1" t="s">
        <v>62</v>
      </c>
      <c r="D479" s="2">
        <v>44696</v>
      </c>
      <c r="E479" s="8" t="s">
        <v>23</v>
      </c>
      <c r="F479" s="8" t="s">
        <v>56</v>
      </c>
      <c r="G479" s="8" t="s">
        <v>32</v>
      </c>
      <c r="H479" t="s">
        <v>17</v>
      </c>
      <c r="I479" s="4">
        <v>5130</v>
      </c>
      <c r="J479" s="8">
        <v>7</v>
      </c>
      <c r="K479" s="4">
        <f t="shared" si="12"/>
        <v>35910</v>
      </c>
      <c r="L479" s="4">
        <f t="shared" si="13"/>
        <v>14364</v>
      </c>
      <c r="M479" s="3">
        <v>0.4</v>
      </c>
    </row>
    <row r="480" spans="2:13" x14ac:dyDescent="0.25">
      <c r="B480" t="s">
        <v>64</v>
      </c>
      <c r="C480" s="1" t="s">
        <v>62</v>
      </c>
      <c r="D480" s="2">
        <v>44703</v>
      </c>
      <c r="E480" s="8" t="s">
        <v>23</v>
      </c>
      <c r="F480" s="8" t="s">
        <v>56</v>
      </c>
      <c r="G480" s="8" t="s">
        <v>32</v>
      </c>
      <c r="H480" t="s">
        <v>9</v>
      </c>
      <c r="I480" s="4">
        <v>1500</v>
      </c>
      <c r="J480" s="8">
        <v>4</v>
      </c>
      <c r="K480" s="4">
        <f t="shared" si="12"/>
        <v>6000</v>
      </c>
      <c r="L480" s="4">
        <f t="shared" si="13"/>
        <v>2400</v>
      </c>
      <c r="M480" s="3">
        <v>0.4</v>
      </c>
    </row>
    <row r="481" spans="2:13" x14ac:dyDescent="0.25">
      <c r="B481" t="s">
        <v>59</v>
      </c>
      <c r="C481" s="1" t="s">
        <v>62</v>
      </c>
      <c r="D481" s="2">
        <v>44710</v>
      </c>
      <c r="E481" s="8" t="s">
        <v>23</v>
      </c>
      <c r="F481" s="8" t="s">
        <v>56</v>
      </c>
      <c r="G481" s="8" t="s">
        <v>32</v>
      </c>
      <c r="H481" t="s">
        <v>17</v>
      </c>
      <c r="I481" s="4">
        <v>5130</v>
      </c>
      <c r="J481" s="8">
        <v>4</v>
      </c>
      <c r="K481" s="4">
        <f t="shared" si="12"/>
        <v>20520</v>
      </c>
      <c r="L481" s="4">
        <f t="shared" si="13"/>
        <v>8208</v>
      </c>
      <c r="M481" s="3">
        <v>0.4</v>
      </c>
    </row>
    <row r="482" spans="2:13" x14ac:dyDescent="0.25">
      <c r="B482" t="s">
        <v>59</v>
      </c>
      <c r="C482" s="1" t="s">
        <v>62</v>
      </c>
      <c r="D482" s="2">
        <v>44717</v>
      </c>
      <c r="E482" s="8" t="s">
        <v>23</v>
      </c>
      <c r="F482" s="8" t="s">
        <v>56</v>
      </c>
      <c r="G482" s="8" t="s">
        <v>32</v>
      </c>
      <c r="H482" t="s">
        <v>14</v>
      </c>
      <c r="I482" s="4">
        <v>4500</v>
      </c>
      <c r="J482" s="8">
        <v>2</v>
      </c>
      <c r="K482" s="4">
        <f t="shared" si="12"/>
        <v>9000</v>
      </c>
      <c r="L482" s="4">
        <f t="shared" si="13"/>
        <v>2250</v>
      </c>
      <c r="M482" s="3">
        <v>0.25</v>
      </c>
    </row>
    <row r="483" spans="2:13" x14ac:dyDescent="0.25">
      <c r="B483" t="s">
        <v>64</v>
      </c>
      <c r="C483" s="1" t="s">
        <v>63</v>
      </c>
      <c r="D483" s="2">
        <v>44724</v>
      </c>
      <c r="E483" s="8" t="s">
        <v>23</v>
      </c>
      <c r="F483" s="8" t="s">
        <v>56</v>
      </c>
      <c r="G483" s="8" t="s">
        <v>32</v>
      </c>
      <c r="H483" t="s">
        <v>15</v>
      </c>
      <c r="I483" s="4">
        <v>5300</v>
      </c>
      <c r="J483" s="8">
        <v>2</v>
      </c>
      <c r="K483" s="4">
        <f t="shared" ref="K483:K514" si="14">I483*J483</f>
        <v>10600</v>
      </c>
      <c r="L483" s="4">
        <f t="shared" ref="L483:L514" si="15">K483*M483</f>
        <v>3180</v>
      </c>
      <c r="M483" s="3">
        <v>0.3</v>
      </c>
    </row>
    <row r="484" spans="2:13" x14ac:dyDescent="0.25">
      <c r="B484" t="s">
        <v>64</v>
      </c>
      <c r="C484" s="1" t="s">
        <v>62</v>
      </c>
      <c r="D484" s="2">
        <v>44731</v>
      </c>
      <c r="E484" s="8" t="s">
        <v>23</v>
      </c>
      <c r="F484" s="8" t="s">
        <v>56</v>
      </c>
      <c r="G484" s="8" t="s">
        <v>32</v>
      </c>
      <c r="H484" t="s">
        <v>11</v>
      </c>
      <c r="I484" s="4">
        <v>300</v>
      </c>
      <c r="J484" s="8">
        <v>2</v>
      </c>
      <c r="K484" s="4">
        <f t="shared" si="14"/>
        <v>600</v>
      </c>
      <c r="L484" s="4">
        <f t="shared" si="15"/>
        <v>90</v>
      </c>
      <c r="M484" s="3">
        <v>0.15</v>
      </c>
    </row>
    <row r="485" spans="2:13" x14ac:dyDescent="0.25">
      <c r="B485" t="s">
        <v>60</v>
      </c>
      <c r="C485" s="1" t="s">
        <v>63</v>
      </c>
      <c r="D485" s="2">
        <v>44738</v>
      </c>
      <c r="E485" s="8" t="s">
        <v>23</v>
      </c>
      <c r="F485" s="8" t="s">
        <v>56</v>
      </c>
      <c r="G485" s="8" t="s">
        <v>32</v>
      </c>
      <c r="H485" t="s">
        <v>12</v>
      </c>
      <c r="I485" s="4">
        <v>500</v>
      </c>
      <c r="J485" s="8">
        <v>12</v>
      </c>
      <c r="K485" s="4">
        <f t="shared" si="14"/>
        <v>6000</v>
      </c>
      <c r="L485" s="4">
        <f t="shared" si="15"/>
        <v>1500</v>
      </c>
      <c r="M485" s="3">
        <v>0.25</v>
      </c>
    </row>
    <row r="486" spans="2:13" x14ac:dyDescent="0.25">
      <c r="B486" t="s">
        <v>65</v>
      </c>
      <c r="C486" s="1" t="s">
        <v>63</v>
      </c>
      <c r="D486" s="2">
        <v>44745</v>
      </c>
      <c r="E486" s="8" t="s">
        <v>23</v>
      </c>
      <c r="F486" s="8" t="s">
        <v>56</v>
      </c>
      <c r="G486" s="8" t="s">
        <v>32</v>
      </c>
      <c r="H486" t="s">
        <v>11</v>
      </c>
      <c r="I486" s="4">
        <v>300</v>
      </c>
      <c r="J486" s="8">
        <v>1</v>
      </c>
      <c r="K486" s="4">
        <f t="shared" si="14"/>
        <v>300</v>
      </c>
      <c r="L486" s="4">
        <f t="shared" si="15"/>
        <v>45</v>
      </c>
      <c r="M486" s="3">
        <v>0.15</v>
      </c>
    </row>
    <row r="487" spans="2:13" x14ac:dyDescent="0.25">
      <c r="B487" t="s">
        <v>59</v>
      </c>
      <c r="C487" s="1" t="s">
        <v>62</v>
      </c>
      <c r="D487" s="2">
        <v>44752</v>
      </c>
      <c r="E487" s="8" t="s">
        <v>23</v>
      </c>
      <c r="F487" s="8" t="s">
        <v>56</v>
      </c>
      <c r="G487" s="8" t="s">
        <v>32</v>
      </c>
      <c r="H487" t="s">
        <v>9</v>
      </c>
      <c r="I487" s="4">
        <v>1500</v>
      </c>
      <c r="J487" s="8">
        <v>1</v>
      </c>
      <c r="K487" s="4">
        <f t="shared" si="14"/>
        <v>1500</v>
      </c>
      <c r="L487" s="4">
        <f t="shared" si="15"/>
        <v>600</v>
      </c>
      <c r="M487" s="3">
        <v>0.4</v>
      </c>
    </row>
    <row r="488" spans="2:13" x14ac:dyDescent="0.25">
      <c r="B488" t="s">
        <v>64</v>
      </c>
      <c r="C488" s="1" t="s">
        <v>62</v>
      </c>
      <c r="D488" s="2">
        <v>44759</v>
      </c>
      <c r="E488" s="8" t="s">
        <v>23</v>
      </c>
      <c r="F488" s="8" t="s">
        <v>56</v>
      </c>
      <c r="G488" s="8" t="s">
        <v>32</v>
      </c>
      <c r="H488" t="s">
        <v>9</v>
      </c>
      <c r="I488" s="4">
        <v>1500</v>
      </c>
      <c r="J488" s="8">
        <v>11</v>
      </c>
      <c r="K488" s="4">
        <f t="shared" si="14"/>
        <v>16500</v>
      </c>
      <c r="L488" s="4">
        <f t="shared" si="15"/>
        <v>6600</v>
      </c>
      <c r="M488" s="3">
        <v>0.4</v>
      </c>
    </row>
    <row r="489" spans="2:13" x14ac:dyDescent="0.25">
      <c r="B489" t="s">
        <v>64</v>
      </c>
      <c r="C489" s="1" t="s">
        <v>62</v>
      </c>
      <c r="D489" s="2">
        <v>44766</v>
      </c>
      <c r="E489" s="8" t="s">
        <v>23</v>
      </c>
      <c r="F489" s="8" t="s">
        <v>56</v>
      </c>
      <c r="G489" s="8" t="s">
        <v>32</v>
      </c>
      <c r="H489" t="s">
        <v>8</v>
      </c>
      <c r="I489" s="4">
        <v>1200</v>
      </c>
      <c r="J489" s="8">
        <v>2</v>
      </c>
      <c r="K489" s="4">
        <f t="shared" si="14"/>
        <v>2400</v>
      </c>
      <c r="L489" s="4">
        <f t="shared" si="15"/>
        <v>720</v>
      </c>
      <c r="M489" s="3">
        <v>0.3</v>
      </c>
    </row>
    <row r="490" spans="2:13" x14ac:dyDescent="0.25">
      <c r="B490" t="s">
        <v>59</v>
      </c>
      <c r="C490" s="1" t="s">
        <v>62</v>
      </c>
      <c r="D490" s="2">
        <v>44766</v>
      </c>
      <c r="E490" s="8" t="s">
        <v>23</v>
      </c>
      <c r="F490" s="8" t="s">
        <v>56</v>
      </c>
      <c r="G490" s="8" t="s">
        <v>32</v>
      </c>
      <c r="H490" t="s">
        <v>12</v>
      </c>
      <c r="I490" s="4">
        <v>500</v>
      </c>
      <c r="J490" s="8">
        <v>5</v>
      </c>
      <c r="K490" s="4">
        <f t="shared" si="14"/>
        <v>2500</v>
      </c>
      <c r="L490" s="4">
        <f t="shared" si="15"/>
        <v>625</v>
      </c>
      <c r="M490" s="3">
        <v>0.25</v>
      </c>
    </row>
    <row r="491" spans="2:13" x14ac:dyDescent="0.25">
      <c r="B491" t="s">
        <v>61</v>
      </c>
      <c r="C491" s="1" t="s">
        <v>63</v>
      </c>
      <c r="D491" s="2">
        <v>44773</v>
      </c>
      <c r="E491" s="8" t="s">
        <v>23</v>
      </c>
      <c r="F491" s="8" t="s">
        <v>56</v>
      </c>
      <c r="G491" s="8" t="s">
        <v>32</v>
      </c>
      <c r="H491" t="s">
        <v>13</v>
      </c>
      <c r="I491" s="4">
        <v>3200</v>
      </c>
      <c r="J491" s="8">
        <v>12</v>
      </c>
      <c r="K491" s="4">
        <f t="shared" si="14"/>
        <v>38400</v>
      </c>
      <c r="L491" s="4">
        <f t="shared" si="15"/>
        <v>7680</v>
      </c>
      <c r="M491" s="3">
        <v>0.2</v>
      </c>
    </row>
    <row r="492" spans="2:13" x14ac:dyDescent="0.25">
      <c r="B492" t="s">
        <v>60</v>
      </c>
      <c r="C492" s="1" t="s">
        <v>62</v>
      </c>
      <c r="D492" s="2">
        <v>44780</v>
      </c>
      <c r="E492" s="8" t="s">
        <v>23</v>
      </c>
      <c r="F492" s="8" t="s">
        <v>56</v>
      </c>
      <c r="G492" s="8" t="s">
        <v>32</v>
      </c>
      <c r="H492" t="s">
        <v>15</v>
      </c>
      <c r="I492" s="4">
        <v>5300</v>
      </c>
      <c r="J492" s="8">
        <v>4</v>
      </c>
      <c r="K492" s="4">
        <f t="shared" si="14"/>
        <v>21200</v>
      </c>
      <c r="L492" s="4">
        <f t="shared" si="15"/>
        <v>6360</v>
      </c>
      <c r="M492" s="3">
        <v>0.3</v>
      </c>
    </row>
    <row r="493" spans="2:13" x14ac:dyDescent="0.25">
      <c r="B493" t="s">
        <v>60</v>
      </c>
      <c r="C493" s="1" t="s">
        <v>62</v>
      </c>
      <c r="D493" s="2">
        <v>44787</v>
      </c>
      <c r="E493" s="8" t="s">
        <v>23</v>
      </c>
      <c r="F493" s="8" t="s">
        <v>56</v>
      </c>
      <c r="G493" s="8" t="s">
        <v>32</v>
      </c>
      <c r="H493" t="s">
        <v>17</v>
      </c>
      <c r="I493" s="4">
        <v>5130</v>
      </c>
      <c r="J493" s="8">
        <v>8</v>
      </c>
      <c r="K493" s="4">
        <f t="shared" si="14"/>
        <v>41040</v>
      </c>
      <c r="L493" s="4">
        <f t="shared" si="15"/>
        <v>16416</v>
      </c>
      <c r="M493" s="3">
        <v>0.4</v>
      </c>
    </row>
    <row r="494" spans="2:13" x14ac:dyDescent="0.25">
      <c r="B494" t="s">
        <v>64</v>
      </c>
      <c r="C494" s="1" t="s">
        <v>62</v>
      </c>
      <c r="D494" s="2">
        <v>44794</v>
      </c>
      <c r="E494" s="8" t="s">
        <v>23</v>
      </c>
      <c r="F494" s="8" t="s">
        <v>56</v>
      </c>
      <c r="G494" s="8" t="s">
        <v>32</v>
      </c>
      <c r="H494" t="s">
        <v>19</v>
      </c>
      <c r="I494" s="4">
        <v>5340</v>
      </c>
      <c r="J494" s="8">
        <v>2</v>
      </c>
      <c r="K494" s="4">
        <f t="shared" si="14"/>
        <v>10680</v>
      </c>
      <c r="L494" s="4">
        <f t="shared" si="15"/>
        <v>3204</v>
      </c>
      <c r="M494" s="3">
        <v>0.3</v>
      </c>
    </row>
    <row r="495" spans="2:13" x14ac:dyDescent="0.25">
      <c r="B495" t="s">
        <v>61</v>
      </c>
      <c r="C495" s="1" t="s">
        <v>62</v>
      </c>
      <c r="D495" s="2">
        <v>44801</v>
      </c>
      <c r="E495" s="8" t="s">
        <v>23</v>
      </c>
      <c r="F495" s="8" t="s">
        <v>56</v>
      </c>
      <c r="G495" s="8" t="s">
        <v>32</v>
      </c>
      <c r="H495" t="s">
        <v>8</v>
      </c>
      <c r="I495" s="4">
        <v>1200</v>
      </c>
      <c r="J495" s="8">
        <v>5</v>
      </c>
      <c r="K495" s="4">
        <f t="shared" si="14"/>
        <v>6000</v>
      </c>
      <c r="L495" s="4">
        <f t="shared" si="15"/>
        <v>1800</v>
      </c>
      <c r="M495" s="3">
        <v>0.3</v>
      </c>
    </row>
    <row r="496" spans="2:13" x14ac:dyDescent="0.25">
      <c r="B496" t="s">
        <v>59</v>
      </c>
      <c r="C496" s="1" t="s">
        <v>62</v>
      </c>
      <c r="D496" s="2">
        <v>44808</v>
      </c>
      <c r="E496" s="8" t="s">
        <v>23</v>
      </c>
      <c r="F496" s="8" t="s">
        <v>56</v>
      </c>
      <c r="G496" s="8" t="s">
        <v>32</v>
      </c>
      <c r="H496" t="s">
        <v>15</v>
      </c>
      <c r="I496" s="4">
        <v>5300</v>
      </c>
      <c r="J496" s="8">
        <v>10</v>
      </c>
      <c r="K496" s="4">
        <f t="shared" si="14"/>
        <v>53000</v>
      </c>
      <c r="L496" s="4">
        <f t="shared" si="15"/>
        <v>15900</v>
      </c>
      <c r="M496" s="3">
        <v>0.3</v>
      </c>
    </row>
    <row r="497" spans="2:13" x14ac:dyDescent="0.25">
      <c r="B497" t="s">
        <v>64</v>
      </c>
      <c r="C497" s="1" t="s">
        <v>62</v>
      </c>
      <c r="D497" s="2">
        <v>44815</v>
      </c>
      <c r="E497" s="8" t="s">
        <v>23</v>
      </c>
      <c r="F497" s="8" t="s">
        <v>56</v>
      </c>
      <c r="G497" s="8" t="s">
        <v>32</v>
      </c>
      <c r="H497" t="s">
        <v>12</v>
      </c>
      <c r="I497" s="4">
        <v>500</v>
      </c>
      <c r="J497" s="8">
        <v>9</v>
      </c>
      <c r="K497" s="4">
        <f t="shared" si="14"/>
        <v>4500</v>
      </c>
      <c r="L497" s="4">
        <f t="shared" si="15"/>
        <v>1125</v>
      </c>
      <c r="M497" s="3">
        <v>0.25</v>
      </c>
    </row>
    <row r="498" spans="2:13" x14ac:dyDescent="0.25">
      <c r="B498" t="s">
        <v>59</v>
      </c>
      <c r="C498" s="1" t="s">
        <v>63</v>
      </c>
      <c r="D498" s="2">
        <v>44822</v>
      </c>
      <c r="E498" s="8" t="s">
        <v>23</v>
      </c>
      <c r="F498" s="8" t="s">
        <v>56</v>
      </c>
      <c r="G498" s="8" t="s">
        <v>32</v>
      </c>
      <c r="H498" t="s">
        <v>19</v>
      </c>
      <c r="I498" s="4">
        <v>5340</v>
      </c>
      <c r="J498" s="8">
        <v>7</v>
      </c>
      <c r="K498" s="4">
        <f t="shared" si="14"/>
        <v>37380</v>
      </c>
      <c r="L498" s="4">
        <f t="shared" si="15"/>
        <v>11214</v>
      </c>
      <c r="M498" s="3">
        <v>0.3</v>
      </c>
    </row>
    <row r="499" spans="2:13" x14ac:dyDescent="0.25">
      <c r="B499" t="s">
        <v>64</v>
      </c>
      <c r="C499" s="1" t="s">
        <v>62</v>
      </c>
      <c r="D499" s="2">
        <v>44829</v>
      </c>
      <c r="E499" s="8" t="s">
        <v>23</v>
      </c>
      <c r="F499" s="8" t="s">
        <v>56</v>
      </c>
      <c r="G499" s="8" t="s">
        <v>32</v>
      </c>
      <c r="H499" t="s">
        <v>20</v>
      </c>
      <c r="I499" s="4">
        <v>8902</v>
      </c>
      <c r="J499" s="8">
        <v>8</v>
      </c>
      <c r="K499" s="4">
        <f t="shared" si="14"/>
        <v>71216</v>
      </c>
      <c r="L499" s="4">
        <f t="shared" si="15"/>
        <v>24925.599999999999</v>
      </c>
      <c r="M499" s="3">
        <v>0.35</v>
      </c>
    </row>
    <row r="500" spans="2:13" x14ac:dyDescent="0.25">
      <c r="B500" t="s">
        <v>64</v>
      </c>
      <c r="C500" s="1" t="s">
        <v>62</v>
      </c>
      <c r="D500" s="2">
        <v>44836</v>
      </c>
      <c r="E500" s="8" t="s">
        <v>23</v>
      </c>
      <c r="F500" s="8" t="s">
        <v>56</v>
      </c>
      <c r="G500" s="8" t="s">
        <v>32</v>
      </c>
      <c r="H500" t="s">
        <v>13</v>
      </c>
      <c r="I500" s="4">
        <v>3200</v>
      </c>
      <c r="J500" s="8">
        <v>7</v>
      </c>
      <c r="K500" s="4">
        <f t="shared" si="14"/>
        <v>22400</v>
      </c>
      <c r="L500" s="4">
        <f t="shared" si="15"/>
        <v>4480</v>
      </c>
      <c r="M500" s="3">
        <v>0.2</v>
      </c>
    </row>
    <row r="501" spans="2:13" x14ac:dyDescent="0.25">
      <c r="B501" t="s">
        <v>59</v>
      </c>
      <c r="C501" s="1" t="s">
        <v>62</v>
      </c>
      <c r="D501" s="2">
        <v>44843</v>
      </c>
      <c r="E501" s="8" t="s">
        <v>23</v>
      </c>
      <c r="F501" s="8" t="s">
        <v>56</v>
      </c>
      <c r="G501" s="8" t="s">
        <v>32</v>
      </c>
      <c r="H501" t="s">
        <v>12</v>
      </c>
      <c r="I501" s="4">
        <v>500</v>
      </c>
      <c r="J501" s="8">
        <v>2</v>
      </c>
      <c r="K501" s="4">
        <f t="shared" si="14"/>
        <v>1000</v>
      </c>
      <c r="L501" s="4">
        <f t="shared" si="15"/>
        <v>250</v>
      </c>
      <c r="M501" s="3">
        <v>0.25</v>
      </c>
    </row>
    <row r="502" spans="2:13" x14ac:dyDescent="0.25">
      <c r="B502" t="s">
        <v>64</v>
      </c>
      <c r="C502" s="1" t="s">
        <v>62</v>
      </c>
      <c r="D502" s="2">
        <v>44850</v>
      </c>
      <c r="E502" s="8" t="s">
        <v>23</v>
      </c>
      <c r="F502" s="8" t="s">
        <v>56</v>
      </c>
      <c r="G502" s="8" t="s">
        <v>32</v>
      </c>
      <c r="H502" t="s">
        <v>19</v>
      </c>
      <c r="I502" s="4">
        <v>5340</v>
      </c>
      <c r="J502" s="8">
        <v>2</v>
      </c>
      <c r="K502" s="4">
        <f t="shared" si="14"/>
        <v>10680</v>
      </c>
      <c r="L502" s="4">
        <f t="shared" si="15"/>
        <v>3204</v>
      </c>
      <c r="M502" s="3">
        <v>0.3</v>
      </c>
    </row>
    <row r="503" spans="2:13" x14ac:dyDescent="0.25">
      <c r="B503" t="s">
        <v>59</v>
      </c>
      <c r="C503" s="1" t="s">
        <v>62</v>
      </c>
      <c r="D503" s="2">
        <v>44857</v>
      </c>
      <c r="E503" s="8" t="s">
        <v>23</v>
      </c>
      <c r="F503" s="8" t="s">
        <v>56</v>
      </c>
      <c r="G503" s="8" t="s">
        <v>32</v>
      </c>
      <c r="H503" t="s">
        <v>12</v>
      </c>
      <c r="I503" s="4">
        <v>500</v>
      </c>
      <c r="J503" s="8">
        <v>2</v>
      </c>
      <c r="K503" s="4">
        <f t="shared" si="14"/>
        <v>1000</v>
      </c>
      <c r="L503" s="4">
        <f t="shared" si="15"/>
        <v>250</v>
      </c>
      <c r="M503" s="3">
        <v>0.25</v>
      </c>
    </row>
    <row r="504" spans="2:13" x14ac:dyDescent="0.25">
      <c r="B504" t="s">
        <v>64</v>
      </c>
      <c r="C504" s="1" t="s">
        <v>63</v>
      </c>
      <c r="D504" s="2">
        <v>44864</v>
      </c>
      <c r="E504" s="8" t="s">
        <v>23</v>
      </c>
      <c r="F504" s="8" t="s">
        <v>56</v>
      </c>
      <c r="G504" s="8" t="s">
        <v>32</v>
      </c>
      <c r="H504" t="s">
        <v>17</v>
      </c>
      <c r="I504" s="4">
        <v>5130</v>
      </c>
      <c r="J504" s="8">
        <v>1</v>
      </c>
      <c r="K504" s="4">
        <f t="shared" si="14"/>
        <v>5130</v>
      </c>
      <c r="L504" s="4">
        <f t="shared" si="15"/>
        <v>2052</v>
      </c>
      <c r="M504" s="3">
        <v>0.4</v>
      </c>
    </row>
    <row r="505" spans="2:13" x14ac:dyDescent="0.25">
      <c r="B505" t="s">
        <v>59</v>
      </c>
      <c r="C505" s="1" t="s">
        <v>62</v>
      </c>
      <c r="D505" s="2">
        <v>44871</v>
      </c>
      <c r="E505" s="8" t="s">
        <v>23</v>
      </c>
      <c r="F505" s="8" t="s">
        <v>56</v>
      </c>
      <c r="G505" s="8" t="s">
        <v>32</v>
      </c>
      <c r="H505" t="s">
        <v>9</v>
      </c>
      <c r="I505" s="4">
        <v>1500</v>
      </c>
      <c r="J505" s="8">
        <v>10</v>
      </c>
      <c r="K505" s="4">
        <f t="shared" si="14"/>
        <v>15000</v>
      </c>
      <c r="L505" s="4">
        <f t="shared" si="15"/>
        <v>6000</v>
      </c>
      <c r="M505" s="3">
        <v>0.4</v>
      </c>
    </row>
    <row r="506" spans="2:13" x14ac:dyDescent="0.25">
      <c r="B506" t="s">
        <v>64</v>
      </c>
      <c r="C506" s="1" t="s">
        <v>62</v>
      </c>
      <c r="D506" s="2">
        <v>44878</v>
      </c>
      <c r="E506" s="8" t="s">
        <v>23</v>
      </c>
      <c r="F506" s="8" t="s">
        <v>56</v>
      </c>
      <c r="G506" s="8" t="s">
        <v>32</v>
      </c>
      <c r="H506" t="s">
        <v>18</v>
      </c>
      <c r="I506" s="4">
        <v>4600</v>
      </c>
      <c r="J506" s="8">
        <v>3</v>
      </c>
      <c r="K506" s="4">
        <f t="shared" si="14"/>
        <v>13800</v>
      </c>
      <c r="L506" s="4">
        <f t="shared" si="15"/>
        <v>3450</v>
      </c>
      <c r="M506" s="3">
        <v>0.25</v>
      </c>
    </row>
    <row r="507" spans="2:13" x14ac:dyDescent="0.25">
      <c r="B507" t="s">
        <v>65</v>
      </c>
      <c r="C507" s="1" t="s">
        <v>63</v>
      </c>
      <c r="D507" s="2">
        <v>44885</v>
      </c>
      <c r="E507" s="8" t="s">
        <v>23</v>
      </c>
      <c r="F507" s="8" t="s">
        <v>56</v>
      </c>
      <c r="G507" s="8" t="s">
        <v>32</v>
      </c>
      <c r="H507" t="s">
        <v>19</v>
      </c>
      <c r="I507" s="4">
        <v>5340</v>
      </c>
      <c r="J507" s="8">
        <v>5</v>
      </c>
      <c r="K507" s="4">
        <f t="shared" si="14"/>
        <v>26700</v>
      </c>
      <c r="L507" s="4">
        <f t="shared" si="15"/>
        <v>8010</v>
      </c>
      <c r="M507" s="3">
        <v>0.3</v>
      </c>
    </row>
    <row r="508" spans="2:13" x14ac:dyDescent="0.25">
      <c r="B508" t="s">
        <v>61</v>
      </c>
      <c r="C508" s="1" t="s">
        <v>62</v>
      </c>
      <c r="D508" s="2">
        <v>44892</v>
      </c>
      <c r="E508" s="8" t="s">
        <v>23</v>
      </c>
      <c r="F508" s="8" t="s">
        <v>56</v>
      </c>
      <c r="G508" s="8" t="s">
        <v>32</v>
      </c>
      <c r="H508" t="s">
        <v>8</v>
      </c>
      <c r="I508" s="4">
        <v>1200</v>
      </c>
      <c r="J508" s="8">
        <v>4</v>
      </c>
      <c r="K508" s="4">
        <f t="shared" si="14"/>
        <v>4800</v>
      </c>
      <c r="L508" s="4">
        <f t="shared" si="15"/>
        <v>1440</v>
      </c>
      <c r="M508" s="3">
        <v>0.3</v>
      </c>
    </row>
    <row r="509" spans="2:13" x14ac:dyDescent="0.25">
      <c r="B509" t="s">
        <v>65</v>
      </c>
      <c r="C509" s="1" t="s">
        <v>62</v>
      </c>
      <c r="D509" s="2">
        <v>44899</v>
      </c>
      <c r="E509" s="8" t="s">
        <v>23</v>
      </c>
      <c r="F509" s="8" t="s">
        <v>56</v>
      </c>
      <c r="G509" s="8" t="s">
        <v>32</v>
      </c>
      <c r="H509" t="s">
        <v>9</v>
      </c>
      <c r="I509" s="4">
        <v>1500</v>
      </c>
      <c r="J509" s="8">
        <v>3</v>
      </c>
      <c r="K509" s="4">
        <f t="shared" si="14"/>
        <v>4500</v>
      </c>
      <c r="L509" s="4">
        <f t="shared" si="15"/>
        <v>1800</v>
      </c>
      <c r="M509" s="3">
        <v>0.4</v>
      </c>
    </row>
    <row r="510" spans="2:13" x14ac:dyDescent="0.25">
      <c r="B510" t="s">
        <v>61</v>
      </c>
      <c r="C510" s="1" t="s">
        <v>62</v>
      </c>
      <c r="D510" s="2">
        <v>44906</v>
      </c>
      <c r="E510" s="8" t="s">
        <v>23</v>
      </c>
      <c r="F510" s="8" t="s">
        <v>56</v>
      </c>
      <c r="G510" s="8" t="s">
        <v>32</v>
      </c>
      <c r="H510" t="s">
        <v>12</v>
      </c>
      <c r="I510" s="4">
        <v>500</v>
      </c>
      <c r="J510" s="8">
        <v>8</v>
      </c>
      <c r="K510" s="4">
        <f t="shared" si="14"/>
        <v>4000</v>
      </c>
      <c r="L510" s="4">
        <f t="shared" si="15"/>
        <v>1000</v>
      </c>
      <c r="M510" s="3">
        <v>0.25</v>
      </c>
    </row>
    <row r="511" spans="2:13" x14ac:dyDescent="0.25">
      <c r="B511" t="s">
        <v>60</v>
      </c>
      <c r="C511" s="1" t="s">
        <v>62</v>
      </c>
      <c r="D511" s="2">
        <v>44913</v>
      </c>
      <c r="E511" s="8" t="s">
        <v>23</v>
      </c>
      <c r="F511" s="8" t="s">
        <v>56</v>
      </c>
      <c r="G511" s="8" t="s">
        <v>32</v>
      </c>
      <c r="H511" t="s">
        <v>9</v>
      </c>
      <c r="I511" s="4">
        <v>1500</v>
      </c>
      <c r="J511" s="8">
        <v>9</v>
      </c>
      <c r="K511" s="4">
        <f t="shared" si="14"/>
        <v>13500</v>
      </c>
      <c r="L511" s="4">
        <f t="shared" si="15"/>
        <v>5400</v>
      </c>
      <c r="M511" s="3">
        <v>0.4</v>
      </c>
    </row>
    <row r="512" spans="2:13" x14ac:dyDescent="0.25">
      <c r="B512" t="s">
        <v>61</v>
      </c>
      <c r="C512" s="1" t="s">
        <v>62</v>
      </c>
      <c r="D512" s="2">
        <v>44920</v>
      </c>
      <c r="E512" s="8" t="s">
        <v>23</v>
      </c>
      <c r="F512" s="8" t="s">
        <v>56</v>
      </c>
      <c r="G512" s="8" t="s">
        <v>32</v>
      </c>
      <c r="H512" t="s">
        <v>11</v>
      </c>
      <c r="I512" s="4">
        <v>300</v>
      </c>
      <c r="J512" s="8">
        <v>11</v>
      </c>
      <c r="K512" s="4">
        <f t="shared" si="14"/>
        <v>3300</v>
      </c>
      <c r="L512" s="4">
        <f t="shared" si="15"/>
        <v>495</v>
      </c>
      <c r="M512" s="3">
        <v>0.15</v>
      </c>
    </row>
    <row r="513" spans="2:13" x14ac:dyDescent="0.25">
      <c r="B513" t="s">
        <v>59</v>
      </c>
      <c r="C513" s="1" t="s">
        <v>63</v>
      </c>
      <c r="D513" s="2">
        <v>44927</v>
      </c>
      <c r="E513" s="8" t="s">
        <v>23</v>
      </c>
      <c r="F513" s="8" t="s">
        <v>56</v>
      </c>
      <c r="G513" s="8" t="s">
        <v>32</v>
      </c>
      <c r="H513" t="s">
        <v>20</v>
      </c>
      <c r="I513" s="4">
        <v>8902</v>
      </c>
      <c r="J513" s="8">
        <v>12</v>
      </c>
      <c r="K513" s="4">
        <f t="shared" si="14"/>
        <v>106824</v>
      </c>
      <c r="L513" s="4">
        <f t="shared" si="15"/>
        <v>37388.399999999994</v>
      </c>
      <c r="M513" s="3">
        <v>0.35</v>
      </c>
    </row>
    <row r="514" spans="2:13" x14ac:dyDescent="0.25">
      <c r="B514" t="s">
        <v>59</v>
      </c>
      <c r="C514" s="1" t="s">
        <v>62</v>
      </c>
      <c r="D514" s="2">
        <v>44934</v>
      </c>
      <c r="E514" s="8" t="s">
        <v>23</v>
      </c>
      <c r="F514" s="8" t="s">
        <v>56</v>
      </c>
      <c r="G514" s="8" t="s">
        <v>32</v>
      </c>
      <c r="H514" t="s">
        <v>14</v>
      </c>
      <c r="I514" s="4">
        <v>4500</v>
      </c>
      <c r="J514" s="8">
        <v>10</v>
      </c>
      <c r="K514" s="4">
        <f t="shared" si="14"/>
        <v>45000</v>
      </c>
      <c r="L514" s="4">
        <f t="shared" si="15"/>
        <v>11250</v>
      </c>
      <c r="M514" s="3">
        <v>0.25</v>
      </c>
    </row>
    <row r="515" spans="2:13" x14ac:dyDescent="0.25">
      <c r="B515" t="s">
        <v>65</v>
      </c>
      <c r="C515" s="1" t="s">
        <v>62</v>
      </c>
      <c r="D515" s="2">
        <v>44941</v>
      </c>
      <c r="E515" s="8" t="s">
        <v>23</v>
      </c>
      <c r="F515" s="8" t="s">
        <v>56</v>
      </c>
      <c r="G515" s="8" t="s">
        <v>32</v>
      </c>
      <c r="H515" t="s">
        <v>8</v>
      </c>
      <c r="I515" s="4">
        <v>1200</v>
      </c>
      <c r="J515" s="8">
        <v>1</v>
      </c>
      <c r="K515" s="4">
        <f t="shared" ref="K515:K546" si="16">I515*J515</f>
        <v>1200</v>
      </c>
      <c r="L515" s="4">
        <f t="shared" ref="L515:L546" si="17">K515*M515</f>
        <v>360</v>
      </c>
      <c r="M515" s="3">
        <v>0.3</v>
      </c>
    </row>
    <row r="516" spans="2:13" x14ac:dyDescent="0.25">
      <c r="B516" t="s">
        <v>64</v>
      </c>
      <c r="C516" s="1" t="s">
        <v>63</v>
      </c>
      <c r="D516" s="2">
        <v>44948</v>
      </c>
      <c r="E516" s="8" t="s">
        <v>23</v>
      </c>
      <c r="F516" s="8" t="s">
        <v>56</v>
      </c>
      <c r="G516" s="8" t="s">
        <v>32</v>
      </c>
      <c r="H516" t="s">
        <v>12</v>
      </c>
      <c r="I516" s="4">
        <v>500</v>
      </c>
      <c r="J516" s="8">
        <v>5</v>
      </c>
      <c r="K516" s="4">
        <f t="shared" si="16"/>
        <v>2500</v>
      </c>
      <c r="L516" s="4">
        <f t="shared" si="17"/>
        <v>625</v>
      </c>
      <c r="M516" s="3">
        <v>0.25</v>
      </c>
    </row>
    <row r="517" spans="2:13" x14ac:dyDescent="0.25">
      <c r="B517" t="s">
        <v>64</v>
      </c>
      <c r="C517" s="1" t="s">
        <v>63</v>
      </c>
      <c r="D517" s="2">
        <v>44955</v>
      </c>
      <c r="E517" s="8" t="s">
        <v>23</v>
      </c>
      <c r="F517" s="8" t="s">
        <v>56</v>
      </c>
      <c r="G517" s="8" t="s">
        <v>32</v>
      </c>
      <c r="H517" t="s">
        <v>18</v>
      </c>
      <c r="I517" s="4">
        <v>4600</v>
      </c>
      <c r="J517" s="8">
        <v>12</v>
      </c>
      <c r="K517" s="4">
        <f t="shared" si="16"/>
        <v>55200</v>
      </c>
      <c r="L517" s="4">
        <f t="shared" si="17"/>
        <v>13800</v>
      </c>
      <c r="M517" s="3">
        <v>0.25</v>
      </c>
    </row>
    <row r="518" spans="2:13" x14ac:dyDescent="0.25">
      <c r="B518" t="s">
        <v>60</v>
      </c>
      <c r="C518" s="1" t="s">
        <v>63</v>
      </c>
      <c r="D518" s="2">
        <v>44962</v>
      </c>
      <c r="E518" s="8" t="s">
        <v>23</v>
      </c>
      <c r="F518" s="8" t="s">
        <v>56</v>
      </c>
      <c r="G518" s="8" t="s">
        <v>32</v>
      </c>
      <c r="H518" t="s">
        <v>18</v>
      </c>
      <c r="I518" s="4">
        <v>4600</v>
      </c>
      <c r="J518" s="8">
        <v>7</v>
      </c>
      <c r="K518" s="4">
        <f t="shared" si="16"/>
        <v>32200</v>
      </c>
      <c r="L518" s="4">
        <f t="shared" si="17"/>
        <v>8050</v>
      </c>
      <c r="M518" s="3">
        <v>0.25</v>
      </c>
    </row>
    <row r="519" spans="2:13" x14ac:dyDescent="0.25">
      <c r="B519" t="s">
        <v>59</v>
      </c>
      <c r="C519" s="1" t="s">
        <v>62</v>
      </c>
      <c r="D519" s="2">
        <v>44969</v>
      </c>
      <c r="E519" s="8" t="s">
        <v>23</v>
      </c>
      <c r="F519" s="8" t="s">
        <v>56</v>
      </c>
      <c r="G519" s="8" t="s">
        <v>32</v>
      </c>
      <c r="H519" t="s">
        <v>20</v>
      </c>
      <c r="I519" s="4">
        <v>8902</v>
      </c>
      <c r="J519" s="8">
        <v>9</v>
      </c>
      <c r="K519" s="4">
        <f t="shared" si="16"/>
        <v>80118</v>
      </c>
      <c r="L519" s="4">
        <f t="shared" si="17"/>
        <v>28041.3</v>
      </c>
      <c r="M519" s="3">
        <v>0.35</v>
      </c>
    </row>
    <row r="520" spans="2:13" x14ac:dyDescent="0.25">
      <c r="B520" t="s">
        <v>64</v>
      </c>
      <c r="C520" s="1" t="s">
        <v>63</v>
      </c>
      <c r="D520" s="2">
        <v>44976</v>
      </c>
      <c r="E520" s="8" t="s">
        <v>23</v>
      </c>
      <c r="F520" s="8" t="s">
        <v>56</v>
      </c>
      <c r="G520" s="8" t="s">
        <v>32</v>
      </c>
      <c r="H520" t="s">
        <v>11</v>
      </c>
      <c r="I520" s="4">
        <v>300</v>
      </c>
      <c r="J520" s="8">
        <v>5</v>
      </c>
      <c r="K520" s="4">
        <f t="shared" si="16"/>
        <v>1500</v>
      </c>
      <c r="L520" s="4">
        <f t="shared" si="17"/>
        <v>225</v>
      </c>
      <c r="M520" s="3">
        <v>0.15</v>
      </c>
    </row>
    <row r="521" spans="2:13" x14ac:dyDescent="0.25">
      <c r="B521" t="s">
        <v>65</v>
      </c>
      <c r="C521" s="1" t="s">
        <v>62</v>
      </c>
      <c r="D521" s="2">
        <v>44983</v>
      </c>
      <c r="E521" s="8" t="s">
        <v>23</v>
      </c>
      <c r="F521" s="8" t="s">
        <v>56</v>
      </c>
      <c r="G521" s="8" t="s">
        <v>32</v>
      </c>
      <c r="H521" t="s">
        <v>13</v>
      </c>
      <c r="I521" s="4">
        <v>3200</v>
      </c>
      <c r="J521" s="8">
        <v>2</v>
      </c>
      <c r="K521" s="4">
        <f t="shared" si="16"/>
        <v>6400</v>
      </c>
      <c r="L521" s="4">
        <f t="shared" si="17"/>
        <v>1280</v>
      </c>
      <c r="M521" s="3">
        <v>0.2</v>
      </c>
    </row>
    <row r="522" spans="2:13" x14ac:dyDescent="0.25">
      <c r="B522" t="s">
        <v>59</v>
      </c>
      <c r="C522" s="1" t="s">
        <v>62</v>
      </c>
      <c r="D522" s="2">
        <v>44990</v>
      </c>
      <c r="E522" s="8" t="s">
        <v>23</v>
      </c>
      <c r="F522" s="8" t="s">
        <v>56</v>
      </c>
      <c r="G522" s="8" t="s">
        <v>32</v>
      </c>
      <c r="H522" t="s">
        <v>14</v>
      </c>
      <c r="I522" s="4">
        <v>4500</v>
      </c>
      <c r="J522" s="8">
        <v>12</v>
      </c>
      <c r="K522" s="4">
        <f t="shared" si="16"/>
        <v>54000</v>
      </c>
      <c r="L522" s="4">
        <f t="shared" si="17"/>
        <v>13500</v>
      </c>
      <c r="M522" s="3">
        <v>0.25</v>
      </c>
    </row>
    <row r="523" spans="2:13" x14ac:dyDescent="0.25">
      <c r="B523" t="s">
        <v>60</v>
      </c>
      <c r="C523" s="1" t="s">
        <v>62</v>
      </c>
      <c r="D523" s="2">
        <v>44997</v>
      </c>
      <c r="E523" s="8" t="s">
        <v>23</v>
      </c>
      <c r="F523" s="8" t="s">
        <v>56</v>
      </c>
      <c r="G523" s="8" t="s">
        <v>32</v>
      </c>
      <c r="H523" t="s">
        <v>10</v>
      </c>
      <c r="I523" s="4">
        <v>1700</v>
      </c>
      <c r="J523" s="8">
        <v>12</v>
      </c>
      <c r="K523" s="4">
        <f t="shared" si="16"/>
        <v>20400</v>
      </c>
      <c r="L523" s="4">
        <f t="shared" si="17"/>
        <v>10200</v>
      </c>
      <c r="M523" s="3">
        <v>0.5</v>
      </c>
    </row>
    <row r="524" spans="2:13" x14ac:dyDescent="0.25">
      <c r="B524" t="s">
        <v>61</v>
      </c>
      <c r="C524" s="1" t="s">
        <v>62</v>
      </c>
      <c r="D524" s="2">
        <v>45004</v>
      </c>
      <c r="E524" s="8" t="s">
        <v>23</v>
      </c>
      <c r="F524" s="8" t="s">
        <v>56</v>
      </c>
      <c r="G524" s="8" t="s">
        <v>32</v>
      </c>
      <c r="H524" t="s">
        <v>13</v>
      </c>
      <c r="I524" s="4">
        <v>3200</v>
      </c>
      <c r="J524" s="8">
        <v>8</v>
      </c>
      <c r="K524" s="4">
        <f t="shared" si="16"/>
        <v>25600</v>
      </c>
      <c r="L524" s="4">
        <f t="shared" si="17"/>
        <v>5120</v>
      </c>
      <c r="M524" s="3">
        <v>0.2</v>
      </c>
    </row>
    <row r="525" spans="2:13" x14ac:dyDescent="0.25">
      <c r="B525" t="s">
        <v>59</v>
      </c>
      <c r="C525" s="1" t="s">
        <v>63</v>
      </c>
      <c r="D525" s="2">
        <v>45011</v>
      </c>
      <c r="E525" s="8" t="s">
        <v>23</v>
      </c>
      <c r="F525" s="8" t="s">
        <v>56</v>
      </c>
      <c r="G525" s="8" t="s">
        <v>32</v>
      </c>
      <c r="H525" t="s">
        <v>11</v>
      </c>
      <c r="I525" s="4">
        <v>300</v>
      </c>
      <c r="J525" s="8">
        <v>7</v>
      </c>
      <c r="K525" s="4">
        <f t="shared" si="16"/>
        <v>2100</v>
      </c>
      <c r="L525" s="4">
        <f t="shared" si="17"/>
        <v>315</v>
      </c>
      <c r="M525" s="3">
        <v>0.15</v>
      </c>
    </row>
    <row r="526" spans="2:13" x14ac:dyDescent="0.25">
      <c r="B526" t="s">
        <v>64</v>
      </c>
      <c r="C526" s="1" t="s">
        <v>62</v>
      </c>
      <c r="D526" s="2">
        <v>45018</v>
      </c>
      <c r="E526" s="8" t="s">
        <v>23</v>
      </c>
      <c r="F526" s="8" t="s">
        <v>56</v>
      </c>
      <c r="G526" s="8" t="s">
        <v>32</v>
      </c>
      <c r="H526" t="s">
        <v>16</v>
      </c>
      <c r="I526" s="4">
        <v>3400</v>
      </c>
      <c r="J526" s="8">
        <v>12</v>
      </c>
      <c r="K526" s="4">
        <f t="shared" si="16"/>
        <v>40800</v>
      </c>
      <c r="L526" s="4">
        <f t="shared" si="17"/>
        <v>14280</v>
      </c>
      <c r="M526" s="3">
        <v>0.35</v>
      </c>
    </row>
    <row r="527" spans="2:13" x14ac:dyDescent="0.25">
      <c r="B527" t="s">
        <v>64</v>
      </c>
      <c r="C527" s="1" t="s">
        <v>63</v>
      </c>
      <c r="D527" s="2">
        <v>45025</v>
      </c>
      <c r="E527" s="8" t="s">
        <v>23</v>
      </c>
      <c r="F527" s="8" t="s">
        <v>56</v>
      </c>
      <c r="G527" s="8" t="s">
        <v>32</v>
      </c>
      <c r="H527" t="s">
        <v>18</v>
      </c>
      <c r="I527" s="4">
        <v>4600</v>
      </c>
      <c r="J527" s="8">
        <v>3</v>
      </c>
      <c r="K527" s="4">
        <f t="shared" si="16"/>
        <v>13800</v>
      </c>
      <c r="L527" s="4">
        <f t="shared" si="17"/>
        <v>3450</v>
      </c>
      <c r="M527" s="3">
        <v>0.25</v>
      </c>
    </row>
    <row r="528" spans="2:13" x14ac:dyDescent="0.25">
      <c r="B528" t="s">
        <v>59</v>
      </c>
      <c r="C528" s="1" t="s">
        <v>62</v>
      </c>
      <c r="D528" s="2">
        <v>45032</v>
      </c>
      <c r="E528" s="8" t="s">
        <v>23</v>
      </c>
      <c r="F528" s="8" t="s">
        <v>56</v>
      </c>
      <c r="G528" s="8" t="s">
        <v>32</v>
      </c>
      <c r="H528" t="s">
        <v>16</v>
      </c>
      <c r="I528" s="4">
        <v>3400</v>
      </c>
      <c r="J528" s="8">
        <v>3</v>
      </c>
      <c r="K528" s="4">
        <f t="shared" si="16"/>
        <v>10200</v>
      </c>
      <c r="L528" s="4">
        <f t="shared" si="17"/>
        <v>3570</v>
      </c>
      <c r="M528" s="3">
        <v>0.35</v>
      </c>
    </row>
    <row r="529" spans="2:13" x14ac:dyDescent="0.25">
      <c r="B529" t="s">
        <v>64</v>
      </c>
      <c r="C529" s="1" t="s">
        <v>62</v>
      </c>
      <c r="D529" s="2">
        <v>45039</v>
      </c>
      <c r="E529" s="8" t="s">
        <v>23</v>
      </c>
      <c r="F529" s="8" t="s">
        <v>56</v>
      </c>
      <c r="G529" s="8" t="s">
        <v>32</v>
      </c>
      <c r="H529" t="s">
        <v>10</v>
      </c>
      <c r="I529" s="4">
        <v>1700</v>
      </c>
      <c r="J529" s="8">
        <v>3</v>
      </c>
      <c r="K529" s="4">
        <f t="shared" si="16"/>
        <v>5100</v>
      </c>
      <c r="L529" s="4">
        <f t="shared" si="17"/>
        <v>2550</v>
      </c>
      <c r="M529" s="3">
        <v>0.5</v>
      </c>
    </row>
    <row r="530" spans="2:13" x14ac:dyDescent="0.25">
      <c r="B530" t="s">
        <v>61</v>
      </c>
      <c r="C530" s="1" t="s">
        <v>63</v>
      </c>
      <c r="D530" s="2">
        <v>45046</v>
      </c>
      <c r="E530" s="8" t="s">
        <v>23</v>
      </c>
      <c r="F530" s="8" t="s">
        <v>56</v>
      </c>
      <c r="G530" s="8" t="s">
        <v>32</v>
      </c>
      <c r="H530" t="s">
        <v>13</v>
      </c>
      <c r="I530" s="4">
        <v>3200</v>
      </c>
      <c r="J530" s="8">
        <v>8</v>
      </c>
      <c r="K530" s="4">
        <f t="shared" si="16"/>
        <v>25600</v>
      </c>
      <c r="L530" s="4">
        <f t="shared" si="17"/>
        <v>5120</v>
      </c>
      <c r="M530" s="3">
        <v>0.2</v>
      </c>
    </row>
    <row r="531" spans="2:13" x14ac:dyDescent="0.25">
      <c r="B531" t="s">
        <v>64</v>
      </c>
      <c r="C531" s="1" t="s">
        <v>62</v>
      </c>
      <c r="D531" s="2">
        <v>45053</v>
      </c>
      <c r="E531" s="8" t="s">
        <v>23</v>
      </c>
      <c r="F531" s="8" t="s">
        <v>56</v>
      </c>
      <c r="G531" s="8" t="s">
        <v>32</v>
      </c>
      <c r="H531" t="s">
        <v>20</v>
      </c>
      <c r="I531" s="4">
        <v>8902</v>
      </c>
      <c r="J531" s="8">
        <v>7</v>
      </c>
      <c r="K531" s="4">
        <f t="shared" si="16"/>
        <v>62314</v>
      </c>
      <c r="L531" s="4">
        <f t="shared" si="17"/>
        <v>21809.899999999998</v>
      </c>
      <c r="M531" s="3">
        <v>0.35</v>
      </c>
    </row>
    <row r="532" spans="2:13" x14ac:dyDescent="0.25">
      <c r="B532" t="s">
        <v>64</v>
      </c>
      <c r="C532" s="1" t="s">
        <v>62</v>
      </c>
      <c r="D532" s="2">
        <v>45060</v>
      </c>
      <c r="E532" s="8" t="s">
        <v>23</v>
      </c>
      <c r="F532" s="8" t="s">
        <v>56</v>
      </c>
      <c r="G532" s="8" t="s">
        <v>32</v>
      </c>
      <c r="H532" t="s">
        <v>14</v>
      </c>
      <c r="I532" s="4">
        <v>4500</v>
      </c>
      <c r="J532" s="8">
        <v>10</v>
      </c>
      <c r="K532" s="4">
        <f t="shared" si="16"/>
        <v>45000</v>
      </c>
      <c r="L532" s="4">
        <f t="shared" si="17"/>
        <v>11250</v>
      </c>
      <c r="M532" s="3">
        <v>0.25</v>
      </c>
    </row>
    <row r="533" spans="2:13" x14ac:dyDescent="0.25">
      <c r="B533" t="s">
        <v>64</v>
      </c>
      <c r="C533" s="1" t="s">
        <v>62</v>
      </c>
      <c r="D533" s="2">
        <v>45067</v>
      </c>
      <c r="E533" s="8" t="s">
        <v>23</v>
      </c>
      <c r="F533" s="8" t="s">
        <v>56</v>
      </c>
      <c r="G533" s="8" t="s">
        <v>32</v>
      </c>
      <c r="H533" t="s">
        <v>17</v>
      </c>
      <c r="I533" s="4">
        <v>5130</v>
      </c>
      <c r="J533" s="8">
        <v>6</v>
      </c>
      <c r="K533" s="4">
        <f t="shared" si="16"/>
        <v>30780</v>
      </c>
      <c r="L533" s="4">
        <f t="shared" si="17"/>
        <v>12312</v>
      </c>
      <c r="M533" s="3">
        <v>0.4</v>
      </c>
    </row>
    <row r="534" spans="2:13" x14ac:dyDescent="0.25">
      <c r="B534" t="s">
        <v>61</v>
      </c>
      <c r="C534" s="1" t="s">
        <v>62</v>
      </c>
      <c r="D534" s="2">
        <v>45074</v>
      </c>
      <c r="E534" s="8" t="s">
        <v>23</v>
      </c>
      <c r="F534" s="8" t="s">
        <v>56</v>
      </c>
      <c r="G534" s="8" t="s">
        <v>32</v>
      </c>
      <c r="H534" t="s">
        <v>20</v>
      </c>
      <c r="I534" s="4">
        <v>8902</v>
      </c>
      <c r="J534" s="8">
        <v>1</v>
      </c>
      <c r="K534" s="4">
        <f t="shared" si="16"/>
        <v>8902</v>
      </c>
      <c r="L534" s="4">
        <f t="shared" si="17"/>
        <v>3115.7</v>
      </c>
      <c r="M534" s="3">
        <v>0.35</v>
      </c>
    </row>
    <row r="535" spans="2:13" x14ac:dyDescent="0.25">
      <c r="B535" t="s">
        <v>61</v>
      </c>
      <c r="C535" s="1" t="s">
        <v>63</v>
      </c>
      <c r="D535" s="2">
        <v>45081</v>
      </c>
      <c r="E535" s="8" t="s">
        <v>23</v>
      </c>
      <c r="F535" s="8" t="s">
        <v>56</v>
      </c>
      <c r="G535" s="8" t="s">
        <v>32</v>
      </c>
      <c r="H535" t="s">
        <v>11</v>
      </c>
      <c r="I535" s="4">
        <v>300</v>
      </c>
      <c r="J535" s="8">
        <v>4</v>
      </c>
      <c r="K535" s="4">
        <f t="shared" si="16"/>
        <v>1200</v>
      </c>
      <c r="L535" s="4">
        <f t="shared" si="17"/>
        <v>180</v>
      </c>
      <c r="M535" s="3">
        <v>0.15</v>
      </c>
    </row>
    <row r="536" spans="2:13" x14ac:dyDescent="0.25">
      <c r="B536" t="s">
        <v>59</v>
      </c>
      <c r="C536" s="1" t="s">
        <v>62</v>
      </c>
      <c r="D536" s="2">
        <v>45088</v>
      </c>
      <c r="E536" s="8" t="s">
        <v>23</v>
      </c>
      <c r="F536" s="8" t="s">
        <v>56</v>
      </c>
      <c r="G536" s="8" t="s">
        <v>32</v>
      </c>
      <c r="H536" t="s">
        <v>9</v>
      </c>
      <c r="I536" s="4">
        <v>1500</v>
      </c>
      <c r="J536" s="8">
        <v>10</v>
      </c>
      <c r="K536" s="4">
        <f t="shared" si="16"/>
        <v>15000</v>
      </c>
      <c r="L536" s="4">
        <f t="shared" si="17"/>
        <v>6000</v>
      </c>
      <c r="M536" s="3">
        <v>0.4</v>
      </c>
    </row>
    <row r="537" spans="2:13" x14ac:dyDescent="0.25">
      <c r="B537" t="s">
        <v>59</v>
      </c>
      <c r="C537" s="1" t="s">
        <v>63</v>
      </c>
      <c r="D537" s="2">
        <v>45095</v>
      </c>
      <c r="E537" s="8" t="s">
        <v>23</v>
      </c>
      <c r="F537" s="8" t="s">
        <v>56</v>
      </c>
      <c r="G537" s="8" t="s">
        <v>32</v>
      </c>
      <c r="H537" t="s">
        <v>9</v>
      </c>
      <c r="I537" s="4">
        <v>1500</v>
      </c>
      <c r="J537" s="8">
        <v>10</v>
      </c>
      <c r="K537" s="4">
        <f t="shared" si="16"/>
        <v>15000</v>
      </c>
      <c r="L537" s="4">
        <f t="shared" si="17"/>
        <v>6000</v>
      </c>
      <c r="M537" s="3">
        <v>0.4</v>
      </c>
    </row>
    <row r="538" spans="2:13" x14ac:dyDescent="0.25">
      <c r="B538" t="s">
        <v>64</v>
      </c>
      <c r="C538" s="1" t="s">
        <v>62</v>
      </c>
      <c r="D538" s="2">
        <v>45102</v>
      </c>
      <c r="E538" s="8" t="s">
        <v>23</v>
      </c>
      <c r="F538" s="8" t="s">
        <v>56</v>
      </c>
      <c r="G538" s="8" t="s">
        <v>32</v>
      </c>
      <c r="H538" t="s">
        <v>8</v>
      </c>
      <c r="I538" s="4">
        <v>1200</v>
      </c>
      <c r="J538" s="8">
        <v>8</v>
      </c>
      <c r="K538" s="4">
        <f t="shared" si="16"/>
        <v>9600</v>
      </c>
      <c r="L538" s="4">
        <f t="shared" si="17"/>
        <v>2880</v>
      </c>
      <c r="M538" s="3">
        <v>0.3</v>
      </c>
    </row>
    <row r="539" spans="2:13" x14ac:dyDescent="0.25">
      <c r="B539" t="s">
        <v>59</v>
      </c>
      <c r="C539" s="1" t="s">
        <v>62</v>
      </c>
      <c r="D539" s="2">
        <v>45109</v>
      </c>
      <c r="E539" s="8" t="s">
        <v>23</v>
      </c>
      <c r="F539" s="8" t="s">
        <v>56</v>
      </c>
      <c r="G539" s="8" t="s">
        <v>32</v>
      </c>
      <c r="H539" t="s">
        <v>12</v>
      </c>
      <c r="I539" s="4">
        <v>500</v>
      </c>
      <c r="J539" s="8">
        <v>7</v>
      </c>
      <c r="K539" s="4">
        <f t="shared" si="16"/>
        <v>3500</v>
      </c>
      <c r="L539" s="4">
        <f t="shared" si="17"/>
        <v>875</v>
      </c>
      <c r="M539" s="3">
        <v>0.25</v>
      </c>
    </row>
    <row r="540" spans="2:13" x14ac:dyDescent="0.25">
      <c r="B540" t="s">
        <v>64</v>
      </c>
      <c r="C540" s="1" t="s">
        <v>62</v>
      </c>
      <c r="D540" s="2">
        <v>45116</v>
      </c>
      <c r="E540" s="8" t="s">
        <v>23</v>
      </c>
      <c r="F540" s="8" t="s">
        <v>56</v>
      </c>
      <c r="G540" s="8" t="s">
        <v>32</v>
      </c>
      <c r="H540" t="s">
        <v>9</v>
      </c>
      <c r="I540" s="4">
        <v>1500</v>
      </c>
      <c r="J540" s="8">
        <v>2</v>
      </c>
      <c r="K540" s="4">
        <f t="shared" si="16"/>
        <v>3000</v>
      </c>
      <c r="L540" s="4">
        <f t="shared" si="17"/>
        <v>1200</v>
      </c>
      <c r="M540" s="3">
        <v>0.4</v>
      </c>
    </row>
    <row r="541" spans="2:13" x14ac:dyDescent="0.25">
      <c r="B541" t="s">
        <v>65</v>
      </c>
      <c r="C541" s="1" t="s">
        <v>63</v>
      </c>
      <c r="D541" s="2">
        <v>45123</v>
      </c>
      <c r="E541" s="8" t="s">
        <v>23</v>
      </c>
      <c r="F541" s="8" t="s">
        <v>56</v>
      </c>
      <c r="G541" s="8" t="s">
        <v>32</v>
      </c>
      <c r="H541" t="s">
        <v>12</v>
      </c>
      <c r="I541" s="4">
        <v>500</v>
      </c>
      <c r="J541" s="8">
        <v>4</v>
      </c>
      <c r="K541" s="4">
        <f t="shared" si="16"/>
        <v>2000</v>
      </c>
      <c r="L541" s="4">
        <f t="shared" si="17"/>
        <v>500</v>
      </c>
      <c r="M541" s="3">
        <v>0.25</v>
      </c>
    </row>
    <row r="542" spans="2:13" x14ac:dyDescent="0.25">
      <c r="B542" t="s">
        <v>64</v>
      </c>
      <c r="C542" s="1" t="s">
        <v>62</v>
      </c>
      <c r="D542" s="2">
        <v>45130</v>
      </c>
      <c r="E542" s="8" t="s">
        <v>23</v>
      </c>
      <c r="F542" s="8" t="s">
        <v>56</v>
      </c>
      <c r="G542" s="8" t="s">
        <v>32</v>
      </c>
      <c r="H542" t="s">
        <v>12</v>
      </c>
      <c r="I542" s="4">
        <v>500</v>
      </c>
      <c r="J542" s="8">
        <v>5</v>
      </c>
      <c r="K542" s="4">
        <f t="shared" si="16"/>
        <v>2500</v>
      </c>
      <c r="L542" s="4">
        <f t="shared" si="17"/>
        <v>625</v>
      </c>
      <c r="M542" s="3">
        <v>0.25</v>
      </c>
    </row>
    <row r="543" spans="2:13" x14ac:dyDescent="0.25">
      <c r="B543" t="s">
        <v>59</v>
      </c>
      <c r="C543" s="1" t="s">
        <v>62</v>
      </c>
      <c r="D543" s="2">
        <v>45137</v>
      </c>
      <c r="E543" s="8" t="s">
        <v>23</v>
      </c>
      <c r="F543" s="8" t="s">
        <v>56</v>
      </c>
      <c r="G543" s="8" t="s">
        <v>32</v>
      </c>
      <c r="H543" t="s">
        <v>15</v>
      </c>
      <c r="I543" s="4">
        <v>5300</v>
      </c>
      <c r="J543" s="8">
        <v>11</v>
      </c>
      <c r="K543" s="4">
        <f t="shared" si="16"/>
        <v>58300</v>
      </c>
      <c r="L543" s="4">
        <f t="shared" si="17"/>
        <v>17490</v>
      </c>
      <c r="M543" s="3">
        <v>0.3</v>
      </c>
    </row>
    <row r="544" spans="2:13" x14ac:dyDescent="0.25">
      <c r="B544" t="s">
        <v>59</v>
      </c>
      <c r="C544" s="1" t="s">
        <v>63</v>
      </c>
      <c r="D544" s="2">
        <v>45144</v>
      </c>
      <c r="E544" s="8" t="s">
        <v>23</v>
      </c>
      <c r="F544" s="8" t="s">
        <v>56</v>
      </c>
      <c r="G544" s="8" t="s">
        <v>32</v>
      </c>
      <c r="H544" t="s">
        <v>15</v>
      </c>
      <c r="I544" s="4">
        <v>5300</v>
      </c>
      <c r="J544" s="8">
        <v>11</v>
      </c>
      <c r="K544" s="4">
        <f t="shared" si="16"/>
        <v>58300</v>
      </c>
      <c r="L544" s="4">
        <f t="shared" si="17"/>
        <v>17490</v>
      </c>
      <c r="M544" s="3">
        <v>0.3</v>
      </c>
    </row>
    <row r="545" spans="2:13" x14ac:dyDescent="0.25">
      <c r="B545" t="s">
        <v>60</v>
      </c>
      <c r="C545" s="1" t="s">
        <v>63</v>
      </c>
      <c r="D545" s="2">
        <v>45151</v>
      </c>
      <c r="E545" s="8" t="s">
        <v>23</v>
      </c>
      <c r="F545" s="8" t="s">
        <v>56</v>
      </c>
      <c r="G545" s="8" t="s">
        <v>32</v>
      </c>
      <c r="H545" t="s">
        <v>18</v>
      </c>
      <c r="I545" s="4">
        <v>4600</v>
      </c>
      <c r="J545" s="8">
        <v>1</v>
      </c>
      <c r="K545" s="4">
        <f t="shared" si="16"/>
        <v>4600</v>
      </c>
      <c r="L545" s="4">
        <f t="shared" si="17"/>
        <v>1150</v>
      </c>
      <c r="M545" s="3">
        <v>0.25</v>
      </c>
    </row>
    <row r="546" spans="2:13" x14ac:dyDescent="0.25">
      <c r="B546" t="s">
        <v>59</v>
      </c>
      <c r="C546" s="1" t="s">
        <v>62</v>
      </c>
      <c r="D546" s="2">
        <v>45158</v>
      </c>
      <c r="E546" s="8" t="s">
        <v>23</v>
      </c>
      <c r="F546" s="8" t="s">
        <v>56</v>
      </c>
      <c r="G546" s="8" t="s">
        <v>32</v>
      </c>
      <c r="H546" t="s">
        <v>20</v>
      </c>
      <c r="I546" s="4">
        <v>8902</v>
      </c>
      <c r="J546" s="8">
        <v>17</v>
      </c>
      <c r="K546" s="4">
        <f t="shared" si="16"/>
        <v>151334</v>
      </c>
      <c r="L546" s="4">
        <f t="shared" si="17"/>
        <v>52966.899999999994</v>
      </c>
      <c r="M546" s="3">
        <v>0.35</v>
      </c>
    </row>
    <row r="547" spans="2:13" x14ac:dyDescent="0.25">
      <c r="B547" t="s">
        <v>64</v>
      </c>
      <c r="C547" s="1" t="s">
        <v>62</v>
      </c>
      <c r="D547" s="2">
        <v>45165</v>
      </c>
      <c r="E547" s="8" t="s">
        <v>23</v>
      </c>
      <c r="F547" s="8" t="s">
        <v>56</v>
      </c>
      <c r="G547" s="8" t="s">
        <v>32</v>
      </c>
      <c r="H547" t="s">
        <v>18</v>
      </c>
      <c r="I547" s="4">
        <v>4600</v>
      </c>
      <c r="J547" s="8">
        <v>6</v>
      </c>
      <c r="K547" s="4">
        <f t="shared" ref="K547" si="18">I547*J547</f>
        <v>27600</v>
      </c>
      <c r="L547" s="4">
        <f t="shared" ref="L547" si="19">K547*M547</f>
        <v>6900</v>
      </c>
      <c r="M547" s="3">
        <v>0.25</v>
      </c>
    </row>
    <row r="548" spans="2:13" x14ac:dyDescent="0.25">
      <c r="B548" t="s">
        <v>61</v>
      </c>
      <c r="C548" s="1" t="s">
        <v>62</v>
      </c>
      <c r="D548" s="2">
        <v>44766</v>
      </c>
      <c r="E548" s="8" t="s">
        <v>23</v>
      </c>
      <c r="F548" s="8" t="s">
        <v>67</v>
      </c>
      <c r="G548" s="8" t="s">
        <v>22</v>
      </c>
      <c r="H548" t="s">
        <v>15</v>
      </c>
      <c r="I548" s="4">
        <v>5300</v>
      </c>
      <c r="J548" s="8">
        <v>9</v>
      </c>
      <c r="K548" s="4">
        <v>47700</v>
      </c>
      <c r="L548" s="4">
        <v>14310</v>
      </c>
      <c r="M548" s="3">
        <v>0.3</v>
      </c>
    </row>
    <row r="549" spans="2:13" x14ac:dyDescent="0.25">
      <c r="B549" t="s">
        <v>59</v>
      </c>
      <c r="C549" s="1" t="s">
        <v>62</v>
      </c>
      <c r="D549" s="2">
        <v>44773</v>
      </c>
      <c r="E549" s="8" t="s">
        <v>23</v>
      </c>
      <c r="F549" s="8" t="s">
        <v>67</v>
      </c>
      <c r="G549" s="8" t="s">
        <v>22</v>
      </c>
      <c r="H549" t="s">
        <v>8</v>
      </c>
      <c r="I549" s="4">
        <v>1200</v>
      </c>
      <c r="J549" s="8">
        <v>3</v>
      </c>
      <c r="K549" s="4">
        <v>3600</v>
      </c>
      <c r="L549" s="4">
        <v>1080</v>
      </c>
      <c r="M549" s="3">
        <v>0.3</v>
      </c>
    </row>
    <row r="550" spans="2:13" x14ac:dyDescent="0.25">
      <c r="B550" t="s">
        <v>64</v>
      </c>
      <c r="C550" s="1" t="s">
        <v>62</v>
      </c>
      <c r="D550" s="2">
        <v>44780</v>
      </c>
      <c r="E550" s="8" t="s">
        <v>23</v>
      </c>
      <c r="F550" s="8" t="s">
        <v>67</v>
      </c>
      <c r="G550" s="8" t="s">
        <v>22</v>
      </c>
      <c r="H550" t="s">
        <v>11</v>
      </c>
      <c r="I550" s="4">
        <v>300</v>
      </c>
      <c r="J550" s="8">
        <v>6</v>
      </c>
      <c r="K550" s="4">
        <v>1800</v>
      </c>
      <c r="L550" s="4">
        <v>270</v>
      </c>
      <c r="M550" s="3">
        <v>0.15</v>
      </c>
    </row>
    <row r="551" spans="2:13" x14ac:dyDescent="0.25">
      <c r="B551" t="s">
        <v>64</v>
      </c>
      <c r="C551" s="1" t="s">
        <v>63</v>
      </c>
      <c r="D551" s="2">
        <v>44787</v>
      </c>
      <c r="E551" s="8" t="s">
        <v>23</v>
      </c>
      <c r="F551" s="8" t="s">
        <v>67</v>
      </c>
      <c r="G551" s="8" t="s">
        <v>22</v>
      </c>
      <c r="H551" t="s">
        <v>14</v>
      </c>
      <c r="I551" s="4">
        <v>4500</v>
      </c>
      <c r="J551" s="8">
        <v>6</v>
      </c>
      <c r="K551" s="4">
        <v>27000</v>
      </c>
      <c r="L551" s="4">
        <v>6750</v>
      </c>
      <c r="M551" s="3">
        <v>0.25</v>
      </c>
    </row>
    <row r="552" spans="2:13" x14ac:dyDescent="0.25">
      <c r="B552" t="s">
        <v>64</v>
      </c>
      <c r="C552" s="1" t="s">
        <v>63</v>
      </c>
      <c r="D552" s="2">
        <v>44794</v>
      </c>
      <c r="E552" s="8" t="s">
        <v>23</v>
      </c>
      <c r="F552" s="8" t="s">
        <v>67</v>
      </c>
      <c r="G552" s="8" t="s">
        <v>22</v>
      </c>
      <c r="H552" t="s">
        <v>9</v>
      </c>
      <c r="I552" s="4">
        <v>1500</v>
      </c>
      <c r="J552" s="8">
        <v>5</v>
      </c>
      <c r="K552" s="4">
        <v>7500</v>
      </c>
      <c r="L552" s="4">
        <v>3000</v>
      </c>
      <c r="M552" s="3">
        <v>0.4</v>
      </c>
    </row>
    <row r="553" spans="2:13" x14ac:dyDescent="0.25">
      <c r="B553" t="s">
        <v>64</v>
      </c>
      <c r="C553" s="1" t="s">
        <v>63</v>
      </c>
      <c r="D553" s="2">
        <v>44801</v>
      </c>
      <c r="E553" s="8" t="s">
        <v>23</v>
      </c>
      <c r="F553" s="8" t="s">
        <v>67</v>
      </c>
      <c r="G553" s="8" t="s">
        <v>22</v>
      </c>
      <c r="H553" t="s">
        <v>14</v>
      </c>
      <c r="I553" s="4">
        <v>4500</v>
      </c>
      <c r="J553" s="8">
        <v>7</v>
      </c>
      <c r="K553" s="4">
        <v>31500</v>
      </c>
      <c r="L553" s="4">
        <v>7875</v>
      </c>
      <c r="M553" s="3">
        <v>0.25</v>
      </c>
    </row>
    <row r="554" spans="2:13" x14ac:dyDescent="0.25">
      <c r="B554" t="s">
        <v>64</v>
      </c>
      <c r="C554" s="1" t="s">
        <v>62</v>
      </c>
      <c r="D554" s="2">
        <v>44808</v>
      </c>
      <c r="E554" s="8" t="s">
        <v>23</v>
      </c>
      <c r="F554" s="8" t="s">
        <v>67</v>
      </c>
      <c r="G554" s="8" t="s">
        <v>22</v>
      </c>
      <c r="H554" t="s">
        <v>13</v>
      </c>
      <c r="I554" s="4">
        <v>3200</v>
      </c>
      <c r="J554" s="8">
        <v>7</v>
      </c>
      <c r="K554" s="4">
        <v>22400</v>
      </c>
      <c r="L554" s="4">
        <v>4480</v>
      </c>
      <c r="M554" s="3">
        <v>0.2</v>
      </c>
    </row>
    <row r="555" spans="2:13" x14ac:dyDescent="0.25">
      <c r="B555" t="s">
        <v>64</v>
      </c>
      <c r="C555" s="1" t="s">
        <v>62</v>
      </c>
      <c r="D555" s="2">
        <v>44815</v>
      </c>
      <c r="E555" s="8" t="s">
        <v>23</v>
      </c>
      <c r="F555" s="8" t="s">
        <v>67</v>
      </c>
      <c r="G555" s="8" t="s">
        <v>22</v>
      </c>
      <c r="H555" t="s">
        <v>9</v>
      </c>
      <c r="I555" s="4">
        <v>1500</v>
      </c>
      <c r="J555" s="8">
        <v>9</v>
      </c>
      <c r="K555" s="4">
        <v>13500</v>
      </c>
      <c r="L555" s="4">
        <v>5400</v>
      </c>
      <c r="M555" s="3">
        <v>0.4</v>
      </c>
    </row>
    <row r="556" spans="2:13" x14ac:dyDescent="0.25">
      <c r="B556" t="s">
        <v>59</v>
      </c>
      <c r="C556" s="1" t="s">
        <v>62</v>
      </c>
      <c r="D556" s="2">
        <v>44822</v>
      </c>
      <c r="E556" s="8" t="s">
        <v>23</v>
      </c>
      <c r="F556" s="8" t="s">
        <v>67</v>
      </c>
      <c r="G556" s="8" t="s">
        <v>22</v>
      </c>
      <c r="H556" t="s">
        <v>12</v>
      </c>
      <c r="I556" s="4">
        <v>500</v>
      </c>
      <c r="J556" s="8">
        <v>2</v>
      </c>
      <c r="K556" s="4">
        <v>1000</v>
      </c>
      <c r="L556" s="4">
        <v>250</v>
      </c>
      <c r="M556" s="3">
        <v>0.25</v>
      </c>
    </row>
    <row r="557" spans="2:13" x14ac:dyDescent="0.25">
      <c r="B557" t="s">
        <v>64</v>
      </c>
      <c r="C557" s="1" t="s">
        <v>63</v>
      </c>
      <c r="D557" s="2">
        <v>44829</v>
      </c>
      <c r="E557" s="8" t="s">
        <v>23</v>
      </c>
      <c r="F557" s="8" t="s">
        <v>67</v>
      </c>
      <c r="G557" s="8" t="s">
        <v>22</v>
      </c>
      <c r="H557" t="s">
        <v>12</v>
      </c>
      <c r="I557" s="4">
        <v>500</v>
      </c>
      <c r="J557" s="8">
        <v>9</v>
      </c>
      <c r="K557" s="4">
        <v>4500</v>
      </c>
      <c r="L557" s="4">
        <v>1125</v>
      </c>
      <c r="M557" s="3">
        <v>0.25</v>
      </c>
    </row>
    <row r="558" spans="2:13" x14ac:dyDescent="0.25">
      <c r="B558" t="s">
        <v>64</v>
      </c>
      <c r="C558" s="1" t="s">
        <v>62</v>
      </c>
      <c r="D558" s="2">
        <v>44836</v>
      </c>
      <c r="E558" s="8" t="s">
        <v>23</v>
      </c>
      <c r="F558" s="8" t="s">
        <v>67</v>
      </c>
      <c r="G558" s="8" t="s">
        <v>22</v>
      </c>
      <c r="H558" t="s">
        <v>15</v>
      </c>
      <c r="I558" s="4">
        <v>5300</v>
      </c>
      <c r="J558" s="8">
        <v>4</v>
      </c>
      <c r="K558" s="4">
        <v>21200</v>
      </c>
      <c r="L558" s="4">
        <v>6360</v>
      </c>
      <c r="M558" s="3">
        <v>0.3</v>
      </c>
    </row>
    <row r="559" spans="2:13" x14ac:dyDescent="0.25">
      <c r="B559" t="s">
        <v>59</v>
      </c>
      <c r="C559" s="1" t="s">
        <v>62</v>
      </c>
      <c r="D559" s="2">
        <v>44843</v>
      </c>
      <c r="E559" s="8" t="s">
        <v>23</v>
      </c>
      <c r="F559" s="8" t="s">
        <v>67</v>
      </c>
      <c r="G559" s="8" t="s">
        <v>22</v>
      </c>
      <c r="H559" t="s">
        <v>18</v>
      </c>
      <c r="I559" s="4">
        <v>4600</v>
      </c>
      <c r="J559" s="8">
        <v>5</v>
      </c>
      <c r="K559" s="4">
        <v>23000</v>
      </c>
      <c r="L559" s="4">
        <v>5750</v>
      </c>
      <c r="M559" s="3">
        <v>0.25</v>
      </c>
    </row>
    <row r="560" spans="2:13" x14ac:dyDescent="0.25">
      <c r="B560" t="s">
        <v>59</v>
      </c>
      <c r="C560" s="1" t="s">
        <v>62</v>
      </c>
      <c r="D560" s="2">
        <v>44850</v>
      </c>
      <c r="E560" s="8" t="s">
        <v>23</v>
      </c>
      <c r="F560" s="8" t="s">
        <v>67</v>
      </c>
      <c r="G560" s="8" t="s">
        <v>22</v>
      </c>
      <c r="H560" t="s">
        <v>18</v>
      </c>
      <c r="I560" s="4">
        <v>4600</v>
      </c>
      <c r="J560" s="8">
        <v>11</v>
      </c>
      <c r="K560" s="4">
        <v>50600</v>
      </c>
      <c r="L560" s="4">
        <v>12650</v>
      </c>
      <c r="M560" s="3">
        <v>0.25</v>
      </c>
    </row>
    <row r="561" spans="2:13" x14ac:dyDescent="0.25">
      <c r="B561" t="s">
        <v>64</v>
      </c>
      <c r="C561" s="1" t="s">
        <v>62</v>
      </c>
      <c r="D561" s="2">
        <v>44857</v>
      </c>
      <c r="E561" s="8" t="s">
        <v>23</v>
      </c>
      <c r="F561" s="8" t="s">
        <v>67</v>
      </c>
      <c r="G561" s="8" t="s">
        <v>22</v>
      </c>
      <c r="H561" t="s">
        <v>8</v>
      </c>
      <c r="I561" s="4">
        <v>1200</v>
      </c>
      <c r="J561" s="8">
        <v>6</v>
      </c>
      <c r="K561" s="4">
        <v>7200</v>
      </c>
      <c r="L561" s="4">
        <v>2160</v>
      </c>
      <c r="M561" s="3">
        <v>0.3</v>
      </c>
    </row>
    <row r="562" spans="2:13" x14ac:dyDescent="0.25">
      <c r="B562" t="s">
        <v>64</v>
      </c>
      <c r="C562" s="1" t="s">
        <v>63</v>
      </c>
      <c r="D562" s="2">
        <v>44864</v>
      </c>
      <c r="E562" s="8" t="s">
        <v>23</v>
      </c>
      <c r="F562" s="8" t="s">
        <v>67</v>
      </c>
      <c r="G562" s="8" t="s">
        <v>22</v>
      </c>
      <c r="H562" t="s">
        <v>13</v>
      </c>
      <c r="I562" s="4">
        <v>3200</v>
      </c>
      <c r="J562" s="8">
        <v>1</v>
      </c>
      <c r="K562" s="4">
        <v>3200</v>
      </c>
      <c r="L562" s="4">
        <v>640</v>
      </c>
      <c r="M562" s="3">
        <v>0.2</v>
      </c>
    </row>
    <row r="563" spans="2:13" x14ac:dyDescent="0.25">
      <c r="B563" t="s">
        <v>64</v>
      </c>
      <c r="C563" s="1" t="s">
        <v>63</v>
      </c>
      <c r="D563" s="2">
        <v>44871</v>
      </c>
      <c r="E563" s="8" t="s">
        <v>23</v>
      </c>
      <c r="F563" s="8" t="s">
        <v>67</v>
      </c>
      <c r="G563" s="8" t="s">
        <v>22</v>
      </c>
      <c r="H563" t="s">
        <v>15</v>
      </c>
      <c r="I563" s="4">
        <v>5300</v>
      </c>
      <c r="J563" s="8">
        <v>12</v>
      </c>
      <c r="K563" s="4">
        <v>63600</v>
      </c>
      <c r="L563" s="4">
        <v>19080</v>
      </c>
      <c r="M563" s="3">
        <v>0.3</v>
      </c>
    </row>
    <row r="564" spans="2:13" x14ac:dyDescent="0.25">
      <c r="B564" t="s">
        <v>59</v>
      </c>
      <c r="C564" s="1" t="s">
        <v>62</v>
      </c>
      <c r="D564" s="2">
        <v>44878</v>
      </c>
      <c r="E564" s="8" t="s">
        <v>23</v>
      </c>
      <c r="F564" s="8" t="s">
        <v>67</v>
      </c>
      <c r="G564" s="8" t="s">
        <v>22</v>
      </c>
      <c r="H564" t="s">
        <v>12</v>
      </c>
      <c r="I564" s="4">
        <v>500</v>
      </c>
      <c r="J564" s="8">
        <v>5</v>
      </c>
      <c r="K564" s="4">
        <v>2500</v>
      </c>
      <c r="L564" s="4">
        <v>625</v>
      </c>
      <c r="M564" s="3">
        <v>0.25</v>
      </c>
    </row>
    <row r="565" spans="2:13" x14ac:dyDescent="0.25">
      <c r="B565" t="s">
        <v>60</v>
      </c>
      <c r="C565" s="1" t="s">
        <v>62</v>
      </c>
      <c r="D565" s="2">
        <v>44885</v>
      </c>
      <c r="E565" s="8" t="s">
        <v>23</v>
      </c>
      <c r="F565" s="8" t="s">
        <v>67</v>
      </c>
      <c r="G565" s="8" t="s">
        <v>22</v>
      </c>
      <c r="H565" t="s">
        <v>17</v>
      </c>
      <c r="I565" s="4">
        <v>5130</v>
      </c>
      <c r="J565" s="8">
        <v>7</v>
      </c>
      <c r="K565" s="4">
        <v>35910</v>
      </c>
      <c r="L565" s="4">
        <v>14364</v>
      </c>
      <c r="M565" s="3">
        <v>0.4</v>
      </c>
    </row>
    <row r="566" spans="2:13" x14ac:dyDescent="0.25">
      <c r="B566" t="s">
        <v>64</v>
      </c>
      <c r="C566" s="1" t="s">
        <v>63</v>
      </c>
      <c r="D566" s="2">
        <v>44892</v>
      </c>
      <c r="E566" s="8" t="s">
        <v>23</v>
      </c>
      <c r="F566" s="8" t="s">
        <v>67</v>
      </c>
      <c r="G566" s="8" t="s">
        <v>22</v>
      </c>
      <c r="H566" t="s">
        <v>9</v>
      </c>
      <c r="I566" s="4">
        <v>1500</v>
      </c>
      <c r="J566" s="8">
        <v>5</v>
      </c>
      <c r="K566" s="4">
        <v>7500</v>
      </c>
      <c r="L566" s="4">
        <v>3000</v>
      </c>
      <c r="M566" s="3">
        <v>0.4</v>
      </c>
    </row>
    <row r="567" spans="2:13" x14ac:dyDescent="0.25">
      <c r="B567" t="s">
        <v>59</v>
      </c>
      <c r="C567" s="1" t="s">
        <v>62</v>
      </c>
      <c r="D567" s="2">
        <v>44899</v>
      </c>
      <c r="E567" s="8" t="s">
        <v>23</v>
      </c>
      <c r="F567" s="8" t="s">
        <v>67</v>
      </c>
      <c r="G567" s="8" t="s">
        <v>22</v>
      </c>
      <c r="H567" t="s">
        <v>15</v>
      </c>
      <c r="I567" s="4">
        <v>5300</v>
      </c>
      <c r="J567" s="8">
        <v>10</v>
      </c>
      <c r="K567" s="4">
        <v>53000</v>
      </c>
      <c r="L567" s="4">
        <v>15900</v>
      </c>
      <c r="M567" s="3">
        <v>0.3</v>
      </c>
    </row>
    <row r="568" spans="2:13" x14ac:dyDescent="0.25">
      <c r="B568" t="s">
        <v>64</v>
      </c>
      <c r="C568" s="1" t="s">
        <v>62</v>
      </c>
      <c r="D568" s="2">
        <v>44906</v>
      </c>
      <c r="E568" s="8" t="s">
        <v>23</v>
      </c>
      <c r="F568" s="8" t="s">
        <v>67</v>
      </c>
      <c r="G568" s="8" t="s">
        <v>22</v>
      </c>
      <c r="H568" t="s">
        <v>19</v>
      </c>
      <c r="I568" s="4">
        <v>5340</v>
      </c>
      <c r="J568" s="8">
        <v>8</v>
      </c>
      <c r="K568" s="4">
        <v>42720</v>
      </c>
      <c r="L568" s="4">
        <v>12816</v>
      </c>
      <c r="M568" s="3">
        <v>0.3</v>
      </c>
    </row>
    <row r="569" spans="2:13" x14ac:dyDescent="0.25">
      <c r="B569" t="s">
        <v>65</v>
      </c>
      <c r="C569" s="1" t="s">
        <v>62</v>
      </c>
      <c r="D569" s="2">
        <v>44913</v>
      </c>
      <c r="E569" s="8" t="s">
        <v>23</v>
      </c>
      <c r="F569" s="8" t="s">
        <v>67</v>
      </c>
      <c r="G569" s="8" t="s">
        <v>22</v>
      </c>
      <c r="H569" t="s">
        <v>15</v>
      </c>
      <c r="I569" s="4">
        <v>5300</v>
      </c>
      <c r="J569" s="8">
        <v>6</v>
      </c>
      <c r="K569" s="4">
        <v>31800</v>
      </c>
      <c r="L569" s="4">
        <v>9540</v>
      </c>
      <c r="M569" s="3">
        <v>0.3</v>
      </c>
    </row>
    <row r="570" spans="2:13" x14ac:dyDescent="0.25">
      <c r="B570" t="s">
        <v>59</v>
      </c>
      <c r="C570" s="1" t="s">
        <v>63</v>
      </c>
      <c r="D570" s="2">
        <v>44920</v>
      </c>
      <c r="E570" s="8" t="s">
        <v>23</v>
      </c>
      <c r="F570" s="8" t="s">
        <v>67</v>
      </c>
      <c r="G570" s="8" t="s">
        <v>22</v>
      </c>
      <c r="H570" t="s">
        <v>12</v>
      </c>
      <c r="I570" s="4">
        <v>500</v>
      </c>
      <c r="J570" s="8">
        <v>5</v>
      </c>
      <c r="K570" s="4">
        <v>2500</v>
      </c>
      <c r="L570" s="4">
        <v>625</v>
      </c>
      <c r="M570" s="3">
        <v>0.25</v>
      </c>
    </row>
    <row r="571" spans="2:13" x14ac:dyDescent="0.25">
      <c r="B571" t="s">
        <v>64</v>
      </c>
      <c r="C571" s="1" t="s">
        <v>62</v>
      </c>
      <c r="D571" s="2">
        <v>44927</v>
      </c>
      <c r="E571" s="8" t="s">
        <v>23</v>
      </c>
      <c r="F571" s="8" t="s">
        <v>67</v>
      </c>
      <c r="G571" s="8" t="s">
        <v>22</v>
      </c>
      <c r="H571" t="s">
        <v>20</v>
      </c>
      <c r="I571" s="4">
        <v>8902</v>
      </c>
      <c r="J571" s="8">
        <v>11</v>
      </c>
      <c r="K571" s="4">
        <v>97922</v>
      </c>
      <c r="L571" s="4">
        <v>34272.699999999997</v>
      </c>
      <c r="M571" s="3">
        <v>0.35</v>
      </c>
    </row>
    <row r="572" spans="2:13" x14ac:dyDescent="0.25">
      <c r="B572" t="s">
        <v>65</v>
      </c>
      <c r="C572" s="1" t="s">
        <v>62</v>
      </c>
      <c r="D572" s="2">
        <v>44934</v>
      </c>
      <c r="E572" s="8" t="s">
        <v>23</v>
      </c>
      <c r="F572" s="8" t="s">
        <v>67</v>
      </c>
      <c r="G572" s="8" t="s">
        <v>22</v>
      </c>
      <c r="H572" t="s">
        <v>19</v>
      </c>
      <c r="I572" s="4">
        <v>5340</v>
      </c>
      <c r="J572" s="8">
        <v>5</v>
      </c>
      <c r="K572" s="4">
        <v>26700</v>
      </c>
      <c r="L572" s="4">
        <v>8010</v>
      </c>
      <c r="M572" s="3">
        <v>0.3</v>
      </c>
    </row>
    <row r="573" spans="2:13" x14ac:dyDescent="0.25">
      <c r="B573" t="s">
        <v>65</v>
      </c>
      <c r="C573" s="1" t="s">
        <v>63</v>
      </c>
      <c r="D573" s="2">
        <v>44941</v>
      </c>
      <c r="E573" s="8" t="s">
        <v>23</v>
      </c>
      <c r="F573" s="8" t="s">
        <v>67</v>
      </c>
      <c r="G573" s="8" t="s">
        <v>22</v>
      </c>
      <c r="H573" t="s">
        <v>11</v>
      </c>
      <c r="I573" s="4">
        <v>300</v>
      </c>
      <c r="J573" s="8">
        <v>3</v>
      </c>
      <c r="K573" s="4">
        <v>900</v>
      </c>
      <c r="L573" s="4">
        <v>135</v>
      </c>
      <c r="M573" s="3">
        <v>0.15</v>
      </c>
    </row>
    <row r="574" spans="2:13" x14ac:dyDescent="0.25">
      <c r="B574" t="s">
        <v>64</v>
      </c>
      <c r="C574" s="1" t="s">
        <v>63</v>
      </c>
      <c r="D574" s="2">
        <v>44948</v>
      </c>
      <c r="E574" s="8" t="s">
        <v>23</v>
      </c>
      <c r="F574" s="8" t="s">
        <v>67</v>
      </c>
      <c r="G574" s="8" t="s">
        <v>22</v>
      </c>
      <c r="H574" t="s">
        <v>13</v>
      </c>
      <c r="I574" s="4">
        <v>3200</v>
      </c>
      <c r="J574" s="8">
        <v>3</v>
      </c>
      <c r="K574" s="4">
        <v>9600</v>
      </c>
      <c r="L574" s="4">
        <v>1920</v>
      </c>
      <c r="M574" s="3">
        <v>0.2</v>
      </c>
    </row>
    <row r="575" spans="2:13" x14ac:dyDescent="0.25">
      <c r="B575" t="s">
        <v>60</v>
      </c>
      <c r="C575" s="1" t="s">
        <v>62</v>
      </c>
      <c r="D575" s="2">
        <v>44955</v>
      </c>
      <c r="E575" s="8" t="s">
        <v>23</v>
      </c>
      <c r="F575" s="8" t="s">
        <v>67</v>
      </c>
      <c r="G575" s="8" t="s">
        <v>22</v>
      </c>
      <c r="H575" t="s">
        <v>15</v>
      </c>
      <c r="I575" s="4">
        <v>5300</v>
      </c>
      <c r="J575" s="8">
        <v>1</v>
      </c>
      <c r="K575" s="4">
        <v>5300</v>
      </c>
      <c r="L575" s="4">
        <v>1590</v>
      </c>
      <c r="M575" s="3">
        <v>0.3</v>
      </c>
    </row>
    <row r="576" spans="2:13" x14ac:dyDescent="0.25">
      <c r="B576" t="s">
        <v>59</v>
      </c>
      <c r="C576" s="1" t="s">
        <v>63</v>
      </c>
      <c r="D576" s="2">
        <v>44962</v>
      </c>
      <c r="E576" s="8" t="s">
        <v>23</v>
      </c>
      <c r="F576" s="8" t="s">
        <v>67</v>
      </c>
      <c r="G576" s="8" t="s">
        <v>22</v>
      </c>
      <c r="H576" t="s">
        <v>16</v>
      </c>
      <c r="I576" s="4">
        <v>3400</v>
      </c>
      <c r="J576" s="8">
        <v>1</v>
      </c>
      <c r="K576" s="4">
        <v>3400</v>
      </c>
      <c r="L576" s="4">
        <v>1190</v>
      </c>
      <c r="M576" s="3">
        <v>0.35</v>
      </c>
    </row>
    <row r="577" spans="2:13" x14ac:dyDescent="0.25">
      <c r="B577" t="s">
        <v>64</v>
      </c>
      <c r="C577" s="1" t="s">
        <v>62</v>
      </c>
      <c r="D577" s="2">
        <v>44969</v>
      </c>
      <c r="E577" s="8" t="s">
        <v>23</v>
      </c>
      <c r="F577" s="8" t="s">
        <v>67</v>
      </c>
      <c r="G577" s="8" t="s">
        <v>22</v>
      </c>
      <c r="H577" t="s">
        <v>13</v>
      </c>
      <c r="I577" s="4">
        <v>3200</v>
      </c>
      <c r="J577" s="8">
        <v>7</v>
      </c>
      <c r="K577" s="4">
        <v>22400</v>
      </c>
      <c r="L577" s="4">
        <v>4480</v>
      </c>
      <c r="M577" s="3">
        <v>0.2</v>
      </c>
    </row>
    <row r="578" spans="2:13" x14ac:dyDescent="0.25">
      <c r="B578" t="s">
        <v>64</v>
      </c>
      <c r="C578" s="1" t="s">
        <v>62</v>
      </c>
      <c r="D578" s="2">
        <v>44976</v>
      </c>
      <c r="E578" s="8" t="s">
        <v>23</v>
      </c>
      <c r="F578" s="8" t="s">
        <v>67</v>
      </c>
      <c r="G578" s="8" t="s">
        <v>22</v>
      </c>
      <c r="H578" t="s">
        <v>12</v>
      </c>
      <c r="I578" s="4">
        <v>500</v>
      </c>
      <c r="J578" s="8">
        <v>5</v>
      </c>
      <c r="K578" s="4">
        <v>2500</v>
      </c>
      <c r="L578" s="4">
        <v>625</v>
      </c>
      <c r="M578" s="3">
        <v>0.25</v>
      </c>
    </row>
    <row r="579" spans="2:13" x14ac:dyDescent="0.25">
      <c r="B579" t="s">
        <v>64</v>
      </c>
      <c r="C579" s="1" t="s">
        <v>62</v>
      </c>
      <c r="D579" s="2">
        <v>44983</v>
      </c>
      <c r="E579" s="8" t="s">
        <v>23</v>
      </c>
      <c r="F579" s="8" t="s">
        <v>67</v>
      </c>
      <c r="G579" s="8" t="s">
        <v>22</v>
      </c>
      <c r="H579" t="s">
        <v>18</v>
      </c>
      <c r="I579" s="4">
        <v>4600</v>
      </c>
      <c r="J579" s="8">
        <v>12</v>
      </c>
      <c r="K579" s="4">
        <v>55200</v>
      </c>
      <c r="L579" s="4">
        <v>13800</v>
      </c>
      <c r="M579" s="3">
        <v>0.25</v>
      </c>
    </row>
    <row r="580" spans="2:13" x14ac:dyDescent="0.25">
      <c r="B580" t="s">
        <v>65</v>
      </c>
      <c r="C580" s="1" t="s">
        <v>62</v>
      </c>
      <c r="D580" s="2">
        <v>44990</v>
      </c>
      <c r="E580" s="8" t="s">
        <v>23</v>
      </c>
      <c r="F580" s="8" t="s">
        <v>67</v>
      </c>
      <c r="G580" s="8" t="s">
        <v>22</v>
      </c>
      <c r="H580" t="s">
        <v>17</v>
      </c>
      <c r="I580" s="4">
        <v>5130</v>
      </c>
      <c r="J580" s="8">
        <v>7</v>
      </c>
      <c r="K580" s="4">
        <v>35910</v>
      </c>
      <c r="L580" s="4">
        <v>14364</v>
      </c>
      <c r="M580" s="3">
        <v>0.4</v>
      </c>
    </row>
    <row r="581" spans="2:13" x14ac:dyDescent="0.25">
      <c r="B581" t="s">
        <v>64</v>
      </c>
      <c r="C581" s="1" t="s">
        <v>62</v>
      </c>
      <c r="D581" s="2">
        <v>44997</v>
      </c>
      <c r="E581" s="8" t="s">
        <v>23</v>
      </c>
      <c r="F581" s="8" t="s">
        <v>67</v>
      </c>
      <c r="G581" s="8" t="s">
        <v>22</v>
      </c>
      <c r="H581" t="s">
        <v>20</v>
      </c>
      <c r="I581" s="4">
        <v>8902</v>
      </c>
      <c r="J581" s="8">
        <v>10</v>
      </c>
      <c r="K581" s="4">
        <v>89020</v>
      </c>
      <c r="L581" s="4">
        <v>31156.999999999996</v>
      </c>
      <c r="M581" s="3">
        <v>0.35</v>
      </c>
    </row>
    <row r="582" spans="2:13" x14ac:dyDescent="0.25">
      <c r="B582" t="s">
        <v>59</v>
      </c>
      <c r="C582" s="1" t="s">
        <v>62</v>
      </c>
      <c r="D582" s="2">
        <v>45004</v>
      </c>
      <c r="E582" s="8" t="s">
        <v>23</v>
      </c>
      <c r="F582" s="8" t="s">
        <v>67</v>
      </c>
      <c r="G582" s="8" t="s">
        <v>22</v>
      </c>
      <c r="H582" t="s">
        <v>20</v>
      </c>
      <c r="I582" s="4">
        <v>8902</v>
      </c>
      <c r="J582" s="8">
        <v>9</v>
      </c>
      <c r="K582" s="4">
        <v>80118</v>
      </c>
      <c r="L582" s="4">
        <v>28041.3</v>
      </c>
      <c r="M582" s="3">
        <v>0.35</v>
      </c>
    </row>
    <row r="583" spans="2:13" x14ac:dyDescent="0.25">
      <c r="B583" t="s">
        <v>59</v>
      </c>
      <c r="C583" s="1" t="s">
        <v>62</v>
      </c>
      <c r="D583" s="2">
        <v>45011</v>
      </c>
      <c r="E583" s="8" t="s">
        <v>23</v>
      </c>
      <c r="F583" s="8" t="s">
        <v>67</v>
      </c>
      <c r="G583" s="8" t="s">
        <v>22</v>
      </c>
      <c r="H583" t="s">
        <v>20</v>
      </c>
      <c r="I583" s="4">
        <v>8902</v>
      </c>
      <c r="J583" s="8">
        <v>9</v>
      </c>
      <c r="K583" s="4">
        <v>80118</v>
      </c>
      <c r="L583" s="4">
        <v>28041.3</v>
      </c>
      <c r="M583" s="3">
        <v>0.35</v>
      </c>
    </row>
    <row r="584" spans="2:13" x14ac:dyDescent="0.25">
      <c r="B584" t="s">
        <v>59</v>
      </c>
      <c r="C584" s="1" t="s">
        <v>62</v>
      </c>
      <c r="D584" s="2">
        <v>45018</v>
      </c>
      <c r="E584" s="8" t="s">
        <v>23</v>
      </c>
      <c r="F584" s="8" t="s">
        <v>67</v>
      </c>
      <c r="G584" s="8" t="s">
        <v>22</v>
      </c>
      <c r="H584" t="s">
        <v>12</v>
      </c>
      <c r="I584" s="4">
        <v>500</v>
      </c>
      <c r="J584" s="8">
        <v>6</v>
      </c>
      <c r="K584" s="4">
        <v>3000</v>
      </c>
      <c r="L584" s="4">
        <v>750</v>
      </c>
      <c r="M584" s="3">
        <v>0.25</v>
      </c>
    </row>
    <row r="585" spans="2:13" x14ac:dyDescent="0.25">
      <c r="B585" t="s">
        <v>60</v>
      </c>
      <c r="C585" s="1" t="s">
        <v>62</v>
      </c>
      <c r="D585" s="2">
        <v>45025</v>
      </c>
      <c r="E585" s="8" t="s">
        <v>23</v>
      </c>
      <c r="F585" s="8" t="s">
        <v>67</v>
      </c>
      <c r="G585" s="8" t="s">
        <v>22</v>
      </c>
      <c r="H585" t="s">
        <v>20</v>
      </c>
      <c r="I585" s="4">
        <v>8902</v>
      </c>
      <c r="J585" s="8">
        <v>6</v>
      </c>
      <c r="K585" s="4">
        <v>53412</v>
      </c>
      <c r="L585" s="4">
        <v>18694.199999999997</v>
      </c>
      <c r="M585" s="3">
        <v>0.35</v>
      </c>
    </row>
    <row r="586" spans="2:13" x14ac:dyDescent="0.25">
      <c r="B586" t="s">
        <v>64</v>
      </c>
      <c r="C586" s="1" t="s">
        <v>62</v>
      </c>
      <c r="D586" s="2">
        <v>45032</v>
      </c>
      <c r="E586" s="8" t="s">
        <v>23</v>
      </c>
      <c r="F586" s="8" t="s">
        <v>67</v>
      </c>
      <c r="G586" s="8" t="s">
        <v>22</v>
      </c>
      <c r="H586" t="s">
        <v>8</v>
      </c>
      <c r="I586" s="4">
        <v>1200</v>
      </c>
      <c r="J586" s="8">
        <v>8</v>
      </c>
      <c r="K586" s="4">
        <v>9600</v>
      </c>
      <c r="L586" s="4">
        <v>2880</v>
      </c>
      <c r="M586" s="3">
        <v>0.3</v>
      </c>
    </row>
    <row r="587" spans="2:13" x14ac:dyDescent="0.25">
      <c r="B587" t="s">
        <v>64</v>
      </c>
      <c r="C587" s="1" t="s">
        <v>62</v>
      </c>
      <c r="D587" s="2">
        <v>45039</v>
      </c>
      <c r="E587" s="8" t="s">
        <v>23</v>
      </c>
      <c r="F587" s="8" t="s">
        <v>67</v>
      </c>
      <c r="G587" s="8" t="s">
        <v>22</v>
      </c>
      <c r="H587" t="s">
        <v>9</v>
      </c>
      <c r="I587" s="4">
        <v>1500</v>
      </c>
      <c r="J587" s="8">
        <v>5</v>
      </c>
      <c r="K587" s="4">
        <v>7500</v>
      </c>
      <c r="L587" s="4">
        <v>3000</v>
      </c>
      <c r="M587" s="3">
        <v>0.4</v>
      </c>
    </row>
    <row r="588" spans="2:13" x14ac:dyDescent="0.25">
      <c r="B588" t="s">
        <v>65</v>
      </c>
      <c r="C588" s="1" t="s">
        <v>62</v>
      </c>
      <c r="D588" s="2">
        <v>45046</v>
      </c>
      <c r="E588" s="8" t="s">
        <v>23</v>
      </c>
      <c r="F588" s="8" t="s">
        <v>67</v>
      </c>
      <c r="G588" s="8" t="s">
        <v>22</v>
      </c>
      <c r="H588" t="s">
        <v>19</v>
      </c>
      <c r="I588" s="4">
        <v>5340</v>
      </c>
      <c r="J588" s="8">
        <v>9</v>
      </c>
      <c r="K588" s="4">
        <v>48060</v>
      </c>
      <c r="L588" s="4">
        <v>14418</v>
      </c>
      <c r="M588" s="3">
        <v>0.3</v>
      </c>
    </row>
    <row r="589" spans="2:13" x14ac:dyDescent="0.25">
      <c r="B589" t="s">
        <v>65</v>
      </c>
      <c r="C589" s="1" t="s">
        <v>62</v>
      </c>
      <c r="D589" s="2">
        <v>45053</v>
      </c>
      <c r="E589" s="8" t="s">
        <v>23</v>
      </c>
      <c r="F589" s="8" t="s">
        <v>67</v>
      </c>
      <c r="G589" s="8" t="s">
        <v>22</v>
      </c>
      <c r="H589" t="s">
        <v>13</v>
      </c>
      <c r="I589" s="4">
        <v>3200</v>
      </c>
      <c r="J589" s="8">
        <v>2</v>
      </c>
      <c r="K589" s="4">
        <v>6400</v>
      </c>
      <c r="L589" s="4">
        <v>1280</v>
      </c>
      <c r="M589" s="3">
        <v>0.2</v>
      </c>
    </row>
    <row r="590" spans="2:13" x14ac:dyDescent="0.25">
      <c r="B590" t="s">
        <v>64</v>
      </c>
      <c r="C590" s="1" t="s">
        <v>63</v>
      </c>
      <c r="D590" s="2">
        <v>45060</v>
      </c>
      <c r="E590" s="8" t="s">
        <v>23</v>
      </c>
      <c r="F590" s="8" t="s">
        <v>67</v>
      </c>
      <c r="G590" s="8" t="s">
        <v>22</v>
      </c>
      <c r="H590" t="s">
        <v>15</v>
      </c>
      <c r="I590" s="4">
        <v>5300</v>
      </c>
      <c r="J590" s="8">
        <v>2</v>
      </c>
      <c r="K590" s="4">
        <v>10600</v>
      </c>
      <c r="L590" s="4">
        <v>3180</v>
      </c>
      <c r="M590" s="3">
        <v>0.3</v>
      </c>
    </row>
    <row r="591" spans="2:13" x14ac:dyDescent="0.25">
      <c r="B591" t="s">
        <v>65</v>
      </c>
      <c r="C591" s="1" t="s">
        <v>62</v>
      </c>
      <c r="D591" s="2">
        <v>45067</v>
      </c>
      <c r="E591" s="8" t="s">
        <v>23</v>
      </c>
      <c r="F591" s="8" t="s">
        <v>67</v>
      </c>
      <c r="G591" s="8" t="s">
        <v>22</v>
      </c>
      <c r="H591" t="s">
        <v>9</v>
      </c>
      <c r="I591" s="4">
        <v>1500</v>
      </c>
      <c r="J591" s="8">
        <v>11</v>
      </c>
      <c r="K591" s="4">
        <v>16500</v>
      </c>
      <c r="L591" s="4">
        <v>6600</v>
      </c>
      <c r="M591" s="3">
        <v>0.4</v>
      </c>
    </row>
    <row r="592" spans="2:13" x14ac:dyDescent="0.25">
      <c r="B592" t="s">
        <v>61</v>
      </c>
      <c r="C592" s="1" t="s">
        <v>62</v>
      </c>
      <c r="D592" s="2">
        <v>45074</v>
      </c>
      <c r="E592" s="8" t="s">
        <v>23</v>
      </c>
      <c r="F592" s="8" t="s">
        <v>67</v>
      </c>
      <c r="G592" s="8" t="s">
        <v>22</v>
      </c>
      <c r="H592" t="s">
        <v>18</v>
      </c>
      <c r="I592" s="4">
        <v>4600</v>
      </c>
      <c r="J592" s="8">
        <v>9</v>
      </c>
      <c r="K592" s="4">
        <v>41400</v>
      </c>
      <c r="L592" s="4">
        <v>10350</v>
      </c>
      <c r="M592" s="3">
        <v>0.25</v>
      </c>
    </row>
    <row r="593" spans="2:13" x14ac:dyDescent="0.25">
      <c r="B593" t="s">
        <v>59</v>
      </c>
      <c r="C593" s="1" t="s">
        <v>62</v>
      </c>
      <c r="D593" s="2">
        <v>45081</v>
      </c>
      <c r="E593" s="8" t="s">
        <v>23</v>
      </c>
      <c r="F593" s="8" t="s">
        <v>67</v>
      </c>
      <c r="G593" s="8" t="s">
        <v>22</v>
      </c>
      <c r="H593" t="s">
        <v>10</v>
      </c>
      <c r="I593" s="4">
        <v>1700</v>
      </c>
      <c r="J593" s="8">
        <v>6</v>
      </c>
      <c r="K593" s="4">
        <v>10200</v>
      </c>
      <c r="L593" s="4">
        <v>5100</v>
      </c>
      <c r="M593" s="3">
        <v>0.5</v>
      </c>
    </row>
    <row r="594" spans="2:13" x14ac:dyDescent="0.25">
      <c r="B594" t="s">
        <v>59</v>
      </c>
      <c r="C594" s="1" t="s">
        <v>63</v>
      </c>
      <c r="D594" s="2">
        <v>45088</v>
      </c>
      <c r="E594" s="8" t="s">
        <v>23</v>
      </c>
      <c r="F594" s="8" t="s">
        <v>67</v>
      </c>
      <c r="G594" s="8" t="s">
        <v>22</v>
      </c>
      <c r="H594" t="s">
        <v>12</v>
      </c>
      <c r="I594" s="4">
        <v>500</v>
      </c>
      <c r="J594" s="8">
        <v>7</v>
      </c>
      <c r="K594" s="4">
        <v>3500</v>
      </c>
      <c r="L594" s="4">
        <v>875</v>
      </c>
      <c r="M594" s="3">
        <v>0.25</v>
      </c>
    </row>
    <row r="595" spans="2:13" x14ac:dyDescent="0.25">
      <c r="B595" t="s">
        <v>64</v>
      </c>
      <c r="C595" s="1" t="s">
        <v>62</v>
      </c>
      <c r="D595" s="2">
        <v>45095</v>
      </c>
      <c r="E595" s="8" t="s">
        <v>23</v>
      </c>
      <c r="F595" s="8" t="s">
        <v>67</v>
      </c>
      <c r="G595" s="8" t="s">
        <v>22</v>
      </c>
      <c r="H595" t="s">
        <v>11</v>
      </c>
      <c r="I595" s="4">
        <v>300</v>
      </c>
      <c r="J595" s="8">
        <v>12</v>
      </c>
      <c r="K595" s="4">
        <v>3600</v>
      </c>
      <c r="L595" s="4">
        <v>540</v>
      </c>
      <c r="M595" s="3">
        <v>0.15</v>
      </c>
    </row>
    <row r="596" spans="2:13" x14ac:dyDescent="0.25">
      <c r="B596" t="s">
        <v>64</v>
      </c>
      <c r="C596" s="1" t="s">
        <v>62</v>
      </c>
      <c r="D596" s="2">
        <v>45102</v>
      </c>
      <c r="E596" s="8" t="s">
        <v>23</v>
      </c>
      <c r="F596" s="8" t="s">
        <v>67</v>
      </c>
      <c r="G596" s="8" t="s">
        <v>22</v>
      </c>
      <c r="H596" t="s">
        <v>13</v>
      </c>
      <c r="I596" s="4">
        <v>3200</v>
      </c>
      <c r="J596" s="8">
        <v>15</v>
      </c>
      <c r="K596" s="4">
        <v>48000</v>
      </c>
      <c r="L596" s="4">
        <v>9600</v>
      </c>
      <c r="M596" s="3">
        <v>0.2</v>
      </c>
    </row>
    <row r="597" spans="2:13" x14ac:dyDescent="0.25">
      <c r="B597" t="s">
        <v>59</v>
      </c>
      <c r="C597" s="1" t="s">
        <v>63</v>
      </c>
      <c r="D597" s="2">
        <v>45109</v>
      </c>
      <c r="E597" s="8" t="s">
        <v>23</v>
      </c>
      <c r="F597" s="8" t="s">
        <v>67</v>
      </c>
      <c r="G597" s="8" t="s">
        <v>22</v>
      </c>
      <c r="H597" t="s">
        <v>12</v>
      </c>
      <c r="I597" s="4">
        <v>500</v>
      </c>
      <c r="J597" s="8">
        <v>12</v>
      </c>
      <c r="K597" s="4">
        <v>6000</v>
      </c>
      <c r="L597" s="4">
        <v>1500</v>
      </c>
      <c r="M597" s="3">
        <v>0.25</v>
      </c>
    </row>
    <row r="598" spans="2:13" x14ac:dyDescent="0.25">
      <c r="B598" t="s">
        <v>59</v>
      </c>
      <c r="C598" s="1" t="s">
        <v>62</v>
      </c>
      <c r="D598" s="2">
        <v>45116</v>
      </c>
      <c r="E598" s="8" t="s">
        <v>23</v>
      </c>
      <c r="F598" s="8" t="s">
        <v>67</v>
      </c>
      <c r="G598" s="8" t="s">
        <v>22</v>
      </c>
      <c r="H598" t="s">
        <v>8</v>
      </c>
      <c r="I598" s="4">
        <v>1200</v>
      </c>
      <c r="J598" s="8">
        <v>7</v>
      </c>
      <c r="K598" s="4">
        <v>8400</v>
      </c>
      <c r="L598" s="4">
        <v>2520</v>
      </c>
      <c r="M598" s="3">
        <v>0.3</v>
      </c>
    </row>
    <row r="599" spans="2:13" x14ac:dyDescent="0.25">
      <c r="B599" t="s">
        <v>60</v>
      </c>
      <c r="C599" s="1" t="s">
        <v>62</v>
      </c>
      <c r="D599" s="2">
        <v>45123</v>
      </c>
      <c r="E599" s="8" t="s">
        <v>23</v>
      </c>
      <c r="F599" s="8" t="s">
        <v>67</v>
      </c>
      <c r="G599" s="8" t="s">
        <v>22</v>
      </c>
      <c r="H599" t="s">
        <v>10</v>
      </c>
      <c r="I599" s="4">
        <v>1700</v>
      </c>
      <c r="J599" s="8">
        <v>2</v>
      </c>
      <c r="K599" s="4">
        <v>3400</v>
      </c>
      <c r="L599" s="4">
        <v>1700</v>
      </c>
      <c r="M599" s="3">
        <v>0.5</v>
      </c>
    </row>
    <row r="600" spans="2:13" x14ac:dyDescent="0.25">
      <c r="B600" t="s">
        <v>64</v>
      </c>
      <c r="C600" s="1" t="s">
        <v>62</v>
      </c>
      <c r="D600" s="2">
        <v>45130</v>
      </c>
      <c r="E600" s="8" t="s">
        <v>23</v>
      </c>
      <c r="F600" s="8" t="s">
        <v>67</v>
      </c>
      <c r="G600" s="8" t="s">
        <v>22</v>
      </c>
      <c r="H600" t="s">
        <v>16</v>
      </c>
      <c r="I600" s="4">
        <v>3400</v>
      </c>
      <c r="J600" s="8">
        <v>12</v>
      </c>
      <c r="K600" s="4">
        <v>40800</v>
      </c>
      <c r="L600" s="4">
        <v>14280</v>
      </c>
      <c r="M600" s="3">
        <v>0.35</v>
      </c>
    </row>
    <row r="601" spans="2:13" x14ac:dyDescent="0.25">
      <c r="B601" t="s">
        <v>64</v>
      </c>
      <c r="C601" s="1" t="s">
        <v>62</v>
      </c>
      <c r="D601" s="2">
        <v>45137</v>
      </c>
      <c r="E601" s="8" t="s">
        <v>23</v>
      </c>
      <c r="F601" s="8" t="s">
        <v>67</v>
      </c>
      <c r="G601" s="8" t="s">
        <v>22</v>
      </c>
      <c r="H601" t="s">
        <v>13</v>
      </c>
      <c r="I601" s="4">
        <v>3200</v>
      </c>
      <c r="J601" s="8">
        <v>3</v>
      </c>
      <c r="K601" s="4">
        <v>9600</v>
      </c>
      <c r="L601" s="4">
        <v>1920</v>
      </c>
      <c r="M601" s="3">
        <v>0.2</v>
      </c>
    </row>
    <row r="602" spans="2:13" x14ac:dyDescent="0.25">
      <c r="B602" t="s">
        <v>60</v>
      </c>
      <c r="C602" s="1" t="s">
        <v>62</v>
      </c>
      <c r="D602" s="2">
        <v>45139</v>
      </c>
      <c r="E602" s="8" t="s">
        <v>23</v>
      </c>
      <c r="F602" s="8" t="s">
        <v>67</v>
      </c>
      <c r="G602" s="8" t="s">
        <v>22</v>
      </c>
      <c r="H602" t="s">
        <v>16</v>
      </c>
      <c r="I602" s="4">
        <v>3400</v>
      </c>
      <c r="J602" s="8">
        <v>1</v>
      </c>
      <c r="K602" s="4">
        <v>3400</v>
      </c>
      <c r="L602" s="4">
        <v>1190</v>
      </c>
      <c r="M602" s="3">
        <v>0.35</v>
      </c>
    </row>
    <row r="603" spans="2:13" x14ac:dyDescent="0.25">
      <c r="B603" t="s">
        <v>59</v>
      </c>
      <c r="C603" s="1" t="s">
        <v>62</v>
      </c>
      <c r="D603" s="2">
        <v>45144</v>
      </c>
      <c r="E603" s="8" t="s">
        <v>23</v>
      </c>
      <c r="F603" s="8" t="s">
        <v>67</v>
      </c>
      <c r="G603" s="8" t="s">
        <v>22</v>
      </c>
      <c r="H603" t="s">
        <v>10</v>
      </c>
      <c r="I603" s="4">
        <v>1700</v>
      </c>
      <c r="J603" s="8">
        <v>4</v>
      </c>
      <c r="K603" s="4">
        <v>6800</v>
      </c>
      <c r="L603" s="4">
        <v>3400</v>
      </c>
      <c r="M603" s="3">
        <v>0.5</v>
      </c>
    </row>
    <row r="604" spans="2:13" x14ac:dyDescent="0.25">
      <c r="B604" t="s">
        <v>64</v>
      </c>
      <c r="C604" s="1" t="s">
        <v>62</v>
      </c>
      <c r="D604" s="2">
        <v>45146</v>
      </c>
      <c r="E604" s="8" t="s">
        <v>23</v>
      </c>
      <c r="F604" s="8" t="s">
        <v>67</v>
      </c>
      <c r="G604" s="8" t="s">
        <v>22</v>
      </c>
      <c r="H604" t="s">
        <v>18</v>
      </c>
      <c r="I604" s="4">
        <v>4600</v>
      </c>
      <c r="J604" s="8">
        <v>6</v>
      </c>
      <c r="K604" s="4">
        <v>27600</v>
      </c>
      <c r="L604" s="4">
        <v>6900</v>
      </c>
      <c r="M604" s="3">
        <v>0.25</v>
      </c>
    </row>
    <row r="605" spans="2:13" x14ac:dyDescent="0.25">
      <c r="B605" t="s">
        <v>59</v>
      </c>
      <c r="C605" s="1" t="s">
        <v>62</v>
      </c>
      <c r="D605" s="2">
        <v>45151</v>
      </c>
      <c r="E605" s="8" t="s">
        <v>23</v>
      </c>
      <c r="F605" s="8" t="s">
        <v>67</v>
      </c>
      <c r="G605" s="8" t="s">
        <v>22</v>
      </c>
      <c r="H605" t="s">
        <v>10</v>
      </c>
      <c r="I605" s="4">
        <v>1700</v>
      </c>
      <c r="J605" s="8">
        <v>7</v>
      </c>
      <c r="K605" s="4">
        <v>11900</v>
      </c>
      <c r="L605" s="4">
        <v>5950</v>
      </c>
      <c r="M605" s="3">
        <v>0.5</v>
      </c>
    </row>
    <row r="606" spans="2:13" x14ac:dyDescent="0.25">
      <c r="B606" t="s">
        <v>59</v>
      </c>
      <c r="C606" s="1" t="s">
        <v>62</v>
      </c>
      <c r="D606" s="2">
        <v>45153</v>
      </c>
      <c r="E606" s="8" t="s">
        <v>23</v>
      </c>
      <c r="F606" s="8" t="s">
        <v>67</v>
      </c>
      <c r="G606" s="8" t="s">
        <v>22</v>
      </c>
      <c r="H606" t="s">
        <v>14</v>
      </c>
      <c r="I606" s="4">
        <v>4500</v>
      </c>
      <c r="J606" s="8">
        <v>5</v>
      </c>
      <c r="K606" s="4">
        <v>22500</v>
      </c>
      <c r="L606" s="4">
        <v>5625</v>
      </c>
      <c r="M606" s="3">
        <v>0.25</v>
      </c>
    </row>
    <row r="607" spans="2:13" x14ac:dyDescent="0.25">
      <c r="B607" t="s">
        <v>59</v>
      </c>
      <c r="C607" s="1" t="s">
        <v>63</v>
      </c>
      <c r="D607" s="2">
        <v>45158</v>
      </c>
      <c r="E607" s="8" t="s">
        <v>23</v>
      </c>
      <c r="F607" s="8" t="s">
        <v>67</v>
      </c>
      <c r="G607" s="8" t="s">
        <v>22</v>
      </c>
      <c r="H607" t="s">
        <v>8</v>
      </c>
      <c r="I607" s="4">
        <v>1200</v>
      </c>
      <c r="J607" s="8">
        <v>5</v>
      </c>
      <c r="K607" s="4">
        <v>6000</v>
      </c>
      <c r="L607" s="4">
        <v>1800</v>
      </c>
      <c r="M607" s="3">
        <v>0.3</v>
      </c>
    </row>
    <row r="608" spans="2:13" x14ac:dyDescent="0.25">
      <c r="B608" t="s">
        <v>64</v>
      </c>
      <c r="C608" s="1" t="s">
        <v>63</v>
      </c>
      <c r="D608" s="2">
        <v>45160</v>
      </c>
      <c r="E608" s="8" t="s">
        <v>23</v>
      </c>
      <c r="F608" s="8" t="s">
        <v>67</v>
      </c>
      <c r="G608" s="8" t="s">
        <v>22</v>
      </c>
      <c r="H608" t="s">
        <v>20</v>
      </c>
      <c r="I608" s="4">
        <v>8902</v>
      </c>
      <c r="J608" s="8">
        <v>19</v>
      </c>
      <c r="K608" s="4">
        <v>169138</v>
      </c>
      <c r="L608" s="4">
        <v>59198.299999999996</v>
      </c>
      <c r="M608" s="3">
        <v>0.35</v>
      </c>
    </row>
    <row r="609" spans="2:13" x14ac:dyDescent="0.25">
      <c r="B609" t="s">
        <v>59</v>
      </c>
      <c r="C609" s="1" t="s">
        <v>63</v>
      </c>
      <c r="D609" s="2">
        <v>45165</v>
      </c>
      <c r="E609" s="8" t="s">
        <v>23</v>
      </c>
      <c r="F609" s="8" t="s">
        <v>67</v>
      </c>
      <c r="G609" s="8" t="s">
        <v>22</v>
      </c>
      <c r="H609" t="s">
        <v>11</v>
      </c>
      <c r="I609" s="4">
        <v>300</v>
      </c>
      <c r="J609" s="8">
        <v>1</v>
      </c>
      <c r="K609" s="4">
        <v>300</v>
      </c>
      <c r="L609" s="4">
        <v>45</v>
      </c>
      <c r="M609" s="3">
        <v>0.15</v>
      </c>
    </row>
    <row r="610" spans="2:13" x14ac:dyDescent="0.25">
      <c r="B610" t="s">
        <v>61</v>
      </c>
      <c r="C610" s="1" t="s">
        <v>62</v>
      </c>
      <c r="D610" s="2">
        <v>44766</v>
      </c>
      <c r="E610" s="8" t="s">
        <v>23</v>
      </c>
      <c r="F610" s="8" t="s">
        <v>85</v>
      </c>
      <c r="G610" s="8" t="s">
        <v>86</v>
      </c>
      <c r="H610" t="s">
        <v>15</v>
      </c>
      <c r="I610" s="4">
        <v>5300</v>
      </c>
      <c r="J610" s="8">
        <v>9</v>
      </c>
      <c r="K610" s="4">
        <v>47700</v>
      </c>
      <c r="L610" s="4">
        <v>14310</v>
      </c>
      <c r="M610" s="3">
        <v>0.3</v>
      </c>
    </row>
    <row r="611" spans="2:13" x14ac:dyDescent="0.25">
      <c r="B611" t="s">
        <v>59</v>
      </c>
      <c r="C611" s="1" t="s">
        <v>62</v>
      </c>
      <c r="D611" s="2">
        <v>44773</v>
      </c>
      <c r="E611" s="8" t="s">
        <v>23</v>
      </c>
      <c r="F611" s="8" t="s">
        <v>85</v>
      </c>
      <c r="G611" s="8" t="s">
        <v>86</v>
      </c>
      <c r="H611" t="s">
        <v>8</v>
      </c>
      <c r="I611" s="4">
        <v>1200</v>
      </c>
      <c r="J611" s="8">
        <v>3</v>
      </c>
      <c r="K611" s="4">
        <v>3600</v>
      </c>
      <c r="L611" s="4">
        <v>1080</v>
      </c>
      <c r="M611" s="3">
        <v>0.3</v>
      </c>
    </row>
    <row r="612" spans="2:13" x14ac:dyDescent="0.25">
      <c r="B612" t="s">
        <v>64</v>
      </c>
      <c r="C612" s="1" t="s">
        <v>62</v>
      </c>
      <c r="D612" s="2">
        <v>44780</v>
      </c>
      <c r="E612" s="8" t="s">
        <v>23</v>
      </c>
      <c r="F612" s="8" t="s">
        <v>85</v>
      </c>
      <c r="G612" s="8" t="s">
        <v>86</v>
      </c>
      <c r="H612" t="s">
        <v>11</v>
      </c>
      <c r="I612" s="4">
        <v>300</v>
      </c>
      <c r="J612" s="8">
        <v>6</v>
      </c>
      <c r="K612" s="4">
        <v>1800</v>
      </c>
      <c r="L612" s="4">
        <v>270</v>
      </c>
      <c r="M612" s="3">
        <v>0.15</v>
      </c>
    </row>
    <row r="613" spans="2:13" x14ac:dyDescent="0.25">
      <c r="B613" t="s">
        <v>64</v>
      </c>
      <c r="C613" s="1" t="s">
        <v>63</v>
      </c>
      <c r="D613" s="2">
        <v>44787</v>
      </c>
      <c r="E613" s="8" t="s">
        <v>23</v>
      </c>
      <c r="F613" s="8" t="s">
        <v>85</v>
      </c>
      <c r="G613" s="8" t="s">
        <v>86</v>
      </c>
      <c r="H613" t="s">
        <v>14</v>
      </c>
      <c r="I613" s="4">
        <v>4500</v>
      </c>
      <c r="J613" s="8">
        <v>6</v>
      </c>
      <c r="K613" s="4">
        <v>27000</v>
      </c>
      <c r="L613" s="4">
        <v>6750</v>
      </c>
      <c r="M613" s="3">
        <v>0.25</v>
      </c>
    </row>
    <row r="614" spans="2:13" x14ac:dyDescent="0.25">
      <c r="B614" t="s">
        <v>64</v>
      </c>
      <c r="C614" s="1" t="s">
        <v>63</v>
      </c>
      <c r="D614" s="2">
        <v>44794</v>
      </c>
      <c r="E614" s="8" t="s">
        <v>23</v>
      </c>
      <c r="F614" s="8" t="s">
        <v>85</v>
      </c>
      <c r="G614" s="8" t="s">
        <v>86</v>
      </c>
      <c r="H614" t="s">
        <v>9</v>
      </c>
      <c r="I614" s="4">
        <v>1500</v>
      </c>
      <c r="J614" s="8">
        <v>5</v>
      </c>
      <c r="K614" s="4">
        <v>7500</v>
      </c>
      <c r="L614" s="4">
        <v>3000</v>
      </c>
      <c r="M614" s="3">
        <v>0.4</v>
      </c>
    </row>
    <row r="615" spans="2:13" x14ac:dyDescent="0.25">
      <c r="B615" t="s">
        <v>64</v>
      </c>
      <c r="C615" s="1" t="s">
        <v>63</v>
      </c>
      <c r="D615" s="2">
        <v>44801</v>
      </c>
      <c r="E615" s="8" t="s">
        <v>23</v>
      </c>
      <c r="F615" s="8" t="s">
        <v>85</v>
      </c>
      <c r="G615" s="8" t="s">
        <v>86</v>
      </c>
      <c r="H615" t="s">
        <v>14</v>
      </c>
      <c r="I615" s="4">
        <v>4500</v>
      </c>
      <c r="J615" s="8">
        <v>7</v>
      </c>
      <c r="K615" s="4">
        <v>31500</v>
      </c>
      <c r="L615" s="4">
        <v>7875</v>
      </c>
      <c r="M615" s="3">
        <v>0.25</v>
      </c>
    </row>
    <row r="616" spans="2:13" x14ac:dyDescent="0.25">
      <c r="B616" t="s">
        <v>64</v>
      </c>
      <c r="C616" s="1" t="s">
        <v>62</v>
      </c>
      <c r="D616" s="2">
        <v>44808</v>
      </c>
      <c r="E616" s="8" t="s">
        <v>23</v>
      </c>
      <c r="F616" s="8" t="s">
        <v>85</v>
      </c>
      <c r="G616" s="8" t="s">
        <v>86</v>
      </c>
      <c r="H616" t="s">
        <v>13</v>
      </c>
      <c r="I616" s="4">
        <v>3200</v>
      </c>
      <c r="J616" s="8">
        <v>7</v>
      </c>
      <c r="K616" s="4">
        <v>22400</v>
      </c>
      <c r="L616" s="4">
        <v>4480</v>
      </c>
      <c r="M616" s="3">
        <v>0.2</v>
      </c>
    </row>
    <row r="617" spans="2:13" x14ac:dyDescent="0.25">
      <c r="B617" t="s">
        <v>64</v>
      </c>
      <c r="C617" s="1" t="s">
        <v>62</v>
      </c>
      <c r="D617" s="2">
        <v>44815</v>
      </c>
      <c r="E617" s="8" t="s">
        <v>23</v>
      </c>
      <c r="F617" s="8" t="s">
        <v>85</v>
      </c>
      <c r="G617" s="8" t="s">
        <v>86</v>
      </c>
      <c r="H617" t="s">
        <v>9</v>
      </c>
      <c r="I617" s="4">
        <v>1500</v>
      </c>
      <c r="J617" s="8">
        <v>9</v>
      </c>
      <c r="K617" s="4">
        <v>13500</v>
      </c>
      <c r="L617" s="4">
        <v>5400</v>
      </c>
      <c r="M617" s="3">
        <v>0.4</v>
      </c>
    </row>
    <row r="618" spans="2:13" x14ac:dyDescent="0.25">
      <c r="B618" t="s">
        <v>59</v>
      </c>
      <c r="C618" s="1" t="s">
        <v>62</v>
      </c>
      <c r="D618" s="2">
        <v>44822</v>
      </c>
      <c r="E618" s="8" t="s">
        <v>23</v>
      </c>
      <c r="F618" s="8" t="s">
        <v>85</v>
      </c>
      <c r="G618" s="8" t="s">
        <v>86</v>
      </c>
      <c r="H618" t="s">
        <v>12</v>
      </c>
      <c r="I618" s="4">
        <v>500</v>
      </c>
      <c r="J618" s="8">
        <v>2</v>
      </c>
      <c r="K618" s="4">
        <v>1000</v>
      </c>
      <c r="L618" s="4">
        <v>250</v>
      </c>
      <c r="M618" s="3">
        <v>0.25</v>
      </c>
    </row>
    <row r="619" spans="2:13" x14ac:dyDescent="0.25">
      <c r="B619" t="s">
        <v>64</v>
      </c>
      <c r="C619" s="1" t="s">
        <v>63</v>
      </c>
      <c r="D619" s="2">
        <v>44829</v>
      </c>
      <c r="E619" s="8" t="s">
        <v>23</v>
      </c>
      <c r="F619" s="8" t="s">
        <v>85</v>
      </c>
      <c r="G619" s="8" t="s">
        <v>86</v>
      </c>
      <c r="H619" t="s">
        <v>12</v>
      </c>
      <c r="I619" s="4">
        <v>500</v>
      </c>
      <c r="J619" s="8">
        <v>9</v>
      </c>
      <c r="K619" s="4">
        <v>4500</v>
      </c>
      <c r="L619" s="4">
        <v>1125</v>
      </c>
      <c r="M619" s="3">
        <v>0.25</v>
      </c>
    </row>
    <row r="620" spans="2:13" x14ac:dyDescent="0.25">
      <c r="B620" t="s">
        <v>64</v>
      </c>
      <c r="C620" s="1" t="s">
        <v>62</v>
      </c>
      <c r="D620" s="2">
        <v>44836</v>
      </c>
      <c r="E620" s="8" t="s">
        <v>23</v>
      </c>
      <c r="F620" s="8" t="s">
        <v>85</v>
      </c>
      <c r="G620" s="8" t="s">
        <v>86</v>
      </c>
      <c r="H620" t="s">
        <v>15</v>
      </c>
      <c r="I620" s="4">
        <v>5300</v>
      </c>
      <c r="J620" s="8">
        <v>4</v>
      </c>
      <c r="K620" s="4">
        <v>21200</v>
      </c>
      <c r="L620" s="4">
        <v>6360</v>
      </c>
      <c r="M620" s="3">
        <v>0.3</v>
      </c>
    </row>
    <row r="621" spans="2:13" x14ac:dyDescent="0.25">
      <c r="B621" t="s">
        <v>59</v>
      </c>
      <c r="C621" s="1" t="s">
        <v>62</v>
      </c>
      <c r="D621" s="2">
        <v>44843</v>
      </c>
      <c r="E621" s="8" t="s">
        <v>23</v>
      </c>
      <c r="F621" s="8" t="s">
        <v>85</v>
      </c>
      <c r="G621" s="8" t="s">
        <v>86</v>
      </c>
      <c r="H621" t="s">
        <v>18</v>
      </c>
      <c r="I621" s="4">
        <v>4600</v>
      </c>
      <c r="J621" s="8">
        <v>5</v>
      </c>
      <c r="K621" s="4">
        <v>23000</v>
      </c>
      <c r="L621" s="4">
        <v>5750</v>
      </c>
      <c r="M621" s="3">
        <v>0.25</v>
      </c>
    </row>
    <row r="622" spans="2:13" x14ac:dyDescent="0.25">
      <c r="B622" t="s">
        <v>59</v>
      </c>
      <c r="C622" s="1" t="s">
        <v>62</v>
      </c>
      <c r="D622" s="2">
        <v>44850</v>
      </c>
      <c r="E622" s="8" t="s">
        <v>23</v>
      </c>
      <c r="F622" s="8" t="s">
        <v>85</v>
      </c>
      <c r="G622" s="8" t="s">
        <v>86</v>
      </c>
      <c r="H622" t="s">
        <v>18</v>
      </c>
      <c r="I622" s="4">
        <v>4600</v>
      </c>
      <c r="J622" s="8">
        <v>11</v>
      </c>
      <c r="K622" s="4">
        <v>50600</v>
      </c>
      <c r="L622" s="4">
        <v>12650</v>
      </c>
      <c r="M622" s="3">
        <v>0.25</v>
      </c>
    </row>
    <row r="623" spans="2:13" x14ac:dyDescent="0.25">
      <c r="B623" t="s">
        <v>64</v>
      </c>
      <c r="C623" s="1" t="s">
        <v>62</v>
      </c>
      <c r="D623" s="2">
        <v>44857</v>
      </c>
      <c r="E623" s="8" t="s">
        <v>23</v>
      </c>
      <c r="F623" s="8" t="s">
        <v>85</v>
      </c>
      <c r="G623" s="8" t="s">
        <v>86</v>
      </c>
      <c r="H623" t="s">
        <v>8</v>
      </c>
      <c r="I623" s="4">
        <v>1200</v>
      </c>
      <c r="J623" s="8">
        <v>6</v>
      </c>
      <c r="K623" s="4">
        <v>7200</v>
      </c>
      <c r="L623" s="4">
        <v>2160</v>
      </c>
      <c r="M623" s="3">
        <v>0.3</v>
      </c>
    </row>
    <row r="624" spans="2:13" x14ac:dyDescent="0.25">
      <c r="B624" t="s">
        <v>64</v>
      </c>
      <c r="C624" s="1" t="s">
        <v>63</v>
      </c>
      <c r="D624" s="2">
        <v>44864</v>
      </c>
      <c r="E624" s="8" t="s">
        <v>23</v>
      </c>
      <c r="F624" s="8" t="s">
        <v>85</v>
      </c>
      <c r="G624" s="8" t="s">
        <v>86</v>
      </c>
      <c r="H624" t="s">
        <v>13</v>
      </c>
      <c r="I624" s="4">
        <v>3200</v>
      </c>
      <c r="J624" s="8">
        <v>1</v>
      </c>
      <c r="K624" s="4">
        <v>3200</v>
      </c>
      <c r="L624" s="4">
        <v>640</v>
      </c>
      <c r="M624" s="3">
        <v>0.2</v>
      </c>
    </row>
    <row r="625" spans="2:13" x14ac:dyDescent="0.25">
      <c r="B625" t="s">
        <v>64</v>
      </c>
      <c r="C625" s="1" t="s">
        <v>63</v>
      </c>
      <c r="D625" s="2">
        <v>44871</v>
      </c>
      <c r="E625" s="8" t="s">
        <v>23</v>
      </c>
      <c r="F625" s="8" t="s">
        <v>85</v>
      </c>
      <c r="G625" s="8" t="s">
        <v>86</v>
      </c>
      <c r="H625" t="s">
        <v>15</v>
      </c>
      <c r="I625" s="4">
        <v>5300</v>
      </c>
      <c r="J625" s="8">
        <v>12</v>
      </c>
      <c r="K625" s="4">
        <v>63600</v>
      </c>
      <c r="L625" s="4">
        <v>19080</v>
      </c>
      <c r="M625" s="3">
        <v>0.3</v>
      </c>
    </row>
    <row r="626" spans="2:13" x14ac:dyDescent="0.25">
      <c r="B626" t="s">
        <v>59</v>
      </c>
      <c r="C626" s="1" t="s">
        <v>62</v>
      </c>
      <c r="D626" s="2">
        <v>44878</v>
      </c>
      <c r="E626" s="8" t="s">
        <v>23</v>
      </c>
      <c r="F626" s="8" t="s">
        <v>85</v>
      </c>
      <c r="G626" s="8" t="s">
        <v>86</v>
      </c>
      <c r="H626" t="s">
        <v>12</v>
      </c>
      <c r="I626" s="4">
        <v>500</v>
      </c>
      <c r="J626" s="8">
        <v>5</v>
      </c>
      <c r="K626" s="4">
        <v>2500</v>
      </c>
      <c r="L626" s="4">
        <v>625</v>
      </c>
      <c r="M626" s="3">
        <v>0.25</v>
      </c>
    </row>
    <row r="627" spans="2:13" x14ac:dyDescent="0.25">
      <c r="B627" t="s">
        <v>60</v>
      </c>
      <c r="C627" s="1" t="s">
        <v>62</v>
      </c>
      <c r="D627" s="2">
        <v>44885</v>
      </c>
      <c r="E627" s="8" t="s">
        <v>23</v>
      </c>
      <c r="F627" s="8" t="s">
        <v>85</v>
      </c>
      <c r="G627" s="8" t="s">
        <v>86</v>
      </c>
      <c r="H627" t="s">
        <v>17</v>
      </c>
      <c r="I627" s="4">
        <v>5130</v>
      </c>
      <c r="J627" s="8">
        <v>7</v>
      </c>
      <c r="K627" s="4">
        <v>35910</v>
      </c>
      <c r="L627" s="4">
        <v>14364</v>
      </c>
      <c r="M627" s="3">
        <v>0.4</v>
      </c>
    </row>
    <row r="628" spans="2:13" x14ac:dyDescent="0.25">
      <c r="B628" t="s">
        <v>64</v>
      </c>
      <c r="C628" s="1" t="s">
        <v>63</v>
      </c>
      <c r="D628" s="2">
        <v>44892</v>
      </c>
      <c r="E628" s="8" t="s">
        <v>23</v>
      </c>
      <c r="F628" s="8" t="s">
        <v>85</v>
      </c>
      <c r="G628" s="8" t="s">
        <v>86</v>
      </c>
      <c r="H628" t="s">
        <v>9</v>
      </c>
      <c r="I628" s="4">
        <v>1500</v>
      </c>
      <c r="J628" s="8">
        <v>5</v>
      </c>
      <c r="K628" s="4">
        <v>7500</v>
      </c>
      <c r="L628" s="4">
        <v>3000</v>
      </c>
      <c r="M628" s="3">
        <v>0.4</v>
      </c>
    </row>
    <row r="629" spans="2:13" x14ac:dyDescent="0.25">
      <c r="B629" t="s">
        <v>59</v>
      </c>
      <c r="C629" s="1" t="s">
        <v>62</v>
      </c>
      <c r="D629" s="2">
        <v>44899</v>
      </c>
      <c r="E629" s="8" t="s">
        <v>23</v>
      </c>
      <c r="F629" s="8" t="s">
        <v>85</v>
      </c>
      <c r="G629" s="8" t="s">
        <v>86</v>
      </c>
      <c r="H629" t="s">
        <v>15</v>
      </c>
      <c r="I629" s="4">
        <v>5300</v>
      </c>
      <c r="J629" s="8">
        <v>10</v>
      </c>
      <c r="K629" s="4">
        <v>53000</v>
      </c>
      <c r="L629" s="4">
        <v>15900</v>
      </c>
      <c r="M629" s="3">
        <v>0.3</v>
      </c>
    </row>
    <row r="630" spans="2:13" x14ac:dyDescent="0.25">
      <c r="B630" t="s">
        <v>64</v>
      </c>
      <c r="C630" s="1" t="s">
        <v>62</v>
      </c>
      <c r="D630" s="2">
        <v>44906</v>
      </c>
      <c r="E630" s="8" t="s">
        <v>23</v>
      </c>
      <c r="F630" s="8" t="s">
        <v>85</v>
      </c>
      <c r="G630" s="8" t="s">
        <v>86</v>
      </c>
      <c r="H630" t="s">
        <v>19</v>
      </c>
      <c r="I630" s="4">
        <v>5340</v>
      </c>
      <c r="J630" s="8">
        <v>8</v>
      </c>
      <c r="K630" s="4">
        <v>42720</v>
      </c>
      <c r="L630" s="4">
        <v>12816</v>
      </c>
      <c r="M630" s="3">
        <v>0.3</v>
      </c>
    </row>
    <row r="631" spans="2:13" x14ac:dyDescent="0.25">
      <c r="B631" t="s">
        <v>65</v>
      </c>
      <c r="C631" s="1" t="s">
        <v>62</v>
      </c>
      <c r="D631" s="2">
        <v>44913</v>
      </c>
      <c r="E631" s="8" t="s">
        <v>23</v>
      </c>
      <c r="F631" s="8" t="s">
        <v>53</v>
      </c>
      <c r="G631" s="8" t="s">
        <v>28</v>
      </c>
      <c r="H631" t="s">
        <v>15</v>
      </c>
      <c r="I631" s="4">
        <v>5300</v>
      </c>
      <c r="J631" s="8">
        <v>6</v>
      </c>
      <c r="K631" s="4">
        <v>31800</v>
      </c>
      <c r="L631" s="4">
        <v>9540</v>
      </c>
      <c r="M631" s="3">
        <v>0.3</v>
      </c>
    </row>
    <row r="632" spans="2:13" x14ac:dyDescent="0.25">
      <c r="B632" t="s">
        <v>59</v>
      </c>
      <c r="C632" s="1" t="s">
        <v>63</v>
      </c>
      <c r="D632" s="2">
        <v>44920</v>
      </c>
      <c r="E632" s="8" t="s">
        <v>23</v>
      </c>
      <c r="F632" s="8" t="s">
        <v>87</v>
      </c>
      <c r="G632" s="8" t="s">
        <v>88</v>
      </c>
      <c r="H632" t="s">
        <v>12</v>
      </c>
      <c r="I632" s="4">
        <v>500</v>
      </c>
      <c r="J632" s="8">
        <v>5</v>
      </c>
      <c r="K632" s="4">
        <v>2500</v>
      </c>
      <c r="L632" s="4">
        <v>625</v>
      </c>
      <c r="M632" s="3">
        <v>0.25</v>
      </c>
    </row>
    <row r="633" spans="2:13" x14ac:dyDescent="0.25">
      <c r="B633" t="s">
        <v>64</v>
      </c>
      <c r="C633" s="1" t="s">
        <v>62</v>
      </c>
      <c r="D633" s="2">
        <v>44927</v>
      </c>
      <c r="E633" s="8" t="s">
        <v>23</v>
      </c>
      <c r="F633" s="8" t="s">
        <v>87</v>
      </c>
      <c r="G633" s="8" t="s">
        <v>88</v>
      </c>
      <c r="H633" t="s">
        <v>20</v>
      </c>
      <c r="I633" s="4">
        <v>8902</v>
      </c>
      <c r="J633" s="8">
        <v>11</v>
      </c>
      <c r="K633" s="4">
        <v>97922</v>
      </c>
      <c r="L633" s="4">
        <v>34272.699999999997</v>
      </c>
      <c r="M633" s="3">
        <v>0.35</v>
      </c>
    </row>
    <row r="634" spans="2:13" x14ac:dyDescent="0.25">
      <c r="B634" t="s">
        <v>65</v>
      </c>
      <c r="C634" s="1" t="s">
        <v>62</v>
      </c>
      <c r="D634" s="2">
        <v>44934</v>
      </c>
      <c r="E634" s="8" t="s">
        <v>23</v>
      </c>
      <c r="F634" s="8" t="s">
        <v>87</v>
      </c>
      <c r="G634" s="8" t="s">
        <v>88</v>
      </c>
      <c r="H634" t="s">
        <v>19</v>
      </c>
      <c r="I634" s="4">
        <v>5340</v>
      </c>
      <c r="J634" s="8">
        <v>5</v>
      </c>
      <c r="K634" s="4">
        <v>26700</v>
      </c>
      <c r="L634" s="4">
        <v>8010</v>
      </c>
      <c r="M634" s="3">
        <v>0.3</v>
      </c>
    </row>
    <row r="635" spans="2:13" x14ac:dyDescent="0.25">
      <c r="B635" t="s">
        <v>65</v>
      </c>
      <c r="C635" s="1" t="s">
        <v>63</v>
      </c>
      <c r="D635" s="2">
        <v>44941</v>
      </c>
      <c r="E635" s="8" t="s">
        <v>23</v>
      </c>
      <c r="F635" s="8" t="s">
        <v>87</v>
      </c>
      <c r="G635" s="8" t="s">
        <v>88</v>
      </c>
      <c r="H635" t="s">
        <v>11</v>
      </c>
      <c r="I635" s="4">
        <v>300</v>
      </c>
      <c r="J635" s="8">
        <v>3</v>
      </c>
      <c r="K635" s="4">
        <v>900</v>
      </c>
      <c r="L635" s="4">
        <v>135</v>
      </c>
      <c r="M635" s="3">
        <v>0.15</v>
      </c>
    </row>
    <row r="636" spans="2:13" x14ac:dyDescent="0.25">
      <c r="B636" t="s">
        <v>64</v>
      </c>
      <c r="C636" s="1" t="s">
        <v>63</v>
      </c>
      <c r="D636" s="2">
        <v>44948</v>
      </c>
      <c r="E636" s="8" t="s">
        <v>23</v>
      </c>
      <c r="F636" s="8" t="s">
        <v>87</v>
      </c>
      <c r="G636" s="8" t="s">
        <v>88</v>
      </c>
      <c r="H636" t="s">
        <v>13</v>
      </c>
      <c r="I636" s="4">
        <v>3200</v>
      </c>
      <c r="J636" s="8">
        <v>3</v>
      </c>
      <c r="K636" s="4">
        <v>9600</v>
      </c>
      <c r="L636" s="4">
        <v>1920</v>
      </c>
      <c r="M636" s="3">
        <v>0.2</v>
      </c>
    </row>
    <row r="637" spans="2:13" x14ac:dyDescent="0.25">
      <c r="B637" t="s">
        <v>60</v>
      </c>
      <c r="C637" s="1" t="s">
        <v>62</v>
      </c>
      <c r="D637" s="2">
        <v>44955</v>
      </c>
      <c r="E637" s="8" t="s">
        <v>23</v>
      </c>
      <c r="F637" s="8" t="s">
        <v>87</v>
      </c>
      <c r="G637" s="8" t="s">
        <v>88</v>
      </c>
      <c r="H637" t="s">
        <v>15</v>
      </c>
      <c r="I637" s="4">
        <v>5300</v>
      </c>
      <c r="J637" s="8">
        <v>1</v>
      </c>
      <c r="K637" s="4">
        <v>5300</v>
      </c>
      <c r="L637" s="4">
        <v>1590</v>
      </c>
      <c r="M637" s="3">
        <v>0.3</v>
      </c>
    </row>
    <row r="638" spans="2:13" x14ac:dyDescent="0.25">
      <c r="B638" t="s">
        <v>59</v>
      </c>
      <c r="C638" s="1" t="s">
        <v>63</v>
      </c>
      <c r="D638" s="2">
        <v>44962</v>
      </c>
      <c r="E638" s="8" t="s">
        <v>23</v>
      </c>
      <c r="F638" s="8" t="s">
        <v>87</v>
      </c>
      <c r="G638" s="8" t="s">
        <v>88</v>
      </c>
      <c r="H638" t="s">
        <v>16</v>
      </c>
      <c r="I638" s="4">
        <v>3400</v>
      </c>
      <c r="J638" s="8">
        <v>1</v>
      </c>
      <c r="K638" s="4">
        <v>3400</v>
      </c>
      <c r="L638" s="4">
        <v>1190</v>
      </c>
      <c r="M638" s="3">
        <v>0.35</v>
      </c>
    </row>
    <row r="639" spans="2:13" x14ac:dyDescent="0.25">
      <c r="B639" t="s">
        <v>64</v>
      </c>
      <c r="C639" s="1" t="s">
        <v>62</v>
      </c>
      <c r="D639" s="2">
        <v>44969</v>
      </c>
      <c r="E639" s="8" t="s">
        <v>23</v>
      </c>
      <c r="F639" s="8" t="s">
        <v>87</v>
      </c>
      <c r="G639" s="8" t="s">
        <v>88</v>
      </c>
      <c r="H639" t="s">
        <v>13</v>
      </c>
      <c r="I639" s="4">
        <v>3200</v>
      </c>
      <c r="J639" s="8">
        <v>7</v>
      </c>
      <c r="K639" s="4">
        <v>22400</v>
      </c>
      <c r="L639" s="4">
        <v>4480</v>
      </c>
      <c r="M639" s="3">
        <v>0.2</v>
      </c>
    </row>
    <row r="640" spans="2:13" x14ac:dyDescent="0.25">
      <c r="B640" t="s">
        <v>64</v>
      </c>
      <c r="C640" s="1" t="s">
        <v>62</v>
      </c>
      <c r="D640" s="2">
        <v>44976</v>
      </c>
      <c r="E640" s="8" t="s">
        <v>23</v>
      </c>
      <c r="F640" s="8" t="s">
        <v>87</v>
      </c>
      <c r="G640" s="8" t="s">
        <v>88</v>
      </c>
      <c r="H640" t="s">
        <v>12</v>
      </c>
      <c r="I640" s="4">
        <v>500</v>
      </c>
      <c r="J640" s="8">
        <v>5</v>
      </c>
      <c r="K640" s="4">
        <v>2500</v>
      </c>
      <c r="L640" s="4">
        <v>625</v>
      </c>
      <c r="M640" s="3">
        <v>0.25</v>
      </c>
    </row>
    <row r="641" spans="2:13" x14ac:dyDescent="0.25">
      <c r="B641" t="s">
        <v>64</v>
      </c>
      <c r="C641" s="1" t="s">
        <v>62</v>
      </c>
      <c r="D641" s="2">
        <v>44983</v>
      </c>
      <c r="E641" s="8" t="s">
        <v>23</v>
      </c>
      <c r="F641" s="8" t="s">
        <v>87</v>
      </c>
      <c r="G641" s="8" t="s">
        <v>88</v>
      </c>
      <c r="H641" t="s">
        <v>18</v>
      </c>
      <c r="I641" s="4">
        <v>4600</v>
      </c>
      <c r="J641" s="8">
        <v>12</v>
      </c>
      <c r="K641" s="4">
        <v>55200</v>
      </c>
      <c r="L641" s="4">
        <v>13800</v>
      </c>
      <c r="M641" s="3">
        <v>0.25</v>
      </c>
    </row>
    <row r="642" spans="2:13" x14ac:dyDescent="0.25">
      <c r="B642" t="s">
        <v>65</v>
      </c>
      <c r="C642" s="1" t="s">
        <v>62</v>
      </c>
      <c r="D642" s="2">
        <v>44990</v>
      </c>
      <c r="E642" s="8" t="s">
        <v>23</v>
      </c>
      <c r="F642" s="8" t="s">
        <v>87</v>
      </c>
      <c r="G642" s="8" t="s">
        <v>88</v>
      </c>
      <c r="H642" t="s">
        <v>17</v>
      </c>
      <c r="I642" s="4">
        <v>5130</v>
      </c>
      <c r="J642" s="8">
        <v>7</v>
      </c>
      <c r="K642" s="4">
        <v>35910</v>
      </c>
      <c r="L642" s="4">
        <v>14364</v>
      </c>
      <c r="M642" s="3">
        <v>0.4</v>
      </c>
    </row>
    <row r="643" spans="2:13" x14ac:dyDescent="0.25">
      <c r="B643" t="s">
        <v>64</v>
      </c>
      <c r="C643" s="1" t="s">
        <v>62</v>
      </c>
      <c r="D643" s="2">
        <v>44997</v>
      </c>
      <c r="E643" s="8" t="s">
        <v>23</v>
      </c>
      <c r="F643" s="8" t="s">
        <v>87</v>
      </c>
      <c r="G643" s="8" t="s">
        <v>88</v>
      </c>
      <c r="H643" t="s">
        <v>20</v>
      </c>
      <c r="I643" s="4">
        <v>8902</v>
      </c>
      <c r="J643" s="8">
        <v>10</v>
      </c>
      <c r="K643" s="4">
        <v>89020</v>
      </c>
      <c r="L643" s="4">
        <v>31156.999999999996</v>
      </c>
      <c r="M643" s="3">
        <v>0.35</v>
      </c>
    </row>
    <row r="644" spans="2:13" x14ac:dyDescent="0.25">
      <c r="B644" t="s">
        <v>59</v>
      </c>
      <c r="C644" s="1" t="s">
        <v>62</v>
      </c>
      <c r="D644" s="2">
        <v>45004</v>
      </c>
      <c r="E644" s="8" t="s">
        <v>23</v>
      </c>
      <c r="F644" s="8" t="s">
        <v>87</v>
      </c>
      <c r="G644" s="8" t="s">
        <v>88</v>
      </c>
      <c r="H644" t="s">
        <v>20</v>
      </c>
      <c r="I644" s="4">
        <v>8902</v>
      </c>
      <c r="J644" s="8">
        <v>9</v>
      </c>
      <c r="K644" s="4">
        <v>80118</v>
      </c>
      <c r="L644" s="4">
        <v>28041.3</v>
      </c>
      <c r="M644" s="3">
        <v>0.35</v>
      </c>
    </row>
    <row r="645" spans="2:13" x14ac:dyDescent="0.25">
      <c r="B645" t="s">
        <v>59</v>
      </c>
      <c r="C645" s="1" t="s">
        <v>62</v>
      </c>
      <c r="D645" s="2">
        <v>45011</v>
      </c>
      <c r="E645" s="8" t="s">
        <v>23</v>
      </c>
      <c r="F645" s="8" t="s">
        <v>87</v>
      </c>
      <c r="G645" s="8" t="s">
        <v>88</v>
      </c>
      <c r="H645" t="s">
        <v>20</v>
      </c>
      <c r="I645" s="4">
        <v>8902</v>
      </c>
      <c r="J645" s="8">
        <v>9</v>
      </c>
      <c r="K645" s="4">
        <v>80118</v>
      </c>
      <c r="L645" s="4">
        <v>28041.3</v>
      </c>
      <c r="M645" s="3">
        <v>0.35</v>
      </c>
    </row>
    <row r="646" spans="2:13" x14ac:dyDescent="0.25">
      <c r="B646" t="s">
        <v>59</v>
      </c>
      <c r="C646" s="1" t="s">
        <v>62</v>
      </c>
      <c r="D646" s="2">
        <v>45018</v>
      </c>
      <c r="E646" s="8" t="s">
        <v>23</v>
      </c>
      <c r="F646" s="8" t="s">
        <v>87</v>
      </c>
      <c r="G646" s="8" t="s">
        <v>88</v>
      </c>
      <c r="H646" t="s">
        <v>12</v>
      </c>
      <c r="I646" s="4">
        <v>500</v>
      </c>
      <c r="J646" s="8">
        <v>6</v>
      </c>
      <c r="K646" s="4">
        <v>3000</v>
      </c>
      <c r="L646" s="4">
        <v>750</v>
      </c>
      <c r="M646" s="3">
        <v>0.25</v>
      </c>
    </row>
    <row r="647" spans="2:13" x14ac:dyDescent="0.25">
      <c r="B647" t="s">
        <v>60</v>
      </c>
      <c r="C647" s="1" t="s">
        <v>62</v>
      </c>
      <c r="D647" s="2">
        <v>45025</v>
      </c>
      <c r="E647" s="8" t="s">
        <v>23</v>
      </c>
      <c r="F647" s="8" t="s">
        <v>87</v>
      </c>
      <c r="G647" s="8" t="s">
        <v>88</v>
      </c>
      <c r="H647" t="s">
        <v>20</v>
      </c>
      <c r="I647" s="4">
        <v>8902</v>
      </c>
      <c r="J647" s="8">
        <v>6</v>
      </c>
      <c r="K647" s="4">
        <v>53412</v>
      </c>
      <c r="L647" s="4">
        <v>18694.199999999997</v>
      </c>
      <c r="M647" s="3">
        <v>0.35</v>
      </c>
    </row>
    <row r="648" spans="2:13" x14ac:dyDescent="0.25">
      <c r="B648" t="s">
        <v>64</v>
      </c>
      <c r="C648" s="1" t="s">
        <v>62</v>
      </c>
      <c r="D648" s="2">
        <v>45032</v>
      </c>
      <c r="E648" s="8" t="s">
        <v>23</v>
      </c>
      <c r="F648" s="8" t="s">
        <v>87</v>
      </c>
      <c r="G648" s="8" t="s">
        <v>88</v>
      </c>
      <c r="H648" t="s">
        <v>8</v>
      </c>
      <c r="I648" s="4">
        <v>1200</v>
      </c>
      <c r="J648" s="8">
        <v>8</v>
      </c>
      <c r="K648" s="4">
        <v>9600</v>
      </c>
      <c r="L648" s="4">
        <v>2880</v>
      </c>
      <c r="M648" s="3">
        <v>0.3</v>
      </c>
    </row>
    <row r="649" spans="2:13" x14ac:dyDescent="0.25">
      <c r="B649" t="s">
        <v>64</v>
      </c>
      <c r="C649" s="1" t="s">
        <v>62</v>
      </c>
      <c r="D649" s="2">
        <v>45039</v>
      </c>
      <c r="E649" s="8" t="s">
        <v>23</v>
      </c>
      <c r="F649" s="8" t="s">
        <v>87</v>
      </c>
      <c r="G649" s="8" t="s">
        <v>88</v>
      </c>
      <c r="H649" t="s">
        <v>9</v>
      </c>
      <c r="I649" s="4">
        <v>1500</v>
      </c>
      <c r="J649" s="8">
        <v>5</v>
      </c>
      <c r="K649" s="4">
        <v>7500</v>
      </c>
      <c r="L649" s="4">
        <v>3000</v>
      </c>
      <c r="M649" s="3">
        <v>0.4</v>
      </c>
    </row>
    <row r="650" spans="2:13" x14ac:dyDescent="0.25">
      <c r="B650" t="s">
        <v>65</v>
      </c>
      <c r="C650" s="1" t="s">
        <v>62</v>
      </c>
      <c r="D650" s="2">
        <v>45046</v>
      </c>
      <c r="E650" s="8" t="s">
        <v>23</v>
      </c>
      <c r="F650" s="8" t="s">
        <v>87</v>
      </c>
      <c r="G650" s="8" t="s">
        <v>88</v>
      </c>
      <c r="H650" t="s">
        <v>19</v>
      </c>
      <c r="I650" s="4">
        <v>5340</v>
      </c>
      <c r="J650" s="8">
        <v>9</v>
      </c>
      <c r="K650" s="4">
        <v>48060</v>
      </c>
      <c r="L650" s="4">
        <v>14418</v>
      </c>
      <c r="M650" s="3">
        <v>0.3</v>
      </c>
    </row>
    <row r="651" spans="2:13" x14ac:dyDescent="0.25">
      <c r="B651" t="s">
        <v>65</v>
      </c>
      <c r="C651" s="1" t="s">
        <v>62</v>
      </c>
      <c r="D651" s="2">
        <v>45053</v>
      </c>
      <c r="E651" s="8" t="s">
        <v>23</v>
      </c>
      <c r="F651" s="8" t="s">
        <v>87</v>
      </c>
      <c r="G651" s="8" t="s">
        <v>88</v>
      </c>
      <c r="H651" t="s">
        <v>13</v>
      </c>
      <c r="I651" s="4">
        <v>3200</v>
      </c>
      <c r="J651" s="8">
        <v>2</v>
      </c>
      <c r="K651" s="4">
        <v>6400</v>
      </c>
      <c r="L651" s="4">
        <v>1280</v>
      </c>
      <c r="M651" s="3">
        <v>0.2</v>
      </c>
    </row>
    <row r="652" spans="2:13" x14ac:dyDescent="0.25">
      <c r="B652" t="s">
        <v>64</v>
      </c>
      <c r="C652" s="1" t="s">
        <v>63</v>
      </c>
      <c r="D652" s="2">
        <v>45060</v>
      </c>
      <c r="E652" s="8" t="s">
        <v>23</v>
      </c>
      <c r="F652" s="8" t="s">
        <v>87</v>
      </c>
      <c r="G652" s="8" t="s">
        <v>88</v>
      </c>
      <c r="H652" t="s">
        <v>15</v>
      </c>
      <c r="I652" s="4">
        <v>5300</v>
      </c>
      <c r="J652" s="8">
        <v>2</v>
      </c>
      <c r="K652" s="4">
        <v>10600</v>
      </c>
      <c r="L652" s="4">
        <v>3180</v>
      </c>
      <c r="M652" s="3">
        <v>0.3</v>
      </c>
    </row>
    <row r="653" spans="2:13" x14ac:dyDescent="0.25">
      <c r="B653" t="s">
        <v>65</v>
      </c>
      <c r="C653" s="1" t="s">
        <v>62</v>
      </c>
      <c r="D653" s="2">
        <v>45067</v>
      </c>
      <c r="E653" s="8" t="s">
        <v>23</v>
      </c>
      <c r="F653" s="8" t="s">
        <v>87</v>
      </c>
      <c r="G653" s="8" t="s">
        <v>88</v>
      </c>
      <c r="H653" t="s">
        <v>9</v>
      </c>
      <c r="I653" s="4">
        <v>1500</v>
      </c>
      <c r="J653" s="8">
        <v>11</v>
      </c>
      <c r="K653" s="4">
        <v>16500</v>
      </c>
      <c r="L653" s="4">
        <v>6600</v>
      </c>
      <c r="M653" s="3">
        <v>0.4</v>
      </c>
    </row>
    <row r="654" spans="2:13" x14ac:dyDescent="0.25">
      <c r="B654" t="s">
        <v>61</v>
      </c>
      <c r="C654" s="1" t="s">
        <v>62</v>
      </c>
      <c r="D654" s="2">
        <v>45074</v>
      </c>
      <c r="E654" s="8" t="s">
        <v>23</v>
      </c>
      <c r="F654" s="8" t="s">
        <v>87</v>
      </c>
      <c r="G654" s="8" t="s">
        <v>88</v>
      </c>
      <c r="H654" t="s">
        <v>18</v>
      </c>
      <c r="I654" s="4">
        <v>4600</v>
      </c>
      <c r="J654" s="8">
        <v>9</v>
      </c>
      <c r="K654" s="4">
        <v>41400</v>
      </c>
      <c r="L654" s="4">
        <v>10350</v>
      </c>
      <c r="M654" s="3">
        <v>0.25</v>
      </c>
    </row>
    <row r="655" spans="2:13" x14ac:dyDescent="0.25">
      <c r="B655" t="s">
        <v>59</v>
      </c>
      <c r="C655" s="1" t="s">
        <v>62</v>
      </c>
      <c r="D655" s="2">
        <v>45081</v>
      </c>
      <c r="E655" s="8" t="s">
        <v>23</v>
      </c>
      <c r="F655" s="8" t="s">
        <v>87</v>
      </c>
      <c r="G655" s="8" t="s">
        <v>88</v>
      </c>
      <c r="H655" t="s">
        <v>10</v>
      </c>
      <c r="I655" s="4">
        <v>1700</v>
      </c>
      <c r="J655" s="8">
        <v>6</v>
      </c>
      <c r="K655" s="4">
        <v>10200</v>
      </c>
      <c r="L655" s="4">
        <v>5100</v>
      </c>
      <c r="M655" s="3">
        <v>0.5</v>
      </c>
    </row>
    <row r="656" spans="2:13" x14ac:dyDescent="0.25">
      <c r="B656" t="s">
        <v>59</v>
      </c>
      <c r="C656" s="1" t="s">
        <v>63</v>
      </c>
      <c r="D656" s="2">
        <v>45088</v>
      </c>
      <c r="E656" s="8" t="s">
        <v>23</v>
      </c>
      <c r="F656" s="8" t="s">
        <v>89</v>
      </c>
      <c r="G656" s="8" t="s">
        <v>90</v>
      </c>
      <c r="H656" t="s">
        <v>12</v>
      </c>
      <c r="I656" s="4">
        <v>500</v>
      </c>
      <c r="J656" s="8">
        <v>7</v>
      </c>
      <c r="K656" s="4">
        <v>3500</v>
      </c>
      <c r="L656" s="4">
        <v>875</v>
      </c>
      <c r="M656" s="3">
        <v>0.25</v>
      </c>
    </row>
    <row r="657" spans="2:13" x14ac:dyDescent="0.25">
      <c r="B657" t="s">
        <v>64</v>
      </c>
      <c r="C657" s="1" t="s">
        <v>62</v>
      </c>
      <c r="D657" s="2">
        <v>45095</v>
      </c>
      <c r="E657" s="8" t="s">
        <v>23</v>
      </c>
      <c r="F657" s="8" t="s">
        <v>89</v>
      </c>
      <c r="G657" s="8" t="s">
        <v>90</v>
      </c>
      <c r="H657" t="s">
        <v>11</v>
      </c>
      <c r="I657" s="4">
        <v>300</v>
      </c>
      <c r="J657" s="8">
        <v>12</v>
      </c>
      <c r="K657" s="4">
        <v>3600</v>
      </c>
      <c r="L657" s="4">
        <v>540</v>
      </c>
      <c r="M657" s="3">
        <v>0.15</v>
      </c>
    </row>
    <row r="658" spans="2:13" x14ac:dyDescent="0.25">
      <c r="B658" t="s">
        <v>64</v>
      </c>
      <c r="C658" s="1" t="s">
        <v>62</v>
      </c>
      <c r="D658" s="2">
        <v>45102</v>
      </c>
      <c r="E658" s="8" t="s">
        <v>23</v>
      </c>
      <c r="F658" s="8" t="s">
        <v>89</v>
      </c>
      <c r="G658" s="8" t="s">
        <v>90</v>
      </c>
      <c r="H658" t="s">
        <v>13</v>
      </c>
      <c r="I658" s="4">
        <v>3200</v>
      </c>
      <c r="J658" s="8">
        <v>15</v>
      </c>
      <c r="K658" s="4">
        <v>48000</v>
      </c>
      <c r="L658" s="4">
        <v>9600</v>
      </c>
      <c r="M658" s="3">
        <v>0.2</v>
      </c>
    </row>
    <row r="659" spans="2:13" x14ac:dyDescent="0.25">
      <c r="B659" t="s">
        <v>59</v>
      </c>
      <c r="C659" s="1" t="s">
        <v>63</v>
      </c>
      <c r="D659" s="2">
        <v>45109</v>
      </c>
      <c r="E659" s="8" t="s">
        <v>23</v>
      </c>
      <c r="F659" s="8" t="s">
        <v>89</v>
      </c>
      <c r="G659" s="8" t="s">
        <v>90</v>
      </c>
      <c r="H659" t="s">
        <v>12</v>
      </c>
      <c r="I659" s="4">
        <v>500</v>
      </c>
      <c r="J659" s="8">
        <v>12</v>
      </c>
      <c r="K659" s="4">
        <v>6000</v>
      </c>
      <c r="L659" s="4">
        <v>1500</v>
      </c>
      <c r="M659" s="3">
        <v>0.25</v>
      </c>
    </row>
    <row r="660" spans="2:13" x14ac:dyDescent="0.25">
      <c r="B660" t="s">
        <v>59</v>
      </c>
      <c r="C660" s="1" t="s">
        <v>62</v>
      </c>
      <c r="D660" s="2">
        <v>45116</v>
      </c>
      <c r="E660" s="8" t="s">
        <v>23</v>
      </c>
      <c r="F660" s="8" t="s">
        <v>89</v>
      </c>
      <c r="G660" s="8" t="s">
        <v>90</v>
      </c>
      <c r="H660" t="s">
        <v>8</v>
      </c>
      <c r="I660" s="4">
        <v>1200</v>
      </c>
      <c r="J660" s="8">
        <v>7</v>
      </c>
      <c r="K660" s="4">
        <v>8400</v>
      </c>
      <c r="L660" s="4">
        <v>2520</v>
      </c>
      <c r="M660" s="3">
        <v>0.3</v>
      </c>
    </row>
    <row r="661" spans="2:13" x14ac:dyDescent="0.25">
      <c r="B661" t="s">
        <v>60</v>
      </c>
      <c r="C661" s="1" t="s">
        <v>62</v>
      </c>
      <c r="D661" s="2">
        <v>45123</v>
      </c>
      <c r="E661" s="8" t="s">
        <v>23</v>
      </c>
      <c r="F661" s="8" t="s">
        <v>89</v>
      </c>
      <c r="G661" s="8" t="s">
        <v>90</v>
      </c>
      <c r="H661" t="s">
        <v>10</v>
      </c>
      <c r="I661" s="4">
        <v>1700</v>
      </c>
      <c r="J661" s="8">
        <v>2</v>
      </c>
      <c r="K661" s="4">
        <v>3400</v>
      </c>
      <c r="L661" s="4">
        <v>1700</v>
      </c>
      <c r="M661" s="3">
        <v>0.5</v>
      </c>
    </row>
    <row r="662" spans="2:13" x14ac:dyDescent="0.25">
      <c r="B662" t="s">
        <v>64</v>
      </c>
      <c r="C662" s="1" t="s">
        <v>62</v>
      </c>
      <c r="D662" s="2">
        <v>45130</v>
      </c>
      <c r="E662" s="8" t="s">
        <v>23</v>
      </c>
      <c r="F662" s="8" t="s">
        <v>89</v>
      </c>
      <c r="G662" s="8" t="s">
        <v>90</v>
      </c>
      <c r="H662" t="s">
        <v>16</v>
      </c>
      <c r="I662" s="4">
        <v>3400</v>
      </c>
      <c r="J662" s="8">
        <v>12</v>
      </c>
      <c r="K662" s="4">
        <v>40800</v>
      </c>
      <c r="L662" s="4">
        <v>14280</v>
      </c>
      <c r="M662" s="3">
        <v>0.35</v>
      </c>
    </row>
    <row r="663" spans="2:13" x14ac:dyDescent="0.25">
      <c r="B663" t="s">
        <v>64</v>
      </c>
      <c r="C663" s="1" t="s">
        <v>62</v>
      </c>
      <c r="D663" s="2">
        <v>45137</v>
      </c>
      <c r="E663" s="8" t="s">
        <v>23</v>
      </c>
      <c r="F663" s="8" t="s">
        <v>89</v>
      </c>
      <c r="G663" s="8" t="s">
        <v>90</v>
      </c>
      <c r="H663" t="s">
        <v>13</v>
      </c>
      <c r="I663" s="4">
        <v>3200</v>
      </c>
      <c r="J663" s="8">
        <v>3</v>
      </c>
      <c r="K663" s="4">
        <v>9600</v>
      </c>
      <c r="L663" s="4">
        <v>1920</v>
      </c>
      <c r="M663" s="3">
        <v>0.2</v>
      </c>
    </row>
    <row r="664" spans="2:13" x14ac:dyDescent="0.25">
      <c r="B664" t="s">
        <v>60</v>
      </c>
      <c r="C664" s="1" t="s">
        <v>62</v>
      </c>
      <c r="D664" s="2">
        <v>45139</v>
      </c>
      <c r="E664" s="8" t="s">
        <v>23</v>
      </c>
      <c r="F664" s="8" t="s">
        <v>89</v>
      </c>
      <c r="G664" s="8" t="s">
        <v>90</v>
      </c>
      <c r="H664" t="s">
        <v>16</v>
      </c>
      <c r="I664" s="4">
        <v>3400</v>
      </c>
      <c r="J664" s="8">
        <v>1</v>
      </c>
      <c r="K664" s="4">
        <v>3400</v>
      </c>
      <c r="L664" s="4">
        <v>1190</v>
      </c>
      <c r="M664" s="3">
        <v>0.35</v>
      </c>
    </row>
    <row r="665" spans="2:13" x14ac:dyDescent="0.25">
      <c r="B665" t="s">
        <v>59</v>
      </c>
      <c r="C665" s="1" t="s">
        <v>62</v>
      </c>
      <c r="D665" s="2">
        <v>45144</v>
      </c>
      <c r="E665" s="8" t="s">
        <v>23</v>
      </c>
      <c r="F665" s="8" t="s">
        <v>89</v>
      </c>
      <c r="G665" s="8" t="s">
        <v>90</v>
      </c>
      <c r="H665" t="s">
        <v>10</v>
      </c>
      <c r="I665" s="4">
        <v>1700</v>
      </c>
      <c r="J665" s="8">
        <v>4</v>
      </c>
      <c r="K665" s="4">
        <v>6800</v>
      </c>
      <c r="L665" s="4">
        <v>3400</v>
      </c>
      <c r="M665" s="3">
        <v>0.5</v>
      </c>
    </row>
    <row r="666" spans="2:13" x14ac:dyDescent="0.25">
      <c r="B666" t="s">
        <v>64</v>
      </c>
      <c r="C666" s="1" t="s">
        <v>62</v>
      </c>
      <c r="D666" s="2">
        <v>45146</v>
      </c>
      <c r="E666" s="8" t="s">
        <v>23</v>
      </c>
      <c r="F666" s="8" t="s">
        <v>89</v>
      </c>
      <c r="G666" s="8" t="s">
        <v>90</v>
      </c>
      <c r="H666" t="s">
        <v>18</v>
      </c>
      <c r="I666" s="4">
        <v>4600</v>
      </c>
      <c r="J666" s="8">
        <v>6</v>
      </c>
      <c r="K666" s="4">
        <v>27600</v>
      </c>
      <c r="L666" s="4">
        <v>6900</v>
      </c>
      <c r="M666" s="3">
        <v>0.25</v>
      </c>
    </row>
    <row r="667" spans="2:13" x14ac:dyDescent="0.25">
      <c r="B667" t="s">
        <v>59</v>
      </c>
      <c r="C667" s="1" t="s">
        <v>62</v>
      </c>
      <c r="D667" s="2">
        <v>45151</v>
      </c>
      <c r="E667" s="8" t="s">
        <v>23</v>
      </c>
      <c r="F667" s="8" t="s">
        <v>89</v>
      </c>
      <c r="G667" s="8" t="s">
        <v>90</v>
      </c>
      <c r="H667" t="s">
        <v>10</v>
      </c>
      <c r="I667" s="4">
        <v>1700</v>
      </c>
      <c r="J667" s="8">
        <v>7</v>
      </c>
      <c r="K667" s="4">
        <v>11900</v>
      </c>
      <c r="L667" s="4">
        <v>5950</v>
      </c>
      <c r="M667" s="3">
        <v>0.5</v>
      </c>
    </row>
    <row r="668" spans="2:13" x14ac:dyDescent="0.25">
      <c r="B668" t="s">
        <v>59</v>
      </c>
      <c r="C668" s="1" t="s">
        <v>62</v>
      </c>
      <c r="D668" s="2">
        <v>45153</v>
      </c>
      <c r="E668" s="8" t="s">
        <v>23</v>
      </c>
      <c r="F668" s="8" t="s">
        <v>89</v>
      </c>
      <c r="G668" s="8" t="s">
        <v>90</v>
      </c>
      <c r="H668" t="s">
        <v>14</v>
      </c>
      <c r="I668" s="4">
        <v>4500</v>
      </c>
      <c r="J668" s="8">
        <v>5</v>
      </c>
      <c r="K668" s="4">
        <v>22500</v>
      </c>
      <c r="L668" s="4">
        <v>5625</v>
      </c>
      <c r="M668" s="3">
        <v>0.25</v>
      </c>
    </row>
    <row r="669" spans="2:13" x14ac:dyDescent="0.25">
      <c r="B669" t="s">
        <v>59</v>
      </c>
      <c r="C669" s="1" t="s">
        <v>63</v>
      </c>
      <c r="D669" s="2">
        <v>45158</v>
      </c>
      <c r="E669" s="8" t="s">
        <v>23</v>
      </c>
      <c r="F669" s="8" t="s">
        <v>89</v>
      </c>
      <c r="G669" s="8" t="s">
        <v>90</v>
      </c>
      <c r="H669" t="s">
        <v>8</v>
      </c>
      <c r="I669" s="4">
        <v>1200</v>
      </c>
      <c r="J669" s="8">
        <v>5</v>
      </c>
      <c r="K669" s="4">
        <v>6000</v>
      </c>
      <c r="L669" s="4">
        <v>1800</v>
      </c>
      <c r="M669" s="3">
        <v>0.3</v>
      </c>
    </row>
    <row r="670" spans="2:13" x14ac:dyDescent="0.25">
      <c r="B670" t="s">
        <v>64</v>
      </c>
      <c r="C670" s="1" t="s">
        <v>63</v>
      </c>
      <c r="D670" s="2">
        <v>45160</v>
      </c>
      <c r="E670" s="8" t="s">
        <v>23</v>
      </c>
      <c r="F670" s="8" t="s">
        <v>89</v>
      </c>
      <c r="G670" s="8" t="s">
        <v>90</v>
      </c>
      <c r="H670" t="s">
        <v>20</v>
      </c>
      <c r="I670" s="4">
        <v>8902</v>
      </c>
      <c r="J670" s="8">
        <v>19</v>
      </c>
      <c r="K670" s="4">
        <v>169138</v>
      </c>
      <c r="L670" s="4">
        <v>59198.299999999996</v>
      </c>
      <c r="M670" s="3">
        <v>0.35</v>
      </c>
    </row>
    <row r="671" spans="2:13" x14ac:dyDescent="0.25">
      <c r="B671" t="s">
        <v>59</v>
      </c>
      <c r="C671" s="1" t="s">
        <v>63</v>
      </c>
      <c r="D671" s="2">
        <v>45165</v>
      </c>
      <c r="E671" s="8" t="s">
        <v>23</v>
      </c>
      <c r="F671" s="8" t="s">
        <v>89</v>
      </c>
      <c r="G671" s="8" t="s">
        <v>90</v>
      </c>
      <c r="H671" t="s">
        <v>11</v>
      </c>
      <c r="I671" s="4">
        <v>300</v>
      </c>
      <c r="J671" s="8">
        <v>1</v>
      </c>
      <c r="K671" s="4">
        <v>300</v>
      </c>
      <c r="L671" s="4">
        <v>45</v>
      </c>
      <c r="M671" s="3">
        <v>0.15</v>
      </c>
    </row>
    <row r="672" spans="2:13" x14ac:dyDescent="0.25">
      <c r="B672" t="s">
        <v>59</v>
      </c>
      <c r="C672" s="1" t="s">
        <v>62</v>
      </c>
      <c r="D672" s="2">
        <v>45165</v>
      </c>
      <c r="E672" s="8" t="s">
        <v>23</v>
      </c>
      <c r="F672" s="8" t="s">
        <v>89</v>
      </c>
      <c r="G672" s="8" t="s">
        <v>90</v>
      </c>
      <c r="H672" t="s">
        <v>11</v>
      </c>
      <c r="I672" s="4">
        <v>300</v>
      </c>
      <c r="J672" s="8">
        <v>7</v>
      </c>
      <c r="K672" s="4">
        <v>2100</v>
      </c>
      <c r="L672" s="4">
        <v>315</v>
      </c>
      <c r="M672" s="3">
        <v>0.15</v>
      </c>
    </row>
    <row r="673" spans="2:13" x14ac:dyDescent="0.25">
      <c r="B673" t="s">
        <v>59</v>
      </c>
      <c r="C673" s="1" t="s">
        <v>62</v>
      </c>
      <c r="D673" s="2">
        <v>45165</v>
      </c>
      <c r="E673" s="8" t="s">
        <v>23</v>
      </c>
      <c r="F673" s="8" t="s">
        <v>89</v>
      </c>
      <c r="G673" s="8" t="s">
        <v>90</v>
      </c>
      <c r="H673" t="s">
        <v>8</v>
      </c>
      <c r="I673" s="4">
        <v>1200</v>
      </c>
      <c r="J673" s="8">
        <v>18</v>
      </c>
      <c r="K673" s="4">
        <v>21600</v>
      </c>
      <c r="L673" s="4">
        <v>6480</v>
      </c>
      <c r="M673" s="3">
        <v>0.3</v>
      </c>
    </row>
    <row r="674" spans="2:13" x14ac:dyDescent="0.25">
      <c r="B674" t="s">
        <v>64</v>
      </c>
      <c r="C674" s="1" t="s">
        <v>63</v>
      </c>
      <c r="D674" s="2">
        <v>45165</v>
      </c>
      <c r="E674" s="8" t="s">
        <v>23</v>
      </c>
      <c r="F674" s="8" t="s">
        <v>91</v>
      </c>
      <c r="G674" s="8" t="s">
        <v>92</v>
      </c>
      <c r="H674" t="s">
        <v>13</v>
      </c>
      <c r="I674" s="4">
        <v>3200</v>
      </c>
      <c r="J674" s="8">
        <v>7</v>
      </c>
      <c r="K674" s="4">
        <v>22400</v>
      </c>
      <c r="L674" s="4">
        <v>4480</v>
      </c>
      <c r="M674" s="3">
        <v>0.2</v>
      </c>
    </row>
    <row r="675" spans="2:13" x14ac:dyDescent="0.25">
      <c r="B675" t="s">
        <v>64</v>
      </c>
      <c r="C675" s="1" t="s">
        <v>62</v>
      </c>
      <c r="D675" s="2">
        <v>45165</v>
      </c>
      <c r="E675" s="8" t="s">
        <v>23</v>
      </c>
      <c r="F675" s="8" t="s">
        <v>91</v>
      </c>
      <c r="G675" s="8" t="s">
        <v>92</v>
      </c>
      <c r="H675" t="s">
        <v>16</v>
      </c>
      <c r="I675" s="4">
        <v>3400</v>
      </c>
      <c r="J675" s="8">
        <v>7</v>
      </c>
      <c r="K675" s="4">
        <v>23800</v>
      </c>
      <c r="L675" s="4">
        <v>8330</v>
      </c>
      <c r="M675" s="3">
        <v>0.35</v>
      </c>
    </row>
    <row r="676" spans="2:13" x14ac:dyDescent="0.25">
      <c r="B676" t="s">
        <v>65</v>
      </c>
      <c r="C676" s="1" t="s">
        <v>62</v>
      </c>
      <c r="D676" s="2">
        <v>45165</v>
      </c>
      <c r="E676" s="8" t="s">
        <v>23</v>
      </c>
      <c r="F676" s="8" t="s">
        <v>91</v>
      </c>
      <c r="G676" s="8" t="s">
        <v>92</v>
      </c>
      <c r="H676" t="s">
        <v>17</v>
      </c>
      <c r="I676" s="4">
        <v>5130</v>
      </c>
      <c r="J676" s="8">
        <v>15</v>
      </c>
      <c r="K676" s="4">
        <v>76950</v>
      </c>
      <c r="L676" s="4">
        <v>30780</v>
      </c>
      <c r="M676" s="3">
        <v>0.4</v>
      </c>
    </row>
    <row r="677" spans="2:13" x14ac:dyDescent="0.25">
      <c r="B677" t="s">
        <v>65</v>
      </c>
      <c r="C677" s="1" t="s">
        <v>62</v>
      </c>
      <c r="D677" s="2">
        <v>44562</v>
      </c>
      <c r="E677" s="8" t="s">
        <v>23</v>
      </c>
      <c r="F677" s="8" t="s">
        <v>91</v>
      </c>
      <c r="G677" s="8" t="s">
        <v>92</v>
      </c>
      <c r="H677" t="s">
        <v>20</v>
      </c>
      <c r="I677" s="4">
        <v>8902</v>
      </c>
      <c r="J677" s="8">
        <v>5</v>
      </c>
      <c r="K677" s="4">
        <v>44510</v>
      </c>
      <c r="L677" s="4">
        <v>15578.499999999998</v>
      </c>
      <c r="M677" s="3">
        <v>0.35</v>
      </c>
    </row>
    <row r="678" spans="2:13" x14ac:dyDescent="0.25">
      <c r="B678" t="s">
        <v>61</v>
      </c>
      <c r="C678" s="1" t="s">
        <v>62</v>
      </c>
      <c r="D678" s="2">
        <v>44577</v>
      </c>
      <c r="E678" s="8" t="s">
        <v>23</v>
      </c>
      <c r="F678" s="8" t="s">
        <v>91</v>
      </c>
      <c r="G678" s="8" t="s">
        <v>92</v>
      </c>
      <c r="H678" t="s">
        <v>17</v>
      </c>
      <c r="I678" s="4">
        <v>5130</v>
      </c>
      <c r="J678" s="8">
        <v>4</v>
      </c>
      <c r="K678" s="4">
        <v>20520</v>
      </c>
      <c r="L678" s="4">
        <v>8208</v>
      </c>
      <c r="M678" s="3">
        <v>0.4</v>
      </c>
    </row>
    <row r="679" spans="2:13" x14ac:dyDescent="0.25">
      <c r="B679" t="s">
        <v>59</v>
      </c>
      <c r="C679" s="1" t="s">
        <v>63</v>
      </c>
      <c r="D679" s="2">
        <v>44584</v>
      </c>
      <c r="E679" s="8" t="s">
        <v>23</v>
      </c>
      <c r="F679" s="8" t="s">
        <v>91</v>
      </c>
      <c r="G679" s="8" t="s">
        <v>92</v>
      </c>
      <c r="H679" t="s">
        <v>10</v>
      </c>
      <c r="I679" s="4">
        <v>1700</v>
      </c>
      <c r="J679" s="8">
        <v>5</v>
      </c>
      <c r="K679" s="4">
        <v>8500</v>
      </c>
      <c r="L679" s="4">
        <v>4250</v>
      </c>
      <c r="M679" s="3">
        <v>0.5</v>
      </c>
    </row>
    <row r="680" spans="2:13" x14ac:dyDescent="0.25">
      <c r="B680" t="s">
        <v>59</v>
      </c>
      <c r="C680" s="1" t="s">
        <v>62</v>
      </c>
      <c r="D680" s="2">
        <v>44591</v>
      </c>
      <c r="E680" s="8" t="s">
        <v>23</v>
      </c>
      <c r="F680" s="8" t="s">
        <v>91</v>
      </c>
      <c r="G680" s="8" t="s">
        <v>92</v>
      </c>
      <c r="H680" t="s">
        <v>9</v>
      </c>
      <c r="I680" s="4">
        <v>1500</v>
      </c>
      <c r="J680" s="8">
        <v>3</v>
      </c>
      <c r="K680" s="4">
        <v>4500</v>
      </c>
      <c r="L680" s="4">
        <v>1800</v>
      </c>
      <c r="M680" s="3">
        <v>0.4</v>
      </c>
    </row>
    <row r="681" spans="2:13" x14ac:dyDescent="0.25">
      <c r="B681" t="s">
        <v>61</v>
      </c>
      <c r="C681" s="1" t="s">
        <v>62</v>
      </c>
      <c r="D681" s="2">
        <v>44598</v>
      </c>
      <c r="E681" s="8" t="s">
        <v>23</v>
      </c>
      <c r="F681" s="8" t="s">
        <v>91</v>
      </c>
      <c r="G681" s="8" t="s">
        <v>92</v>
      </c>
      <c r="H681" t="s">
        <v>16</v>
      </c>
      <c r="I681" s="4">
        <v>3400</v>
      </c>
      <c r="J681" s="8">
        <v>4</v>
      </c>
      <c r="K681" s="4">
        <v>13600</v>
      </c>
      <c r="L681" s="4">
        <v>4760</v>
      </c>
      <c r="M681" s="3">
        <v>0.35</v>
      </c>
    </row>
    <row r="682" spans="2:13" x14ac:dyDescent="0.25">
      <c r="B682" t="s">
        <v>64</v>
      </c>
      <c r="C682" s="1" t="s">
        <v>63</v>
      </c>
      <c r="D682" s="2">
        <v>44605</v>
      </c>
      <c r="E682" s="8" t="s">
        <v>23</v>
      </c>
      <c r="F682" s="8" t="s">
        <v>91</v>
      </c>
      <c r="G682" s="8" t="s">
        <v>92</v>
      </c>
      <c r="H682" t="s">
        <v>9</v>
      </c>
      <c r="I682" s="4">
        <v>1500</v>
      </c>
      <c r="J682" s="8">
        <v>11</v>
      </c>
      <c r="K682" s="4">
        <v>16500</v>
      </c>
      <c r="L682" s="4">
        <v>6600</v>
      </c>
      <c r="M682" s="3">
        <v>0.4</v>
      </c>
    </row>
    <row r="683" spans="2:13" x14ac:dyDescent="0.25">
      <c r="B683" t="s">
        <v>59</v>
      </c>
      <c r="C683" s="1" t="s">
        <v>63</v>
      </c>
      <c r="D683" s="2">
        <v>44612</v>
      </c>
      <c r="E683" s="8" t="s">
        <v>23</v>
      </c>
      <c r="F683" s="8" t="s">
        <v>91</v>
      </c>
      <c r="G683" s="8" t="s">
        <v>92</v>
      </c>
      <c r="H683" t="s">
        <v>13</v>
      </c>
      <c r="I683" s="4">
        <v>3200</v>
      </c>
      <c r="J683" s="8">
        <v>7</v>
      </c>
      <c r="K683" s="4">
        <v>22400</v>
      </c>
      <c r="L683" s="4">
        <v>4480</v>
      </c>
      <c r="M683" s="3">
        <v>0.2</v>
      </c>
    </row>
    <row r="684" spans="2:13" x14ac:dyDescent="0.25">
      <c r="B684" t="s">
        <v>64</v>
      </c>
      <c r="C684" s="1" t="s">
        <v>62</v>
      </c>
      <c r="D684" s="2">
        <v>44619</v>
      </c>
      <c r="E684" s="8" t="s">
        <v>23</v>
      </c>
      <c r="F684" s="8" t="s">
        <v>91</v>
      </c>
      <c r="G684" s="8" t="s">
        <v>92</v>
      </c>
      <c r="H684" t="s">
        <v>15</v>
      </c>
      <c r="I684" s="4">
        <v>5300</v>
      </c>
      <c r="J684" s="8">
        <v>12</v>
      </c>
      <c r="K684" s="4">
        <v>63600</v>
      </c>
      <c r="L684" s="4">
        <v>19080</v>
      </c>
      <c r="M684" s="3">
        <v>0.3</v>
      </c>
    </row>
    <row r="685" spans="2:13" x14ac:dyDescent="0.25">
      <c r="B685" t="s">
        <v>65</v>
      </c>
      <c r="C685" s="1" t="s">
        <v>63</v>
      </c>
      <c r="D685" s="2">
        <v>44626</v>
      </c>
      <c r="E685" s="8" t="s">
        <v>23</v>
      </c>
      <c r="F685" s="8" t="s">
        <v>91</v>
      </c>
      <c r="G685" s="8" t="s">
        <v>92</v>
      </c>
      <c r="H685" t="s">
        <v>13</v>
      </c>
      <c r="I685" s="4">
        <v>3200</v>
      </c>
      <c r="J685" s="8">
        <v>10</v>
      </c>
      <c r="K685" s="4">
        <v>32000</v>
      </c>
      <c r="L685" s="4">
        <v>6400</v>
      </c>
      <c r="M685" s="3">
        <v>0.2</v>
      </c>
    </row>
    <row r="686" spans="2:13" x14ac:dyDescent="0.25">
      <c r="B686" t="s">
        <v>59</v>
      </c>
      <c r="C686" s="1" t="s">
        <v>63</v>
      </c>
      <c r="D686" s="2">
        <v>44633</v>
      </c>
      <c r="E686" s="8" t="s">
        <v>23</v>
      </c>
      <c r="F686" s="8" t="s">
        <v>91</v>
      </c>
      <c r="G686" s="8" t="s">
        <v>92</v>
      </c>
      <c r="H686" t="s">
        <v>18</v>
      </c>
      <c r="I686" s="4">
        <v>4600</v>
      </c>
      <c r="J686" s="8">
        <v>11</v>
      </c>
      <c r="K686" s="4">
        <v>50600</v>
      </c>
      <c r="L686" s="4">
        <v>12650</v>
      </c>
      <c r="M686" s="3">
        <v>0.25</v>
      </c>
    </row>
    <row r="687" spans="2:13" x14ac:dyDescent="0.25">
      <c r="B687" t="s">
        <v>64</v>
      </c>
      <c r="C687" s="1" t="s">
        <v>62</v>
      </c>
      <c r="D687" s="2">
        <v>44640</v>
      </c>
      <c r="E687" s="8" t="s">
        <v>23</v>
      </c>
      <c r="F687" s="8" t="s">
        <v>91</v>
      </c>
      <c r="G687" s="8" t="s">
        <v>92</v>
      </c>
      <c r="H687" t="s">
        <v>14</v>
      </c>
      <c r="I687" s="4">
        <v>4500</v>
      </c>
      <c r="J687" s="8">
        <v>6</v>
      </c>
      <c r="K687" s="4">
        <v>27000</v>
      </c>
      <c r="L687" s="4">
        <v>6750</v>
      </c>
      <c r="M687" s="3">
        <v>0.25</v>
      </c>
    </row>
    <row r="688" spans="2:13" x14ac:dyDescent="0.25">
      <c r="B688" t="s">
        <v>59</v>
      </c>
      <c r="C688" s="1" t="s">
        <v>63</v>
      </c>
      <c r="D688" s="2">
        <v>44647</v>
      </c>
      <c r="E688" s="8" t="s">
        <v>23</v>
      </c>
      <c r="F688" s="8" t="s">
        <v>91</v>
      </c>
      <c r="G688" s="8" t="s">
        <v>92</v>
      </c>
      <c r="H688" t="s">
        <v>14</v>
      </c>
      <c r="I688" s="4">
        <v>4500</v>
      </c>
      <c r="J688" s="8">
        <v>10</v>
      </c>
      <c r="K688" s="4">
        <v>45000</v>
      </c>
      <c r="L688" s="4">
        <v>11250</v>
      </c>
      <c r="M688" s="3">
        <v>0.25</v>
      </c>
    </row>
    <row r="689" spans="2:13" x14ac:dyDescent="0.25">
      <c r="B689" t="s">
        <v>61</v>
      </c>
      <c r="C689" s="1" t="s">
        <v>62</v>
      </c>
      <c r="D689" s="2">
        <v>44654</v>
      </c>
      <c r="E689" s="8" t="s">
        <v>23</v>
      </c>
      <c r="F689" s="8" t="s">
        <v>91</v>
      </c>
      <c r="G689" s="8" t="s">
        <v>92</v>
      </c>
      <c r="H689" t="s">
        <v>12</v>
      </c>
      <c r="I689" s="4">
        <v>500</v>
      </c>
      <c r="J689" s="8">
        <v>3</v>
      </c>
      <c r="K689" s="4">
        <v>1500</v>
      </c>
      <c r="L689" s="4">
        <v>375</v>
      </c>
      <c r="M689" s="3">
        <v>0.25</v>
      </c>
    </row>
    <row r="690" spans="2:13" x14ac:dyDescent="0.25">
      <c r="B690" t="s">
        <v>59</v>
      </c>
      <c r="C690" s="1" t="s">
        <v>62</v>
      </c>
      <c r="D690" s="2">
        <v>44661</v>
      </c>
      <c r="E690" s="8" t="s">
        <v>23</v>
      </c>
      <c r="F690" s="8" t="s">
        <v>91</v>
      </c>
      <c r="G690" s="8" t="s">
        <v>92</v>
      </c>
      <c r="H690" t="s">
        <v>13</v>
      </c>
      <c r="I690" s="4">
        <v>3200</v>
      </c>
      <c r="J690" s="8">
        <v>7</v>
      </c>
      <c r="K690" s="4">
        <v>22400</v>
      </c>
      <c r="L690" s="4">
        <v>4480</v>
      </c>
      <c r="M690" s="3">
        <v>0.2</v>
      </c>
    </row>
    <row r="691" spans="2:13" x14ac:dyDescent="0.25">
      <c r="B691" t="s">
        <v>61</v>
      </c>
      <c r="C691" s="1" t="s">
        <v>62</v>
      </c>
      <c r="D691" s="2">
        <v>44668</v>
      </c>
      <c r="E691" s="8" t="s">
        <v>23</v>
      </c>
      <c r="F691" s="8" t="s">
        <v>91</v>
      </c>
      <c r="G691" s="8" t="s">
        <v>92</v>
      </c>
      <c r="H691" t="s">
        <v>14</v>
      </c>
      <c r="I691" s="4">
        <v>4500</v>
      </c>
      <c r="J691" s="8">
        <v>8</v>
      </c>
      <c r="K691" s="4">
        <v>36000</v>
      </c>
      <c r="L691" s="4">
        <v>9000</v>
      </c>
      <c r="M691" s="3">
        <v>0.25</v>
      </c>
    </row>
    <row r="692" spans="2:13" x14ac:dyDescent="0.25">
      <c r="B692" t="s">
        <v>64</v>
      </c>
      <c r="C692" s="1" t="s">
        <v>62</v>
      </c>
      <c r="D692" s="2">
        <v>44675</v>
      </c>
      <c r="E692" s="8" t="s">
        <v>23</v>
      </c>
      <c r="F692" s="8" t="s">
        <v>89</v>
      </c>
      <c r="G692" s="8" t="s">
        <v>90</v>
      </c>
      <c r="H692" t="s">
        <v>19</v>
      </c>
      <c r="I692" s="4">
        <v>5340</v>
      </c>
      <c r="J692" s="8">
        <v>9</v>
      </c>
      <c r="K692" s="4">
        <v>48060</v>
      </c>
      <c r="L692" s="4">
        <v>14418</v>
      </c>
      <c r="M692" s="3">
        <v>0.3</v>
      </c>
    </row>
    <row r="693" spans="2:13" x14ac:dyDescent="0.25">
      <c r="B693" t="s">
        <v>59</v>
      </c>
      <c r="C693" s="1" t="s">
        <v>62</v>
      </c>
      <c r="D693" s="2">
        <v>44682</v>
      </c>
      <c r="E693" s="8" t="s">
        <v>23</v>
      </c>
      <c r="F693" s="8" t="s">
        <v>89</v>
      </c>
      <c r="G693" s="8" t="s">
        <v>90</v>
      </c>
      <c r="H693" t="s">
        <v>19</v>
      </c>
      <c r="I693" s="4">
        <v>5340</v>
      </c>
      <c r="J693" s="8">
        <v>11</v>
      </c>
      <c r="K693" s="4">
        <v>58740</v>
      </c>
      <c r="L693" s="4">
        <v>17622</v>
      </c>
      <c r="M693" s="3">
        <v>0.3</v>
      </c>
    </row>
    <row r="694" spans="2:13" x14ac:dyDescent="0.25">
      <c r="B694" t="s">
        <v>65</v>
      </c>
      <c r="C694" s="1" t="s">
        <v>63</v>
      </c>
      <c r="D694" s="2">
        <v>44689</v>
      </c>
      <c r="E694" s="8" t="s">
        <v>23</v>
      </c>
      <c r="F694" s="8" t="s">
        <v>89</v>
      </c>
      <c r="G694" s="8" t="s">
        <v>90</v>
      </c>
      <c r="H694" t="s">
        <v>9</v>
      </c>
      <c r="I694" s="4">
        <v>1500</v>
      </c>
      <c r="J694" s="8">
        <v>7</v>
      </c>
      <c r="K694" s="4">
        <v>10500</v>
      </c>
      <c r="L694" s="4">
        <v>4200</v>
      </c>
      <c r="M694" s="3">
        <v>0.4</v>
      </c>
    </row>
    <row r="695" spans="2:13" x14ac:dyDescent="0.25">
      <c r="B695" t="s">
        <v>61</v>
      </c>
      <c r="C695" s="1" t="s">
        <v>62</v>
      </c>
      <c r="D695" s="2">
        <v>44696</v>
      </c>
      <c r="E695" s="8" t="s">
        <v>23</v>
      </c>
      <c r="F695" s="8" t="s">
        <v>89</v>
      </c>
      <c r="G695" s="8" t="s">
        <v>90</v>
      </c>
      <c r="H695" t="s">
        <v>12</v>
      </c>
      <c r="I695" s="4">
        <v>500</v>
      </c>
      <c r="J695" s="8">
        <v>5</v>
      </c>
      <c r="K695" s="4">
        <v>2500</v>
      </c>
      <c r="L695" s="4">
        <v>625</v>
      </c>
      <c r="M695" s="3">
        <v>0.25</v>
      </c>
    </row>
    <row r="696" spans="2:13" x14ac:dyDescent="0.25">
      <c r="B696" t="s">
        <v>60</v>
      </c>
      <c r="C696" s="1" t="s">
        <v>62</v>
      </c>
      <c r="D696" s="2">
        <v>44703</v>
      </c>
      <c r="E696" s="8" t="s">
        <v>23</v>
      </c>
      <c r="F696" s="8" t="s">
        <v>89</v>
      </c>
      <c r="G696" s="8" t="s">
        <v>90</v>
      </c>
      <c r="H696" t="s">
        <v>19</v>
      </c>
      <c r="I696" s="4">
        <v>5340</v>
      </c>
      <c r="J696" s="8">
        <v>5</v>
      </c>
      <c r="K696" s="4">
        <v>26700</v>
      </c>
      <c r="L696" s="4">
        <v>8010</v>
      </c>
      <c r="M696" s="3">
        <v>0.3</v>
      </c>
    </row>
    <row r="697" spans="2:13" x14ac:dyDescent="0.25">
      <c r="B697" t="s">
        <v>59</v>
      </c>
      <c r="C697" s="1" t="s">
        <v>62</v>
      </c>
      <c r="D697" s="2">
        <v>44710</v>
      </c>
      <c r="E697" s="8" t="s">
        <v>23</v>
      </c>
      <c r="F697" s="8" t="s">
        <v>89</v>
      </c>
      <c r="G697" s="8" t="s">
        <v>90</v>
      </c>
      <c r="H697" t="s">
        <v>15</v>
      </c>
      <c r="I697" s="4">
        <v>5300</v>
      </c>
      <c r="J697" s="8">
        <v>8</v>
      </c>
      <c r="K697" s="4">
        <v>42400</v>
      </c>
      <c r="L697" s="4">
        <v>12720</v>
      </c>
      <c r="M697" s="3">
        <v>0.3</v>
      </c>
    </row>
    <row r="698" spans="2:13" x14ac:dyDescent="0.25">
      <c r="B698" t="s">
        <v>65</v>
      </c>
      <c r="C698" s="1" t="s">
        <v>63</v>
      </c>
      <c r="D698" s="2">
        <v>44717</v>
      </c>
      <c r="E698" s="8" t="s">
        <v>23</v>
      </c>
      <c r="F698" s="8" t="s">
        <v>89</v>
      </c>
      <c r="G698" s="8" t="s">
        <v>90</v>
      </c>
      <c r="H698" t="s">
        <v>8</v>
      </c>
      <c r="I698" s="4">
        <v>1200</v>
      </c>
      <c r="J698" s="8">
        <v>7</v>
      </c>
      <c r="K698" s="4">
        <v>8400</v>
      </c>
      <c r="L698" s="4">
        <v>2520</v>
      </c>
      <c r="M698" s="3">
        <v>0.3</v>
      </c>
    </row>
    <row r="699" spans="2:13" x14ac:dyDescent="0.25">
      <c r="B699" t="s">
        <v>64</v>
      </c>
      <c r="C699" s="1" t="s">
        <v>62</v>
      </c>
      <c r="D699" s="2">
        <v>44724</v>
      </c>
      <c r="E699" s="8" t="s">
        <v>23</v>
      </c>
      <c r="F699" s="8" t="s">
        <v>89</v>
      </c>
      <c r="G699" s="8" t="s">
        <v>90</v>
      </c>
      <c r="H699" t="s">
        <v>20</v>
      </c>
      <c r="I699" s="4">
        <v>8902</v>
      </c>
      <c r="J699" s="8">
        <v>6</v>
      </c>
      <c r="K699" s="4">
        <v>53412</v>
      </c>
      <c r="L699" s="4">
        <v>18694.199999999997</v>
      </c>
      <c r="M699" s="3">
        <v>0.35</v>
      </c>
    </row>
    <row r="700" spans="2:13" x14ac:dyDescent="0.25">
      <c r="B700" t="s">
        <v>59</v>
      </c>
      <c r="C700" s="1" t="s">
        <v>62</v>
      </c>
      <c r="D700" s="2">
        <v>44731</v>
      </c>
      <c r="E700" s="8" t="s">
        <v>23</v>
      </c>
      <c r="F700" s="8" t="s">
        <v>89</v>
      </c>
      <c r="G700" s="8" t="s">
        <v>90</v>
      </c>
      <c r="H700" t="s">
        <v>15</v>
      </c>
      <c r="I700" s="4">
        <v>5300</v>
      </c>
      <c r="J700" s="8">
        <v>9</v>
      </c>
      <c r="K700" s="4">
        <v>47700</v>
      </c>
      <c r="L700" s="4">
        <v>14310</v>
      </c>
      <c r="M700" s="3">
        <v>0.3</v>
      </c>
    </row>
    <row r="701" spans="2:13" x14ac:dyDescent="0.25">
      <c r="B701" t="s">
        <v>61</v>
      </c>
      <c r="C701" s="1" t="s">
        <v>63</v>
      </c>
      <c r="D701" s="2">
        <v>44738</v>
      </c>
      <c r="E701" s="8" t="s">
        <v>23</v>
      </c>
      <c r="F701" s="8" t="s">
        <v>89</v>
      </c>
      <c r="G701" s="8" t="s">
        <v>90</v>
      </c>
      <c r="H701" t="s">
        <v>16</v>
      </c>
      <c r="I701" s="4">
        <v>3400</v>
      </c>
      <c r="J701" s="8">
        <v>8</v>
      </c>
      <c r="K701" s="4">
        <v>27200</v>
      </c>
      <c r="L701" s="4">
        <v>9520</v>
      </c>
      <c r="M701" s="3">
        <v>0.35</v>
      </c>
    </row>
    <row r="702" spans="2:13" x14ac:dyDescent="0.25">
      <c r="B702" t="s">
        <v>64</v>
      </c>
      <c r="C702" s="1" t="s">
        <v>63</v>
      </c>
      <c r="D702" s="2">
        <v>44745</v>
      </c>
      <c r="E702" s="8" t="s">
        <v>23</v>
      </c>
      <c r="F702" s="8" t="s">
        <v>89</v>
      </c>
      <c r="G702" s="8" t="s">
        <v>90</v>
      </c>
      <c r="H702" t="s">
        <v>19</v>
      </c>
      <c r="I702" s="4">
        <v>5340</v>
      </c>
      <c r="J702" s="8">
        <v>3</v>
      </c>
      <c r="K702" s="4">
        <v>16020</v>
      </c>
      <c r="L702" s="4">
        <v>4806</v>
      </c>
      <c r="M702" s="3">
        <v>0.3</v>
      </c>
    </row>
    <row r="703" spans="2:13" x14ac:dyDescent="0.25">
      <c r="B703" t="s">
        <v>64</v>
      </c>
      <c r="C703" s="1" t="s">
        <v>62</v>
      </c>
      <c r="D703" s="2">
        <v>44752</v>
      </c>
      <c r="E703" s="8" t="s">
        <v>23</v>
      </c>
      <c r="F703" s="8" t="s">
        <v>89</v>
      </c>
      <c r="G703" s="8" t="s">
        <v>90</v>
      </c>
      <c r="H703" t="s">
        <v>10</v>
      </c>
      <c r="I703" s="4">
        <v>1700</v>
      </c>
      <c r="J703" s="8">
        <v>3</v>
      </c>
      <c r="K703" s="4">
        <v>5100</v>
      </c>
      <c r="L703" s="4">
        <v>2550</v>
      </c>
      <c r="M703" s="3">
        <v>0.5</v>
      </c>
    </row>
    <row r="704" spans="2:13" x14ac:dyDescent="0.25">
      <c r="B704" t="s">
        <v>61</v>
      </c>
      <c r="C704" s="1" t="s">
        <v>63</v>
      </c>
      <c r="D704" s="2">
        <v>44759</v>
      </c>
      <c r="E704" s="8" t="s">
        <v>23</v>
      </c>
      <c r="F704" s="8" t="s">
        <v>89</v>
      </c>
      <c r="G704" s="8" t="s">
        <v>90</v>
      </c>
      <c r="H704" t="s">
        <v>11</v>
      </c>
      <c r="I704" s="4">
        <v>300</v>
      </c>
      <c r="J704" s="8">
        <v>1</v>
      </c>
      <c r="K704" s="4">
        <v>300</v>
      </c>
      <c r="L704" s="4">
        <v>45</v>
      </c>
      <c r="M704" s="3">
        <v>0.15</v>
      </c>
    </row>
    <row r="705" spans="2:13" x14ac:dyDescent="0.25">
      <c r="B705" t="s">
        <v>60</v>
      </c>
      <c r="C705" s="1" t="s">
        <v>62</v>
      </c>
      <c r="D705" s="2">
        <v>44766</v>
      </c>
      <c r="E705" s="8" t="s">
        <v>23</v>
      </c>
      <c r="F705" s="8" t="s">
        <v>89</v>
      </c>
      <c r="G705" s="8" t="s">
        <v>90</v>
      </c>
      <c r="H705" t="s">
        <v>12</v>
      </c>
      <c r="I705" s="4">
        <v>500</v>
      </c>
      <c r="J705" s="8">
        <v>8</v>
      </c>
      <c r="K705" s="4">
        <v>4000</v>
      </c>
      <c r="L705" s="4">
        <v>1000</v>
      </c>
      <c r="M705" s="3">
        <v>0.25</v>
      </c>
    </row>
    <row r="706" spans="2:13" x14ac:dyDescent="0.25">
      <c r="B706" t="s">
        <v>64</v>
      </c>
      <c r="C706" s="1" t="s">
        <v>62</v>
      </c>
      <c r="D706" s="2">
        <v>44766</v>
      </c>
      <c r="E706" s="8" t="s">
        <v>23</v>
      </c>
      <c r="F706" s="8" t="s">
        <v>89</v>
      </c>
      <c r="G706" s="8" t="s">
        <v>90</v>
      </c>
      <c r="H706" t="s">
        <v>18</v>
      </c>
      <c r="I706" s="4">
        <v>4600</v>
      </c>
      <c r="J706" s="8">
        <v>2</v>
      </c>
      <c r="K706" s="4">
        <v>9200</v>
      </c>
      <c r="L706" s="4">
        <v>2300</v>
      </c>
      <c r="M706" s="3">
        <v>0.25</v>
      </c>
    </row>
    <row r="707" spans="2:13" x14ac:dyDescent="0.25">
      <c r="B707" t="s">
        <v>61</v>
      </c>
      <c r="C707" s="1" t="s">
        <v>62</v>
      </c>
      <c r="D707" s="2">
        <v>44773</v>
      </c>
      <c r="E707" s="8" t="s">
        <v>23</v>
      </c>
      <c r="F707" s="8" t="s">
        <v>89</v>
      </c>
      <c r="G707" s="8" t="s">
        <v>90</v>
      </c>
      <c r="H707" t="s">
        <v>8</v>
      </c>
      <c r="I707" s="4">
        <v>1200</v>
      </c>
      <c r="J707" s="8">
        <v>9</v>
      </c>
      <c r="K707" s="4">
        <v>10800</v>
      </c>
      <c r="L707" s="4">
        <v>3240</v>
      </c>
      <c r="M707" s="3">
        <v>0.3</v>
      </c>
    </row>
    <row r="708" spans="2:13" x14ac:dyDescent="0.25">
      <c r="B708" t="s">
        <v>59</v>
      </c>
      <c r="C708" s="1" t="s">
        <v>63</v>
      </c>
      <c r="D708" s="2">
        <v>44780</v>
      </c>
      <c r="E708" s="8" t="s">
        <v>23</v>
      </c>
      <c r="F708" s="8" t="s">
        <v>89</v>
      </c>
      <c r="G708" s="8" t="s">
        <v>90</v>
      </c>
      <c r="H708" t="s">
        <v>19</v>
      </c>
      <c r="I708" s="4">
        <v>5340</v>
      </c>
      <c r="J708" s="8">
        <v>12</v>
      </c>
      <c r="K708" s="4">
        <v>64080</v>
      </c>
      <c r="L708" s="4">
        <v>19224</v>
      </c>
      <c r="M708" s="3">
        <v>0.3</v>
      </c>
    </row>
    <row r="709" spans="2:13" x14ac:dyDescent="0.25">
      <c r="B709" t="s">
        <v>59</v>
      </c>
      <c r="C709" s="1" t="s">
        <v>63</v>
      </c>
      <c r="D709" s="2">
        <v>44787</v>
      </c>
      <c r="E709" s="8" t="s">
        <v>23</v>
      </c>
      <c r="F709" s="8" t="s">
        <v>89</v>
      </c>
      <c r="G709" s="8" t="s">
        <v>90</v>
      </c>
      <c r="H709" t="s">
        <v>19</v>
      </c>
      <c r="I709" s="4">
        <v>5340</v>
      </c>
      <c r="J709" s="8">
        <v>12</v>
      </c>
      <c r="K709" s="4">
        <v>64080</v>
      </c>
      <c r="L709" s="4">
        <v>19224</v>
      </c>
      <c r="M709" s="3">
        <v>0.3</v>
      </c>
    </row>
    <row r="710" spans="2:13" x14ac:dyDescent="0.25">
      <c r="B710" t="s">
        <v>64</v>
      </c>
      <c r="C710" s="1" t="s">
        <v>62</v>
      </c>
      <c r="D710" s="2">
        <v>44794</v>
      </c>
      <c r="E710" s="8" t="s">
        <v>23</v>
      </c>
      <c r="F710" s="8" t="s">
        <v>89</v>
      </c>
      <c r="G710" s="8" t="s">
        <v>90</v>
      </c>
      <c r="H710" t="s">
        <v>17</v>
      </c>
      <c r="I710" s="4">
        <v>5130</v>
      </c>
      <c r="J710" s="8">
        <v>12</v>
      </c>
      <c r="K710" s="4">
        <v>61560</v>
      </c>
      <c r="L710" s="4">
        <v>24624</v>
      </c>
      <c r="M710" s="3">
        <v>0.4</v>
      </c>
    </row>
    <row r="711" spans="2:13" x14ac:dyDescent="0.25">
      <c r="B711" t="s">
        <v>60</v>
      </c>
      <c r="C711" s="1" t="s">
        <v>63</v>
      </c>
      <c r="D711" s="2">
        <v>44801</v>
      </c>
      <c r="E711" s="8" t="s">
        <v>23</v>
      </c>
      <c r="F711" s="8" t="s">
        <v>89</v>
      </c>
      <c r="G711" s="8" t="s">
        <v>90</v>
      </c>
      <c r="H711" t="s">
        <v>18</v>
      </c>
      <c r="I711" s="4">
        <v>4600</v>
      </c>
      <c r="J711" s="8">
        <v>2</v>
      </c>
      <c r="K711" s="4">
        <v>9200</v>
      </c>
      <c r="L711" s="4">
        <v>2300</v>
      </c>
      <c r="M711" s="3">
        <v>0.25</v>
      </c>
    </row>
    <row r="712" spans="2:13" x14ac:dyDescent="0.25">
      <c r="B712" t="s">
        <v>64</v>
      </c>
      <c r="C712" s="1" t="s">
        <v>62</v>
      </c>
      <c r="D712" s="2">
        <v>44808</v>
      </c>
      <c r="E712" s="8" t="s">
        <v>23</v>
      </c>
      <c r="F712" s="8" t="s">
        <v>89</v>
      </c>
      <c r="G712" s="8" t="s">
        <v>90</v>
      </c>
      <c r="H712" t="s">
        <v>18</v>
      </c>
      <c r="I712" s="4">
        <v>4600</v>
      </c>
      <c r="J712" s="8">
        <v>11</v>
      </c>
      <c r="K712" s="4">
        <v>50600</v>
      </c>
      <c r="L712" s="4">
        <v>12650</v>
      </c>
      <c r="M712" s="3">
        <v>0.25</v>
      </c>
    </row>
    <row r="713" spans="2:13" x14ac:dyDescent="0.25">
      <c r="B713" t="s">
        <v>64</v>
      </c>
      <c r="C713" s="1" t="s">
        <v>63</v>
      </c>
      <c r="D713" s="2">
        <v>44815</v>
      </c>
      <c r="E713" s="8" t="s">
        <v>23</v>
      </c>
      <c r="F713" s="8" t="s">
        <v>89</v>
      </c>
      <c r="G713" s="8" t="s">
        <v>90</v>
      </c>
      <c r="H713" t="s">
        <v>9</v>
      </c>
      <c r="I713" s="4">
        <v>1500</v>
      </c>
      <c r="J713" s="8">
        <v>3</v>
      </c>
      <c r="K713" s="4">
        <v>4500</v>
      </c>
      <c r="L713" s="4">
        <v>1800</v>
      </c>
      <c r="M713" s="3">
        <v>0.4</v>
      </c>
    </row>
    <row r="714" spans="2:13" x14ac:dyDescent="0.25">
      <c r="B714" t="s">
        <v>61</v>
      </c>
      <c r="C714" s="1" t="s">
        <v>62</v>
      </c>
      <c r="D714" s="2">
        <v>44822</v>
      </c>
      <c r="E714" s="8" t="s">
        <v>23</v>
      </c>
      <c r="F714" s="8" t="s">
        <v>89</v>
      </c>
      <c r="G714" s="8" t="s">
        <v>90</v>
      </c>
      <c r="H714" t="s">
        <v>8</v>
      </c>
      <c r="I714" s="4">
        <v>1200</v>
      </c>
      <c r="J714" s="8">
        <v>5</v>
      </c>
      <c r="K714" s="4">
        <v>6000</v>
      </c>
      <c r="L714" s="4">
        <v>1800</v>
      </c>
      <c r="M714" s="3">
        <v>0.3</v>
      </c>
    </row>
    <row r="715" spans="2:13" x14ac:dyDescent="0.25">
      <c r="B715" t="s">
        <v>59</v>
      </c>
      <c r="C715" s="1" t="s">
        <v>62</v>
      </c>
      <c r="D715" s="2">
        <v>44829</v>
      </c>
      <c r="E715" s="8" t="s">
        <v>23</v>
      </c>
      <c r="F715" s="8" t="s">
        <v>89</v>
      </c>
      <c r="G715" s="8" t="s">
        <v>90</v>
      </c>
      <c r="H715" t="s">
        <v>15</v>
      </c>
      <c r="I715" s="4">
        <v>5300</v>
      </c>
      <c r="J715" s="8">
        <v>8</v>
      </c>
      <c r="K715" s="4">
        <v>42400</v>
      </c>
      <c r="L715" s="4">
        <v>12720</v>
      </c>
      <c r="M715" s="3">
        <v>0.3</v>
      </c>
    </row>
    <row r="716" spans="2:13" x14ac:dyDescent="0.25">
      <c r="B716" t="s">
        <v>61</v>
      </c>
      <c r="C716" s="1" t="s">
        <v>62</v>
      </c>
      <c r="D716" s="2">
        <v>44836</v>
      </c>
      <c r="E716" s="8" t="s">
        <v>23</v>
      </c>
      <c r="F716" s="8" t="s">
        <v>89</v>
      </c>
      <c r="G716" s="8" t="s">
        <v>90</v>
      </c>
      <c r="H716" t="s">
        <v>11</v>
      </c>
      <c r="I716" s="4">
        <v>300</v>
      </c>
      <c r="J716" s="8">
        <v>7</v>
      </c>
      <c r="K716" s="4">
        <v>2100</v>
      </c>
      <c r="L716" s="4">
        <v>315</v>
      </c>
      <c r="M716" s="3">
        <v>0.15</v>
      </c>
    </row>
    <row r="717" spans="2:13" x14ac:dyDescent="0.25">
      <c r="B717" t="s">
        <v>59</v>
      </c>
      <c r="C717" s="1" t="s">
        <v>62</v>
      </c>
      <c r="D717" s="2">
        <v>44843</v>
      </c>
      <c r="E717" s="8" t="s">
        <v>23</v>
      </c>
      <c r="F717" s="8" t="s">
        <v>89</v>
      </c>
      <c r="G717" s="8" t="s">
        <v>90</v>
      </c>
      <c r="H717" t="s">
        <v>12</v>
      </c>
      <c r="I717" s="4">
        <v>500</v>
      </c>
      <c r="J717" s="8">
        <v>11</v>
      </c>
      <c r="K717" s="4">
        <v>5500</v>
      </c>
      <c r="L717" s="4">
        <v>1375</v>
      </c>
      <c r="M717" s="3">
        <v>0.25</v>
      </c>
    </row>
    <row r="718" spans="2:13" x14ac:dyDescent="0.25">
      <c r="B718" t="s">
        <v>64</v>
      </c>
      <c r="C718" s="1" t="s">
        <v>62</v>
      </c>
      <c r="D718" s="2">
        <v>44850</v>
      </c>
      <c r="E718" s="8" t="s">
        <v>23</v>
      </c>
      <c r="F718" s="8" t="s">
        <v>89</v>
      </c>
      <c r="G718" s="8" t="s">
        <v>90</v>
      </c>
      <c r="H718" t="s">
        <v>15</v>
      </c>
      <c r="I718" s="4">
        <v>5300</v>
      </c>
      <c r="J718" s="8">
        <v>12</v>
      </c>
      <c r="K718" s="4">
        <v>63600</v>
      </c>
      <c r="L718" s="4">
        <v>19080</v>
      </c>
      <c r="M718" s="3">
        <v>0.3</v>
      </c>
    </row>
    <row r="719" spans="2:13" x14ac:dyDescent="0.25">
      <c r="B719" t="s">
        <v>64</v>
      </c>
      <c r="C719" s="1" t="s">
        <v>63</v>
      </c>
      <c r="D719" s="2">
        <v>44857</v>
      </c>
      <c r="E719" s="8" t="s">
        <v>23</v>
      </c>
      <c r="F719" s="8" t="s">
        <v>89</v>
      </c>
      <c r="G719" s="8" t="s">
        <v>90</v>
      </c>
      <c r="H719" t="s">
        <v>17</v>
      </c>
      <c r="I719" s="4">
        <v>5130</v>
      </c>
      <c r="J719" s="8">
        <v>3</v>
      </c>
      <c r="K719" s="4">
        <v>15390</v>
      </c>
      <c r="L719" s="4">
        <v>6156</v>
      </c>
      <c r="M719" s="3">
        <v>0.4</v>
      </c>
    </row>
    <row r="720" spans="2:13" x14ac:dyDescent="0.25">
      <c r="B720" t="s">
        <v>64</v>
      </c>
      <c r="C720" s="1" t="s">
        <v>62</v>
      </c>
      <c r="D720" s="2">
        <v>44864</v>
      </c>
      <c r="E720" s="8" t="s">
        <v>23</v>
      </c>
      <c r="F720" s="8" t="s">
        <v>89</v>
      </c>
      <c r="G720" s="8" t="s">
        <v>90</v>
      </c>
      <c r="H720" t="s">
        <v>11</v>
      </c>
      <c r="I720" s="4">
        <v>300</v>
      </c>
      <c r="J720" s="8">
        <v>2</v>
      </c>
      <c r="K720" s="4">
        <v>600</v>
      </c>
      <c r="L720" s="4">
        <v>90</v>
      </c>
      <c r="M720" s="3">
        <v>0.15</v>
      </c>
    </row>
    <row r="721" spans="2:13" x14ac:dyDescent="0.25">
      <c r="B721" t="s">
        <v>64</v>
      </c>
      <c r="C721" s="1" t="s">
        <v>63</v>
      </c>
      <c r="D721" s="2">
        <v>44871</v>
      </c>
      <c r="E721" s="8" t="s">
        <v>23</v>
      </c>
      <c r="F721" s="8" t="s">
        <v>89</v>
      </c>
      <c r="G721" s="8" t="s">
        <v>90</v>
      </c>
      <c r="H721" t="s">
        <v>14</v>
      </c>
      <c r="I721" s="4">
        <v>4500</v>
      </c>
      <c r="J721" s="8">
        <v>15</v>
      </c>
      <c r="K721" s="4">
        <v>67500</v>
      </c>
      <c r="L721" s="4">
        <v>16875</v>
      </c>
      <c r="M721" s="3">
        <v>0.25</v>
      </c>
    </row>
    <row r="722" spans="2:13" x14ac:dyDescent="0.25">
      <c r="B722" t="s">
        <v>64</v>
      </c>
      <c r="C722" s="1" t="s">
        <v>62</v>
      </c>
      <c r="D722" s="2">
        <v>44878</v>
      </c>
      <c r="E722" s="8" t="s">
        <v>23</v>
      </c>
      <c r="F722" s="8" t="s">
        <v>89</v>
      </c>
      <c r="G722" s="8" t="s">
        <v>90</v>
      </c>
      <c r="H722" t="s">
        <v>11</v>
      </c>
      <c r="I722" s="4">
        <v>300</v>
      </c>
      <c r="J722" s="8">
        <v>5</v>
      </c>
      <c r="K722" s="4">
        <v>1500</v>
      </c>
      <c r="L722" s="4">
        <v>225</v>
      </c>
      <c r="M722" s="3">
        <v>0.15</v>
      </c>
    </row>
    <row r="723" spans="2:13" x14ac:dyDescent="0.25">
      <c r="B723" t="s">
        <v>64</v>
      </c>
      <c r="C723" s="1" t="s">
        <v>62</v>
      </c>
      <c r="D723" s="2">
        <v>44885</v>
      </c>
      <c r="E723" s="8" t="s">
        <v>23</v>
      </c>
      <c r="F723" s="8" t="s">
        <v>89</v>
      </c>
      <c r="G723" s="8" t="s">
        <v>90</v>
      </c>
      <c r="H723" t="s">
        <v>12</v>
      </c>
      <c r="I723" s="4">
        <v>500</v>
      </c>
      <c r="J723" s="8">
        <v>5</v>
      </c>
      <c r="K723" s="4">
        <v>2500</v>
      </c>
      <c r="L723" s="4">
        <v>625</v>
      </c>
      <c r="M723" s="3">
        <v>0.25</v>
      </c>
    </row>
    <row r="724" spans="2:13" x14ac:dyDescent="0.25">
      <c r="B724" t="s">
        <v>64</v>
      </c>
      <c r="C724" s="1" t="s">
        <v>62</v>
      </c>
      <c r="D724" s="2">
        <v>44892</v>
      </c>
      <c r="E724" s="8" t="s">
        <v>23</v>
      </c>
      <c r="F724" s="8" t="s">
        <v>89</v>
      </c>
      <c r="G724" s="8" t="s">
        <v>90</v>
      </c>
      <c r="H724" t="s">
        <v>18</v>
      </c>
      <c r="I724" s="4">
        <v>4600</v>
      </c>
      <c r="J724" s="8">
        <v>7</v>
      </c>
      <c r="K724" s="4">
        <v>32200</v>
      </c>
      <c r="L724" s="4">
        <v>8050</v>
      </c>
      <c r="M724" s="3">
        <v>0.25</v>
      </c>
    </row>
    <row r="725" spans="2:13" x14ac:dyDescent="0.25">
      <c r="B725" t="s">
        <v>60</v>
      </c>
      <c r="C725" s="1" t="s">
        <v>62</v>
      </c>
      <c r="D725" s="2">
        <v>44899</v>
      </c>
      <c r="E725" s="8" t="s">
        <v>23</v>
      </c>
      <c r="F725" s="8" t="s">
        <v>89</v>
      </c>
      <c r="G725" s="8" t="s">
        <v>90</v>
      </c>
      <c r="H725" t="s">
        <v>9</v>
      </c>
      <c r="I725" s="4">
        <v>1500</v>
      </c>
      <c r="J725" s="8">
        <v>3</v>
      </c>
      <c r="K725" s="4">
        <v>4500</v>
      </c>
      <c r="L725" s="4">
        <v>1800</v>
      </c>
      <c r="M725" s="3">
        <v>0.4</v>
      </c>
    </row>
    <row r="726" spans="2:13" x14ac:dyDescent="0.25">
      <c r="B726" t="s">
        <v>64</v>
      </c>
      <c r="C726" s="1" t="s">
        <v>62</v>
      </c>
      <c r="D726" s="2">
        <v>44906</v>
      </c>
      <c r="E726" s="8" t="s">
        <v>23</v>
      </c>
      <c r="F726" s="8" t="s">
        <v>89</v>
      </c>
      <c r="G726" s="8" t="s">
        <v>90</v>
      </c>
      <c r="H726" t="s">
        <v>17</v>
      </c>
      <c r="I726" s="4">
        <v>5130</v>
      </c>
      <c r="J726" s="8">
        <v>12</v>
      </c>
      <c r="K726" s="4">
        <v>61560</v>
      </c>
      <c r="L726" s="4">
        <v>24624</v>
      </c>
      <c r="M726" s="3">
        <v>0.4</v>
      </c>
    </row>
    <row r="727" spans="2:13" x14ac:dyDescent="0.25">
      <c r="B727" t="s">
        <v>65</v>
      </c>
      <c r="C727" s="1" t="s">
        <v>63</v>
      </c>
      <c r="D727" s="2">
        <v>44913</v>
      </c>
      <c r="E727" s="8" t="s">
        <v>23</v>
      </c>
      <c r="F727" s="8" t="s">
        <v>89</v>
      </c>
      <c r="G727" s="8" t="s">
        <v>90</v>
      </c>
      <c r="H727" t="s">
        <v>14</v>
      </c>
      <c r="I727" s="4">
        <v>4500</v>
      </c>
      <c r="J727" s="8">
        <v>1</v>
      </c>
      <c r="K727" s="4">
        <v>4500</v>
      </c>
      <c r="L727" s="4">
        <v>1125</v>
      </c>
      <c r="M727" s="3">
        <v>0.25</v>
      </c>
    </row>
    <row r="728" spans="2:13" x14ac:dyDescent="0.25">
      <c r="B728" t="s">
        <v>59</v>
      </c>
      <c r="C728" s="1" t="s">
        <v>62</v>
      </c>
      <c r="D728" s="2">
        <v>44920</v>
      </c>
      <c r="E728" s="8" t="s">
        <v>23</v>
      </c>
      <c r="F728" s="8" t="s">
        <v>89</v>
      </c>
      <c r="G728" s="8" t="s">
        <v>90</v>
      </c>
      <c r="H728" t="s">
        <v>13</v>
      </c>
      <c r="I728" s="4">
        <v>3200</v>
      </c>
      <c r="J728" s="8">
        <v>6</v>
      </c>
      <c r="K728" s="4">
        <v>19200</v>
      </c>
      <c r="L728" s="4">
        <v>3840</v>
      </c>
      <c r="M728" s="3">
        <v>0.2</v>
      </c>
    </row>
    <row r="729" spans="2:13" x14ac:dyDescent="0.25">
      <c r="B729" t="s">
        <v>59</v>
      </c>
      <c r="C729" s="1" t="s">
        <v>63</v>
      </c>
      <c r="D729" s="2">
        <v>44927</v>
      </c>
      <c r="E729" s="8" t="s">
        <v>23</v>
      </c>
      <c r="F729" s="8" t="s">
        <v>89</v>
      </c>
      <c r="G729" s="8" t="s">
        <v>90</v>
      </c>
      <c r="H729" t="s">
        <v>13</v>
      </c>
      <c r="I729" s="4">
        <v>3200</v>
      </c>
      <c r="J729" s="8">
        <v>10</v>
      </c>
      <c r="K729" s="4">
        <v>32000</v>
      </c>
      <c r="L729" s="4">
        <v>6400</v>
      </c>
      <c r="M729" s="3">
        <v>0.2</v>
      </c>
    </row>
    <row r="730" spans="2:13" x14ac:dyDescent="0.25">
      <c r="B730" t="s">
        <v>64</v>
      </c>
      <c r="C730" s="1" t="s">
        <v>62</v>
      </c>
      <c r="D730" s="2">
        <v>44934</v>
      </c>
      <c r="E730" s="8" t="s">
        <v>23</v>
      </c>
      <c r="F730" s="8" t="s">
        <v>89</v>
      </c>
      <c r="G730" s="8" t="s">
        <v>90</v>
      </c>
      <c r="H730" t="s">
        <v>9</v>
      </c>
      <c r="I730" s="4">
        <v>1500</v>
      </c>
      <c r="J730" s="8">
        <v>6</v>
      </c>
      <c r="K730" s="4">
        <v>9000</v>
      </c>
      <c r="L730" s="4">
        <v>3600</v>
      </c>
      <c r="M730" s="3">
        <v>0.4</v>
      </c>
    </row>
    <row r="731" spans="2:13" x14ac:dyDescent="0.25">
      <c r="B731" t="s">
        <v>65</v>
      </c>
      <c r="C731" s="1" t="s">
        <v>62</v>
      </c>
      <c r="D731" s="2">
        <v>44941</v>
      </c>
      <c r="E731" s="8" t="s">
        <v>23</v>
      </c>
      <c r="F731" s="8" t="s">
        <v>89</v>
      </c>
      <c r="G731" s="8" t="s">
        <v>90</v>
      </c>
      <c r="H731" t="s">
        <v>20</v>
      </c>
      <c r="I731" s="4">
        <v>8902</v>
      </c>
      <c r="J731" s="8">
        <v>6</v>
      </c>
      <c r="K731" s="4">
        <v>53412</v>
      </c>
      <c r="L731" s="4">
        <v>18694.199999999997</v>
      </c>
      <c r="M731" s="3">
        <v>0.35</v>
      </c>
    </row>
    <row r="732" spans="2:13" x14ac:dyDescent="0.25">
      <c r="B732" t="s">
        <v>64</v>
      </c>
      <c r="C732" s="1" t="s">
        <v>63</v>
      </c>
      <c r="D732" s="2">
        <v>44948</v>
      </c>
      <c r="E732" s="8" t="s">
        <v>23</v>
      </c>
      <c r="F732" s="8" t="s">
        <v>89</v>
      </c>
      <c r="G732" s="8" t="s">
        <v>90</v>
      </c>
      <c r="H732" t="s">
        <v>10</v>
      </c>
      <c r="I732" s="4">
        <v>1700</v>
      </c>
      <c r="J732" s="8">
        <v>2</v>
      </c>
      <c r="K732" s="4">
        <v>3400</v>
      </c>
      <c r="L732" s="4">
        <v>1700</v>
      </c>
      <c r="M732" s="3">
        <v>0.5</v>
      </c>
    </row>
    <row r="733" spans="2:13" x14ac:dyDescent="0.25">
      <c r="B733" t="s">
        <v>64</v>
      </c>
      <c r="C733" s="1" t="s">
        <v>62</v>
      </c>
      <c r="D733" s="2">
        <v>44955</v>
      </c>
      <c r="E733" s="8" t="s">
        <v>23</v>
      </c>
      <c r="F733" s="8" t="s">
        <v>89</v>
      </c>
      <c r="G733" s="8" t="s">
        <v>90</v>
      </c>
      <c r="H733" t="s">
        <v>16</v>
      </c>
      <c r="I733" s="4">
        <v>3400</v>
      </c>
      <c r="J733" s="8">
        <v>1</v>
      </c>
      <c r="K733" s="4">
        <v>3400</v>
      </c>
      <c r="L733" s="4">
        <v>1190</v>
      </c>
      <c r="M733" s="3">
        <v>0.35</v>
      </c>
    </row>
    <row r="734" spans="2:13" x14ac:dyDescent="0.25">
      <c r="B734" t="s">
        <v>65</v>
      </c>
      <c r="C734" s="1" t="s">
        <v>62</v>
      </c>
      <c r="D734" s="2">
        <v>44962</v>
      </c>
      <c r="E734" s="8" t="s">
        <v>23</v>
      </c>
      <c r="F734" s="8" t="s">
        <v>89</v>
      </c>
      <c r="G734" s="8" t="s">
        <v>90</v>
      </c>
      <c r="H734" t="s">
        <v>8</v>
      </c>
      <c r="I734" s="4">
        <v>1200</v>
      </c>
      <c r="J734" s="8">
        <v>2</v>
      </c>
      <c r="K734" s="4">
        <v>2400</v>
      </c>
      <c r="L734" s="4">
        <v>720</v>
      </c>
      <c r="M734" s="3">
        <v>0.3</v>
      </c>
    </row>
    <row r="735" spans="2:13" x14ac:dyDescent="0.25">
      <c r="B735" t="s">
        <v>61</v>
      </c>
      <c r="C735" s="1" t="s">
        <v>62</v>
      </c>
      <c r="D735" s="2">
        <v>44969</v>
      </c>
      <c r="E735" s="8" t="s">
        <v>23</v>
      </c>
      <c r="F735" s="8" t="s">
        <v>89</v>
      </c>
      <c r="G735" s="8" t="s">
        <v>90</v>
      </c>
      <c r="H735" t="s">
        <v>14</v>
      </c>
      <c r="I735" s="4">
        <v>4500</v>
      </c>
      <c r="J735" s="8">
        <v>5</v>
      </c>
      <c r="K735" s="4">
        <v>22500</v>
      </c>
      <c r="L735" s="4">
        <v>5625</v>
      </c>
      <c r="M735" s="3">
        <v>0.25</v>
      </c>
    </row>
    <row r="736" spans="2:13" x14ac:dyDescent="0.25">
      <c r="B736" t="s">
        <v>64</v>
      </c>
      <c r="C736" s="1" t="s">
        <v>62</v>
      </c>
      <c r="D736" s="2">
        <v>44976</v>
      </c>
      <c r="E736" s="8" t="s">
        <v>23</v>
      </c>
      <c r="F736" s="8" t="s">
        <v>89</v>
      </c>
      <c r="G736" s="8" t="s">
        <v>90</v>
      </c>
      <c r="H736" t="s">
        <v>8</v>
      </c>
      <c r="I736" s="4">
        <v>1200</v>
      </c>
      <c r="J736" s="8">
        <v>6</v>
      </c>
      <c r="K736" s="4">
        <v>7200</v>
      </c>
      <c r="L736" s="4">
        <v>2160</v>
      </c>
      <c r="M736" s="3">
        <v>0.3</v>
      </c>
    </row>
    <row r="737" spans="2:13" x14ac:dyDescent="0.25">
      <c r="B737" t="s">
        <v>60</v>
      </c>
      <c r="C737" s="1" t="s">
        <v>63</v>
      </c>
      <c r="D737" s="2">
        <v>44983</v>
      </c>
      <c r="E737" s="8" t="s">
        <v>23</v>
      </c>
      <c r="F737" s="8" t="s">
        <v>89</v>
      </c>
      <c r="G737" s="8" t="s">
        <v>90</v>
      </c>
      <c r="H737" t="s">
        <v>17</v>
      </c>
      <c r="I737" s="4">
        <v>5130</v>
      </c>
      <c r="J737" s="8">
        <v>2</v>
      </c>
      <c r="K737" s="4">
        <v>10260</v>
      </c>
      <c r="L737" s="4">
        <v>4104</v>
      </c>
      <c r="M737" s="3">
        <v>0.4</v>
      </c>
    </row>
    <row r="738" spans="2:13" x14ac:dyDescent="0.25">
      <c r="B738" t="s">
        <v>61</v>
      </c>
      <c r="C738" s="1" t="s">
        <v>62</v>
      </c>
      <c r="D738" s="2">
        <v>44990</v>
      </c>
      <c r="E738" s="8" t="s">
        <v>23</v>
      </c>
      <c r="F738" s="8" t="s">
        <v>89</v>
      </c>
      <c r="G738" s="8" t="s">
        <v>90</v>
      </c>
      <c r="H738" t="s">
        <v>8</v>
      </c>
      <c r="I738" s="4">
        <v>1200</v>
      </c>
      <c r="J738" s="8">
        <v>9</v>
      </c>
      <c r="K738" s="4">
        <v>10800</v>
      </c>
      <c r="L738" s="4">
        <v>3240</v>
      </c>
      <c r="M738" s="3">
        <v>0.3</v>
      </c>
    </row>
    <row r="739" spans="2:13" x14ac:dyDescent="0.25">
      <c r="B739" t="s">
        <v>64</v>
      </c>
      <c r="C739" s="1" t="s">
        <v>63</v>
      </c>
      <c r="D739" s="2">
        <v>44997</v>
      </c>
      <c r="E739" s="8" t="s">
        <v>23</v>
      </c>
      <c r="F739" s="8" t="s">
        <v>89</v>
      </c>
      <c r="G739" s="8" t="s">
        <v>90</v>
      </c>
      <c r="H739" t="s">
        <v>11</v>
      </c>
      <c r="I739" s="4">
        <v>300</v>
      </c>
      <c r="J739" s="8">
        <v>2</v>
      </c>
      <c r="K739" s="4">
        <v>600</v>
      </c>
      <c r="L739" s="4">
        <v>90</v>
      </c>
      <c r="M739" s="3">
        <v>0.15</v>
      </c>
    </row>
    <row r="740" spans="2:13" x14ac:dyDescent="0.25">
      <c r="B740" t="s">
        <v>64</v>
      </c>
      <c r="C740" s="1" t="s">
        <v>62</v>
      </c>
      <c r="D740" s="2">
        <v>45004</v>
      </c>
      <c r="E740" s="8" t="s">
        <v>23</v>
      </c>
      <c r="F740" s="8" t="s">
        <v>89</v>
      </c>
      <c r="G740" s="8" t="s">
        <v>90</v>
      </c>
      <c r="H740" t="s">
        <v>18</v>
      </c>
      <c r="I740" s="4">
        <v>4600</v>
      </c>
      <c r="J740" s="8">
        <v>8</v>
      </c>
      <c r="K740" s="4">
        <v>36800</v>
      </c>
      <c r="L740" s="4">
        <v>9200</v>
      </c>
      <c r="M740" s="3">
        <v>0.25</v>
      </c>
    </row>
    <row r="741" spans="2:13" x14ac:dyDescent="0.25">
      <c r="B741" t="s">
        <v>59</v>
      </c>
      <c r="C741" s="1" t="s">
        <v>62</v>
      </c>
      <c r="D741" s="2">
        <v>45011</v>
      </c>
      <c r="E741" s="8" t="s">
        <v>23</v>
      </c>
      <c r="F741" s="8" t="s">
        <v>89</v>
      </c>
      <c r="G741" s="8" t="s">
        <v>90</v>
      </c>
      <c r="H741" t="s">
        <v>16</v>
      </c>
      <c r="I741" s="4">
        <v>3400</v>
      </c>
      <c r="J741" s="8">
        <v>8</v>
      </c>
      <c r="K741" s="4">
        <v>27200</v>
      </c>
      <c r="L741" s="4">
        <v>9520</v>
      </c>
      <c r="M741" s="3">
        <v>0.35</v>
      </c>
    </row>
    <row r="742" spans="2:13" x14ac:dyDescent="0.25">
      <c r="B742" t="s">
        <v>64</v>
      </c>
      <c r="C742" s="1" t="s">
        <v>63</v>
      </c>
      <c r="D742" s="2">
        <v>45018</v>
      </c>
      <c r="E742" s="8" t="s">
        <v>23</v>
      </c>
      <c r="F742" s="8" t="s">
        <v>89</v>
      </c>
      <c r="G742" s="8" t="s">
        <v>90</v>
      </c>
      <c r="H742" t="s">
        <v>11</v>
      </c>
      <c r="I742" s="4">
        <v>300</v>
      </c>
      <c r="J742" s="8">
        <v>6</v>
      </c>
      <c r="K742" s="4">
        <v>1800</v>
      </c>
      <c r="L742" s="4">
        <v>270</v>
      </c>
      <c r="M742" s="3">
        <v>0.15</v>
      </c>
    </row>
    <row r="743" spans="2:13" x14ac:dyDescent="0.25">
      <c r="B743" t="s">
        <v>59</v>
      </c>
      <c r="C743" s="1" t="s">
        <v>63</v>
      </c>
      <c r="D743" s="2">
        <v>45025</v>
      </c>
      <c r="E743" s="8" t="s">
        <v>23</v>
      </c>
      <c r="F743" s="8" t="s">
        <v>89</v>
      </c>
      <c r="G743" s="8" t="s">
        <v>90</v>
      </c>
      <c r="H743" t="s">
        <v>16</v>
      </c>
      <c r="I743" s="4">
        <v>3400</v>
      </c>
      <c r="J743" s="8">
        <v>8</v>
      </c>
      <c r="K743" s="4">
        <v>27200</v>
      </c>
      <c r="L743" s="4">
        <v>9520</v>
      </c>
      <c r="M743" s="3">
        <v>0.35</v>
      </c>
    </row>
    <row r="744" spans="2:13" x14ac:dyDescent="0.25">
      <c r="B744" t="s">
        <v>64</v>
      </c>
      <c r="C744" s="1" t="s">
        <v>62</v>
      </c>
      <c r="D744" s="2">
        <v>45032</v>
      </c>
      <c r="E744" s="8" t="s">
        <v>23</v>
      </c>
      <c r="F744" s="8" t="s">
        <v>89</v>
      </c>
      <c r="G744" s="8" t="s">
        <v>90</v>
      </c>
      <c r="H744" t="s">
        <v>8</v>
      </c>
      <c r="I744" s="4">
        <v>1200</v>
      </c>
      <c r="J744" s="8">
        <v>6</v>
      </c>
      <c r="K744" s="4">
        <v>7200</v>
      </c>
      <c r="L744" s="4">
        <v>2160</v>
      </c>
      <c r="M744" s="3">
        <v>0.3</v>
      </c>
    </row>
    <row r="745" spans="2:13" x14ac:dyDescent="0.25">
      <c r="B745" t="s">
        <v>59</v>
      </c>
      <c r="C745" s="1" t="s">
        <v>62</v>
      </c>
      <c r="D745" s="2">
        <v>45039</v>
      </c>
      <c r="E745" s="8" t="s">
        <v>23</v>
      </c>
      <c r="F745" s="8" t="s">
        <v>89</v>
      </c>
      <c r="G745" s="8" t="s">
        <v>90</v>
      </c>
      <c r="H745" t="s">
        <v>19</v>
      </c>
      <c r="I745" s="4">
        <v>5340</v>
      </c>
      <c r="J745" s="8">
        <v>1</v>
      </c>
      <c r="K745" s="4">
        <v>5340</v>
      </c>
      <c r="L745" s="4">
        <v>1602</v>
      </c>
      <c r="M745" s="3">
        <v>0.3</v>
      </c>
    </row>
    <row r="746" spans="2:13" x14ac:dyDescent="0.25">
      <c r="B746" t="s">
        <v>59</v>
      </c>
      <c r="C746" s="1" t="s">
        <v>62</v>
      </c>
      <c r="D746" s="2">
        <v>45046</v>
      </c>
      <c r="E746" s="8" t="s">
        <v>23</v>
      </c>
      <c r="F746" s="8" t="s">
        <v>89</v>
      </c>
      <c r="G746" s="8" t="s">
        <v>90</v>
      </c>
      <c r="H746" t="s">
        <v>20</v>
      </c>
      <c r="I746" s="4">
        <v>8902</v>
      </c>
      <c r="J746" s="8">
        <v>7</v>
      </c>
      <c r="K746" s="4">
        <v>62314</v>
      </c>
      <c r="L746" s="4">
        <v>21809.899999999998</v>
      </c>
      <c r="M746" s="3">
        <v>0.35</v>
      </c>
    </row>
    <row r="747" spans="2:13" x14ac:dyDescent="0.25">
      <c r="B747" t="s">
        <v>64</v>
      </c>
      <c r="C747" s="1" t="s">
        <v>62</v>
      </c>
      <c r="D747" s="2">
        <v>45053</v>
      </c>
      <c r="E747" s="8" t="s">
        <v>23</v>
      </c>
      <c r="F747" s="8" t="s">
        <v>91</v>
      </c>
      <c r="G747" s="8" t="s">
        <v>92</v>
      </c>
      <c r="H747" t="s">
        <v>19</v>
      </c>
      <c r="I747" s="4">
        <v>5340</v>
      </c>
      <c r="J747" s="8">
        <v>6</v>
      </c>
      <c r="K747" s="4">
        <v>32040</v>
      </c>
      <c r="L747" s="4">
        <v>9612</v>
      </c>
      <c r="M747" s="3">
        <v>0.3</v>
      </c>
    </row>
    <row r="748" spans="2:13" x14ac:dyDescent="0.25">
      <c r="B748" t="s">
        <v>59</v>
      </c>
      <c r="C748" s="1" t="s">
        <v>62</v>
      </c>
      <c r="D748" s="2">
        <v>45060</v>
      </c>
      <c r="E748" s="8" t="s">
        <v>23</v>
      </c>
      <c r="F748" s="8" t="s">
        <v>91</v>
      </c>
      <c r="G748" s="8" t="s">
        <v>92</v>
      </c>
      <c r="H748" t="s">
        <v>12</v>
      </c>
      <c r="I748" s="4">
        <v>500</v>
      </c>
      <c r="J748" s="8">
        <v>9</v>
      </c>
      <c r="K748" s="4">
        <v>4500</v>
      </c>
      <c r="L748" s="4">
        <v>1125</v>
      </c>
      <c r="M748" s="3">
        <v>0.25</v>
      </c>
    </row>
    <row r="749" spans="2:13" x14ac:dyDescent="0.25">
      <c r="B749" t="s">
        <v>64</v>
      </c>
      <c r="C749" s="1" t="s">
        <v>62</v>
      </c>
      <c r="D749" s="2">
        <v>45067</v>
      </c>
      <c r="E749" s="8" t="s">
        <v>23</v>
      </c>
      <c r="F749" s="8" t="s">
        <v>91</v>
      </c>
      <c r="G749" s="8" t="s">
        <v>92</v>
      </c>
      <c r="H749" t="s">
        <v>18</v>
      </c>
      <c r="I749" s="4">
        <v>4600</v>
      </c>
      <c r="J749" s="8">
        <v>3</v>
      </c>
      <c r="K749" s="4">
        <v>13800</v>
      </c>
      <c r="L749" s="4">
        <v>3450</v>
      </c>
      <c r="M749" s="3">
        <v>0.25</v>
      </c>
    </row>
    <row r="750" spans="2:13" x14ac:dyDescent="0.25">
      <c r="B750" t="s">
        <v>64</v>
      </c>
      <c r="C750" s="1" t="s">
        <v>63</v>
      </c>
      <c r="D750" s="2">
        <v>45074</v>
      </c>
      <c r="E750" s="8" t="s">
        <v>23</v>
      </c>
      <c r="F750" s="8" t="s">
        <v>91</v>
      </c>
      <c r="G750" s="8" t="s">
        <v>92</v>
      </c>
      <c r="H750" t="s">
        <v>18</v>
      </c>
      <c r="I750" s="4">
        <v>4600</v>
      </c>
      <c r="J750" s="8">
        <v>8</v>
      </c>
      <c r="K750" s="4">
        <v>36800</v>
      </c>
      <c r="L750" s="4">
        <v>9200</v>
      </c>
      <c r="M750" s="3">
        <v>0.25</v>
      </c>
    </row>
    <row r="751" spans="2:13" x14ac:dyDescent="0.25">
      <c r="B751" t="s">
        <v>64</v>
      </c>
      <c r="C751" s="1" t="s">
        <v>62</v>
      </c>
      <c r="D751" s="2">
        <v>45081</v>
      </c>
      <c r="E751" s="8" t="s">
        <v>23</v>
      </c>
      <c r="F751" s="8" t="s">
        <v>91</v>
      </c>
      <c r="G751" s="8" t="s">
        <v>92</v>
      </c>
      <c r="H751" t="s">
        <v>13</v>
      </c>
      <c r="I751" s="4">
        <v>3200</v>
      </c>
      <c r="J751" s="8">
        <v>16</v>
      </c>
      <c r="K751" s="4">
        <v>51200</v>
      </c>
      <c r="L751" s="4">
        <v>10240</v>
      </c>
      <c r="M751" s="3">
        <v>0.2</v>
      </c>
    </row>
    <row r="752" spans="2:13" x14ac:dyDescent="0.25">
      <c r="B752" t="s">
        <v>59</v>
      </c>
      <c r="C752" s="1" t="s">
        <v>62</v>
      </c>
      <c r="D752" s="2">
        <v>45088</v>
      </c>
      <c r="E752" s="8" t="s">
        <v>23</v>
      </c>
      <c r="F752" s="8" t="s">
        <v>91</v>
      </c>
      <c r="G752" s="8" t="s">
        <v>92</v>
      </c>
      <c r="H752" t="s">
        <v>20</v>
      </c>
      <c r="I752" s="4">
        <v>8902</v>
      </c>
      <c r="J752" s="8">
        <v>15</v>
      </c>
      <c r="K752" s="4">
        <v>133530</v>
      </c>
      <c r="L752" s="4">
        <v>46735.5</v>
      </c>
      <c r="M752" s="3">
        <v>0.35</v>
      </c>
    </row>
    <row r="753" spans="2:13" x14ac:dyDescent="0.25">
      <c r="B753" t="s">
        <v>64</v>
      </c>
      <c r="C753" s="1" t="s">
        <v>63</v>
      </c>
      <c r="D753" s="2">
        <v>45095</v>
      </c>
      <c r="E753" s="8" t="s">
        <v>23</v>
      </c>
      <c r="F753" s="8" t="s">
        <v>91</v>
      </c>
      <c r="G753" s="8" t="s">
        <v>92</v>
      </c>
      <c r="H753" t="s">
        <v>8</v>
      </c>
      <c r="I753" s="4">
        <v>1200</v>
      </c>
      <c r="J753" s="8">
        <v>5</v>
      </c>
      <c r="K753" s="4">
        <v>6000</v>
      </c>
      <c r="L753" s="4">
        <v>1800</v>
      </c>
      <c r="M753" s="3">
        <v>0.3</v>
      </c>
    </row>
    <row r="754" spans="2:13" x14ac:dyDescent="0.25">
      <c r="B754" t="s">
        <v>59</v>
      </c>
      <c r="C754" s="1" t="s">
        <v>62</v>
      </c>
      <c r="D754" s="2">
        <v>45102</v>
      </c>
      <c r="E754" s="8" t="s">
        <v>23</v>
      </c>
      <c r="F754" s="8" t="s">
        <v>91</v>
      </c>
      <c r="G754" s="8" t="s">
        <v>92</v>
      </c>
      <c r="H754" t="s">
        <v>19</v>
      </c>
      <c r="I754" s="4">
        <v>5340</v>
      </c>
      <c r="J754" s="8">
        <v>5</v>
      </c>
      <c r="K754" s="4">
        <v>26700</v>
      </c>
      <c r="L754" s="4">
        <v>8010</v>
      </c>
      <c r="M754" s="3">
        <v>0.3</v>
      </c>
    </row>
    <row r="755" spans="2:13" x14ac:dyDescent="0.25">
      <c r="B755" t="s">
        <v>64</v>
      </c>
      <c r="C755" s="1" t="s">
        <v>62</v>
      </c>
      <c r="D755" s="2">
        <v>45109</v>
      </c>
      <c r="E755" s="8" t="s">
        <v>23</v>
      </c>
      <c r="F755" s="8" t="s">
        <v>91</v>
      </c>
      <c r="G755" s="8" t="s">
        <v>92</v>
      </c>
      <c r="H755" t="s">
        <v>16</v>
      </c>
      <c r="I755" s="4">
        <v>3400</v>
      </c>
      <c r="J755" s="8">
        <v>5</v>
      </c>
      <c r="K755" s="4">
        <v>17000</v>
      </c>
      <c r="L755" s="4">
        <v>5950</v>
      </c>
      <c r="M755" s="3">
        <v>0.35</v>
      </c>
    </row>
    <row r="756" spans="2:13" x14ac:dyDescent="0.25">
      <c r="B756" t="s">
        <v>64</v>
      </c>
      <c r="C756" s="1" t="s">
        <v>62</v>
      </c>
      <c r="D756" s="2">
        <v>45116</v>
      </c>
      <c r="E756" s="8" t="s">
        <v>23</v>
      </c>
      <c r="F756" s="8" t="s">
        <v>91</v>
      </c>
      <c r="G756" s="8" t="s">
        <v>92</v>
      </c>
      <c r="H756" t="s">
        <v>11</v>
      </c>
      <c r="I756" s="4">
        <v>300</v>
      </c>
      <c r="J756" s="8">
        <v>2</v>
      </c>
      <c r="K756" s="4">
        <v>600</v>
      </c>
      <c r="L756" s="4">
        <v>90</v>
      </c>
      <c r="M756" s="3">
        <v>0.15</v>
      </c>
    </row>
    <row r="757" spans="2:13" x14ac:dyDescent="0.25">
      <c r="B757" t="s">
        <v>64</v>
      </c>
      <c r="C757" s="1" t="s">
        <v>62</v>
      </c>
      <c r="D757" s="2">
        <v>45123</v>
      </c>
      <c r="E757" s="8" t="s">
        <v>23</v>
      </c>
      <c r="F757" s="8" t="s">
        <v>91</v>
      </c>
      <c r="G757" s="8" t="s">
        <v>92</v>
      </c>
      <c r="H757" t="s">
        <v>12</v>
      </c>
      <c r="I757" s="4">
        <v>500</v>
      </c>
      <c r="J757" s="8">
        <v>5</v>
      </c>
      <c r="K757" s="4">
        <v>2500</v>
      </c>
      <c r="L757" s="4">
        <v>625</v>
      </c>
      <c r="M757" s="3">
        <v>0.25</v>
      </c>
    </row>
    <row r="758" spans="2:13" x14ac:dyDescent="0.25">
      <c r="B758" t="s">
        <v>61</v>
      </c>
      <c r="C758" s="1" t="s">
        <v>62</v>
      </c>
      <c r="D758" s="2">
        <v>45130</v>
      </c>
      <c r="E758" s="8" t="s">
        <v>23</v>
      </c>
      <c r="F758" s="8" t="s">
        <v>91</v>
      </c>
      <c r="G758" s="8" t="s">
        <v>92</v>
      </c>
      <c r="H758" t="s">
        <v>15</v>
      </c>
      <c r="I758" s="4">
        <v>5300</v>
      </c>
      <c r="J758" s="8">
        <v>3</v>
      </c>
      <c r="K758" s="4">
        <v>15900</v>
      </c>
      <c r="L758" s="4">
        <v>4770</v>
      </c>
      <c r="M758" s="3">
        <v>0.3</v>
      </c>
    </row>
    <row r="759" spans="2:13" x14ac:dyDescent="0.25">
      <c r="B759" t="s">
        <v>59</v>
      </c>
      <c r="C759" s="1" t="s">
        <v>62</v>
      </c>
      <c r="D759" s="2">
        <v>45137</v>
      </c>
      <c r="E759" s="8" t="s">
        <v>23</v>
      </c>
      <c r="F759" s="8" t="s">
        <v>91</v>
      </c>
      <c r="G759" s="8" t="s">
        <v>92</v>
      </c>
      <c r="H759" t="s">
        <v>13</v>
      </c>
      <c r="I759" s="4">
        <v>3200</v>
      </c>
      <c r="J759" s="8">
        <v>8</v>
      </c>
      <c r="K759" s="4">
        <v>25600</v>
      </c>
      <c r="L759" s="4">
        <v>5120</v>
      </c>
      <c r="M759" s="3">
        <v>0.2</v>
      </c>
    </row>
    <row r="760" spans="2:13" x14ac:dyDescent="0.25">
      <c r="B760" t="s">
        <v>64</v>
      </c>
      <c r="C760" s="1" t="s">
        <v>63</v>
      </c>
      <c r="D760" s="2">
        <v>45144</v>
      </c>
      <c r="E760" s="8" t="s">
        <v>23</v>
      </c>
      <c r="F760" s="8" t="s">
        <v>91</v>
      </c>
      <c r="G760" s="8" t="s">
        <v>92</v>
      </c>
      <c r="H760" t="s">
        <v>13</v>
      </c>
      <c r="I760" s="4">
        <v>3200</v>
      </c>
      <c r="J760" s="8">
        <v>7</v>
      </c>
      <c r="K760" s="4">
        <v>22400</v>
      </c>
      <c r="L760" s="4">
        <v>4480</v>
      </c>
      <c r="M760" s="3">
        <v>0.2</v>
      </c>
    </row>
    <row r="761" spans="2:13" x14ac:dyDescent="0.25">
      <c r="B761" t="s">
        <v>60</v>
      </c>
      <c r="C761" s="1" t="s">
        <v>62</v>
      </c>
      <c r="D761" s="2">
        <v>45151</v>
      </c>
      <c r="E761" s="8" t="s">
        <v>23</v>
      </c>
      <c r="F761" s="8" t="s">
        <v>91</v>
      </c>
      <c r="G761" s="8" t="s">
        <v>92</v>
      </c>
      <c r="H761" t="s">
        <v>18</v>
      </c>
      <c r="I761" s="4">
        <v>4600</v>
      </c>
      <c r="J761" s="8">
        <v>8</v>
      </c>
      <c r="K761" s="4">
        <v>36800</v>
      </c>
      <c r="L761" s="4">
        <v>9200</v>
      </c>
      <c r="M761" s="3">
        <v>0.25</v>
      </c>
    </row>
    <row r="762" spans="2:13" x14ac:dyDescent="0.25">
      <c r="B762" t="s">
        <v>65</v>
      </c>
      <c r="C762" s="1" t="s">
        <v>62</v>
      </c>
      <c r="D762" s="2">
        <v>45158</v>
      </c>
      <c r="E762" s="8" t="s">
        <v>23</v>
      </c>
      <c r="F762" s="8" t="s">
        <v>91</v>
      </c>
      <c r="G762" s="8" t="s">
        <v>92</v>
      </c>
      <c r="H762" t="s">
        <v>17</v>
      </c>
      <c r="I762" s="4">
        <v>5130</v>
      </c>
      <c r="J762" s="8">
        <v>12</v>
      </c>
      <c r="K762" s="4">
        <v>61560</v>
      </c>
      <c r="L762" s="4">
        <v>24624</v>
      </c>
      <c r="M762" s="3">
        <v>0.4</v>
      </c>
    </row>
    <row r="763" spans="2:13" x14ac:dyDescent="0.25">
      <c r="B763" t="s">
        <v>59</v>
      </c>
      <c r="C763" s="1" t="s">
        <v>62</v>
      </c>
      <c r="D763" s="2">
        <v>45165</v>
      </c>
      <c r="E763" s="8" t="s">
        <v>23</v>
      </c>
      <c r="F763" s="8" t="s">
        <v>91</v>
      </c>
      <c r="G763" s="8" t="s">
        <v>92</v>
      </c>
      <c r="H763" t="s">
        <v>8</v>
      </c>
      <c r="I763" s="4">
        <v>1200</v>
      </c>
      <c r="J763" s="8">
        <v>9</v>
      </c>
      <c r="K763" s="4">
        <v>10800</v>
      </c>
      <c r="L763" s="4">
        <v>3240</v>
      </c>
      <c r="M763" s="3">
        <v>0.3</v>
      </c>
    </row>
    <row r="764" spans="2:13" x14ac:dyDescent="0.25">
      <c r="B764" t="s">
        <v>59</v>
      </c>
      <c r="C764" s="1" t="s">
        <v>63</v>
      </c>
      <c r="D764" s="2">
        <v>44562</v>
      </c>
      <c r="E764" s="8" t="s">
        <v>23</v>
      </c>
      <c r="F764" s="8" t="s">
        <v>91</v>
      </c>
      <c r="G764" s="8" t="s">
        <v>92</v>
      </c>
      <c r="H764" t="s">
        <v>10</v>
      </c>
      <c r="I764" s="4">
        <v>1700</v>
      </c>
      <c r="J764" s="8">
        <v>7</v>
      </c>
      <c r="K764" s="4">
        <v>11900</v>
      </c>
      <c r="L764" s="4">
        <v>5950</v>
      </c>
      <c r="M764" s="3">
        <v>0.5</v>
      </c>
    </row>
    <row r="765" spans="2:13" x14ac:dyDescent="0.25">
      <c r="B765" t="s">
        <v>61</v>
      </c>
      <c r="C765" s="1" t="s">
        <v>62</v>
      </c>
      <c r="D765" s="2">
        <v>44577</v>
      </c>
      <c r="E765" s="8" t="s">
        <v>23</v>
      </c>
      <c r="F765" s="8" t="s">
        <v>91</v>
      </c>
      <c r="G765" s="8" t="s">
        <v>92</v>
      </c>
      <c r="H765" t="s">
        <v>9</v>
      </c>
      <c r="I765" s="4">
        <v>1500</v>
      </c>
      <c r="J765" s="8">
        <v>3</v>
      </c>
      <c r="K765" s="4">
        <v>4500</v>
      </c>
      <c r="L765" s="4">
        <v>1800</v>
      </c>
      <c r="M765" s="3">
        <v>0.4</v>
      </c>
    </row>
    <row r="766" spans="2:13" x14ac:dyDescent="0.25">
      <c r="B766" t="s">
        <v>65</v>
      </c>
      <c r="C766" s="1" t="s">
        <v>63</v>
      </c>
      <c r="D766" s="2">
        <v>44584</v>
      </c>
      <c r="E766" s="8" t="s">
        <v>23</v>
      </c>
      <c r="F766" s="8" t="s">
        <v>91</v>
      </c>
      <c r="G766" s="8" t="s">
        <v>92</v>
      </c>
      <c r="H766" t="s">
        <v>10</v>
      </c>
      <c r="I766" s="4">
        <v>1700</v>
      </c>
      <c r="J766" s="8">
        <v>6</v>
      </c>
      <c r="K766" s="4">
        <v>10200</v>
      </c>
      <c r="L766" s="4">
        <v>5100</v>
      </c>
      <c r="M766" s="3">
        <v>0.5</v>
      </c>
    </row>
    <row r="767" spans="2:13" x14ac:dyDescent="0.25">
      <c r="B767" t="s">
        <v>65</v>
      </c>
      <c r="C767" s="1" t="s">
        <v>63</v>
      </c>
      <c r="D767" s="2">
        <v>44591</v>
      </c>
      <c r="E767" s="8" t="s">
        <v>23</v>
      </c>
      <c r="F767" s="8" t="s">
        <v>93</v>
      </c>
      <c r="G767" s="8" t="s">
        <v>94</v>
      </c>
      <c r="H767" t="s">
        <v>14</v>
      </c>
      <c r="I767" s="4">
        <v>4500</v>
      </c>
      <c r="J767" s="8">
        <v>11</v>
      </c>
      <c r="K767" s="4">
        <v>49500</v>
      </c>
      <c r="L767" s="4">
        <v>12375</v>
      </c>
      <c r="M767" s="3">
        <v>0.25</v>
      </c>
    </row>
    <row r="768" spans="2:13" x14ac:dyDescent="0.25">
      <c r="B768" t="s">
        <v>59</v>
      </c>
      <c r="C768" s="1" t="s">
        <v>62</v>
      </c>
      <c r="D768" s="2">
        <v>44598</v>
      </c>
      <c r="E768" s="8" t="s">
        <v>23</v>
      </c>
      <c r="F768" s="8" t="s">
        <v>93</v>
      </c>
      <c r="G768" s="8" t="s">
        <v>94</v>
      </c>
      <c r="H768" t="s">
        <v>18</v>
      </c>
      <c r="I768" s="4">
        <v>4600</v>
      </c>
      <c r="J768" s="8">
        <v>5</v>
      </c>
      <c r="K768" s="4">
        <v>23000</v>
      </c>
      <c r="L768" s="4">
        <v>5750</v>
      </c>
      <c r="M768" s="3">
        <v>0.25</v>
      </c>
    </row>
    <row r="769" spans="2:13" x14ac:dyDescent="0.25">
      <c r="B769" t="s">
        <v>61</v>
      </c>
      <c r="C769" s="1" t="s">
        <v>62</v>
      </c>
      <c r="D769" s="2">
        <v>44605</v>
      </c>
      <c r="E769" s="8" t="s">
        <v>23</v>
      </c>
      <c r="F769" s="8" t="s">
        <v>93</v>
      </c>
      <c r="G769" s="8" t="s">
        <v>94</v>
      </c>
      <c r="H769" t="s">
        <v>19</v>
      </c>
      <c r="I769" s="4">
        <v>5340</v>
      </c>
      <c r="J769" s="8">
        <v>1</v>
      </c>
      <c r="K769" s="4">
        <v>5340</v>
      </c>
      <c r="L769" s="4">
        <v>1602</v>
      </c>
      <c r="M769" s="3">
        <v>0.3</v>
      </c>
    </row>
    <row r="770" spans="2:13" x14ac:dyDescent="0.25">
      <c r="B770" t="s">
        <v>64</v>
      </c>
      <c r="C770" s="1" t="s">
        <v>62</v>
      </c>
      <c r="D770" s="2">
        <v>44612</v>
      </c>
      <c r="E770" s="8" t="s">
        <v>23</v>
      </c>
      <c r="F770" s="8" t="s">
        <v>93</v>
      </c>
      <c r="G770" s="8" t="s">
        <v>94</v>
      </c>
      <c r="H770" t="s">
        <v>9</v>
      </c>
      <c r="I770" s="4">
        <v>1500</v>
      </c>
      <c r="J770" s="8">
        <v>5</v>
      </c>
      <c r="K770" s="4">
        <v>7500</v>
      </c>
      <c r="L770" s="4">
        <v>3000</v>
      </c>
      <c r="M770" s="3">
        <v>0.4</v>
      </c>
    </row>
    <row r="771" spans="2:13" x14ac:dyDescent="0.25">
      <c r="B771" t="s">
        <v>64</v>
      </c>
      <c r="C771" s="1" t="s">
        <v>62</v>
      </c>
      <c r="D771" s="2">
        <v>44619</v>
      </c>
      <c r="E771" s="8" t="s">
        <v>23</v>
      </c>
      <c r="F771" s="8" t="s">
        <v>93</v>
      </c>
      <c r="G771" s="8" t="s">
        <v>94</v>
      </c>
      <c r="H771" t="s">
        <v>18</v>
      </c>
      <c r="I771" s="4">
        <v>4600</v>
      </c>
      <c r="J771" s="8">
        <v>12</v>
      </c>
      <c r="K771" s="4">
        <v>55200</v>
      </c>
      <c r="L771" s="4">
        <v>13800</v>
      </c>
      <c r="M771" s="3">
        <v>0.25</v>
      </c>
    </row>
    <row r="772" spans="2:13" x14ac:dyDescent="0.25">
      <c r="B772" t="s">
        <v>61</v>
      </c>
      <c r="C772" s="1" t="s">
        <v>63</v>
      </c>
      <c r="D772" s="2">
        <v>44626</v>
      </c>
      <c r="E772" s="8" t="s">
        <v>23</v>
      </c>
      <c r="F772" s="8" t="s">
        <v>93</v>
      </c>
      <c r="G772" s="8" t="s">
        <v>94</v>
      </c>
      <c r="H772" t="s">
        <v>20</v>
      </c>
      <c r="I772" s="4">
        <v>8902</v>
      </c>
      <c r="J772" s="8">
        <v>5</v>
      </c>
      <c r="K772" s="4">
        <v>44510</v>
      </c>
      <c r="L772" s="4">
        <v>15578.499999999998</v>
      </c>
      <c r="M772" s="3">
        <v>0.35</v>
      </c>
    </row>
    <row r="773" spans="2:13" x14ac:dyDescent="0.25">
      <c r="B773" t="s">
        <v>64</v>
      </c>
      <c r="C773" s="1" t="s">
        <v>62</v>
      </c>
      <c r="D773" s="2">
        <v>44633</v>
      </c>
      <c r="E773" s="8" t="s">
        <v>23</v>
      </c>
      <c r="F773" s="8" t="s">
        <v>93</v>
      </c>
      <c r="G773" s="8" t="s">
        <v>94</v>
      </c>
      <c r="H773" t="s">
        <v>18</v>
      </c>
      <c r="I773" s="4">
        <v>4600</v>
      </c>
      <c r="J773" s="8">
        <v>10</v>
      </c>
      <c r="K773" s="4">
        <v>46000</v>
      </c>
      <c r="L773" s="4">
        <v>11500</v>
      </c>
      <c r="M773" s="3">
        <v>0.25</v>
      </c>
    </row>
    <row r="774" spans="2:13" x14ac:dyDescent="0.25">
      <c r="B774" t="s">
        <v>64</v>
      </c>
      <c r="C774" s="1" t="s">
        <v>62</v>
      </c>
      <c r="D774" s="2">
        <v>44640</v>
      </c>
      <c r="E774" s="8" t="s">
        <v>23</v>
      </c>
      <c r="F774" s="8" t="s">
        <v>93</v>
      </c>
      <c r="G774" s="8" t="s">
        <v>94</v>
      </c>
      <c r="H774" t="s">
        <v>11</v>
      </c>
      <c r="I774" s="4">
        <v>300</v>
      </c>
      <c r="J774" s="8">
        <v>4</v>
      </c>
      <c r="K774" s="4">
        <v>1200</v>
      </c>
      <c r="L774" s="4">
        <v>180</v>
      </c>
      <c r="M774" s="3">
        <v>0.15</v>
      </c>
    </row>
    <row r="775" spans="2:13" x14ac:dyDescent="0.25">
      <c r="B775" t="s">
        <v>64</v>
      </c>
      <c r="C775" s="1" t="s">
        <v>63</v>
      </c>
      <c r="D775" s="2">
        <v>44647</v>
      </c>
      <c r="E775" s="8" t="s">
        <v>23</v>
      </c>
      <c r="F775" s="8" t="s">
        <v>93</v>
      </c>
      <c r="G775" s="8" t="s">
        <v>94</v>
      </c>
      <c r="H775" t="s">
        <v>13</v>
      </c>
      <c r="I775" s="4">
        <v>3200</v>
      </c>
      <c r="J775" s="8">
        <v>1</v>
      </c>
      <c r="K775" s="4">
        <v>3200</v>
      </c>
      <c r="L775" s="4">
        <v>640</v>
      </c>
      <c r="M775" s="3">
        <v>0.2</v>
      </c>
    </row>
    <row r="776" spans="2:13" x14ac:dyDescent="0.25">
      <c r="B776" t="s">
        <v>60</v>
      </c>
      <c r="C776" s="1" t="s">
        <v>63</v>
      </c>
      <c r="D776" s="2">
        <v>44654</v>
      </c>
      <c r="E776" s="8" t="s">
        <v>23</v>
      </c>
      <c r="F776" s="8" t="s">
        <v>93</v>
      </c>
      <c r="G776" s="8" t="s">
        <v>94</v>
      </c>
      <c r="H776" t="s">
        <v>17</v>
      </c>
      <c r="I776" s="4">
        <v>5130</v>
      </c>
      <c r="J776" s="8">
        <v>11</v>
      </c>
      <c r="K776" s="4">
        <v>56430</v>
      </c>
      <c r="L776" s="4">
        <v>22572</v>
      </c>
      <c r="M776" s="3">
        <v>0.4</v>
      </c>
    </row>
    <row r="777" spans="2:13" x14ac:dyDescent="0.25">
      <c r="B777" t="s">
        <v>64</v>
      </c>
      <c r="C777" s="1" t="s">
        <v>62</v>
      </c>
      <c r="D777" s="2">
        <v>44661</v>
      </c>
      <c r="E777" s="8" t="s">
        <v>23</v>
      </c>
      <c r="F777" s="8" t="s">
        <v>93</v>
      </c>
      <c r="G777" s="8" t="s">
        <v>94</v>
      </c>
      <c r="H777" t="s">
        <v>18</v>
      </c>
      <c r="I777" s="4">
        <v>4600</v>
      </c>
      <c r="J777" s="8">
        <v>4</v>
      </c>
      <c r="K777" s="4">
        <v>18400</v>
      </c>
      <c r="L777" s="4">
        <v>4600</v>
      </c>
      <c r="M777" s="3">
        <v>0.25</v>
      </c>
    </row>
    <row r="778" spans="2:13" x14ac:dyDescent="0.25">
      <c r="B778" t="s">
        <v>64</v>
      </c>
      <c r="C778" s="1" t="s">
        <v>62</v>
      </c>
      <c r="D778" s="2">
        <v>44668</v>
      </c>
      <c r="E778" s="8" t="s">
        <v>23</v>
      </c>
      <c r="F778" s="8" t="s">
        <v>93</v>
      </c>
      <c r="G778" s="8" t="s">
        <v>94</v>
      </c>
      <c r="H778" t="s">
        <v>9</v>
      </c>
      <c r="I778" s="4">
        <v>1500</v>
      </c>
      <c r="J778" s="8">
        <v>11</v>
      </c>
      <c r="K778" s="4">
        <v>16500</v>
      </c>
      <c r="L778" s="4">
        <v>6600</v>
      </c>
      <c r="M778" s="3">
        <v>0.4</v>
      </c>
    </row>
    <row r="779" spans="2:13" x14ac:dyDescent="0.25">
      <c r="B779" t="s">
        <v>64</v>
      </c>
      <c r="C779" s="1" t="s">
        <v>62</v>
      </c>
      <c r="D779" s="2">
        <v>44675</v>
      </c>
      <c r="E779" s="8" t="s">
        <v>23</v>
      </c>
      <c r="F779" s="8" t="s">
        <v>93</v>
      </c>
      <c r="G779" s="8" t="s">
        <v>94</v>
      </c>
      <c r="H779" t="s">
        <v>15</v>
      </c>
      <c r="I779" s="4">
        <v>5300</v>
      </c>
      <c r="J779" s="8">
        <v>4</v>
      </c>
      <c r="K779" s="4">
        <v>21200</v>
      </c>
      <c r="L779" s="4">
        <v>6360</v>
      </c>
      <c r="M779" s="3">
        <v>0.3</v>
      </c>
    </row>
    <row r="780" spans="2:13" x14ac:dyDescent="0.25">
      <c r="B780" t="s">
        <v>64</v>
      </c>
      <c r="C780" s="1" t="s">
        <v>63</v>
      </c>
      <c r="D780" s="2">
        <v>44682</v>
      </c>
      <c r="E780" s="8" t="s">
        <v>23</v>
      </c>
      <c r="F780" s="8" t="s">
        <v>93</v>
      </c>
      <c r="G780" s="8" t="s">
        <v>94</v>
      </c>
      <c r="H780" t="s">
        <v>20</v>
      </c>
      <c r="I780" s="4">
        <v>8902</v>
      </c>
      <c r="J780" s="8">
        <v>6</v>
      </c>
      <c r="K780" s="4">
        <v>53412</v>
      </c>
      <c r="L780" s="4">
        <v>18694.199999999997</v>
      </c>
      <c r="M780" s="3">
        <v>0.35</v>
      </c>
    </row>
    <row r="781" spans="2:13" x14ac:dyDescent="0.25">
      <c r="B781" t="s">
        <v>64</v>
      </c>
      <c r="C781" s="1" t="s">
        <v>63</v>
      </c>
      <c r="D781" s="2">
        <v>44689</v>
      </c>
      <c r="E781" s="8" t="s">
        <v>23</v>
      </c>
      <c r="F781" s="8" t="s">
        <v>93</v>
      </c>
      <c r="G781" s="8" t="s">
        <v>94</v>
      </c>
      <c r="H781" t="s">
        <v>8</v>
      </c>
      <c r="I781" s="4">
        <v>1200</v>
      </c>
      <c r="J781" s="8">
        <v>1</v>
      </c>
      <c r="K781" s="4">
        <v>1200</v>
      </c>
      <c r="L781" s="4">
        <v>360</v>
      </c>
      <c r="M781" s="3">
        <v>0.3</v>
      </c>
    </row>
    <row r="782" spans="2:13" x14ac:dyDescent="0.25">
      <c r="B782" t="s">
        <v>60</v>
      </c>
      <c r="C782" s="1" t="s">
        <v>62</v>
      </c>
      <c r="D782" s="2">
        <v>44696</v>
      </c>
      <c r="E782" s="8" t="s">
        <v>23</v>
      </c>
      <c r="F782" s="8" t="s">
        <v>93</v>
      </c>
      <c r="G782" s="8" t="s">
        <v>94</v>
      </c>
      <c r="H782" t="s">
        <v>17</v>
      </c>
      <c r="I782" s="4">
        <v>5130</v>
      </c>
      <c r="J782" s="8">
        <v>7</v>
      </c>
      <c r="K782" s="4">
        <v>35910</v>
      </c>
      <c r="L782" s="4">
        <v>14364</v>
      </c>
      <c r="M782" s="3">
        <v>0.4</v>
      </c>
    </row>
    <row r="783" spans="2:13" x14ac:dyDescent="0.25">
      <c r="B783" t="s">
        <v>64</v>
      </c>
      <c r="C783" s="1" t="s">
        <v>62</v>
      </c>
      <c r="D783" s="2">
        <v>44703</v>
      </c>
      <c r="E783" s="8" t="s">
        <v>23</v>
      </c>
      <c r="F783" s="8" t="s">
        <v>93</v>
      </c>
      <c r="G783" s="8" t="s">
        <v>94</v>
      </c>
      <c r="H783" t="s">
        <v>9</v>
      </c>
      <c r="I783" s="4">
        <v>1500</v>
      </c>
      <c r="J783" s="8">
        <v>4</v>
      </c>
      <c r="K783" s="4">
        <v>6000</v>
      </c>
      <c r="L783" s="4">
        <v>2400</v>
      </c>
      <c r="M783" s="3">
        <v>0.4</v>
      </c>
    </row>
    <row r="784" spans="2:13" x14ac:dyDescent="0.25">
      <c r="B784" t="s">
        <v>59</v>
      </c>
      <c r="C784" s="1" t="s">
        <v>62</v>
      </c>
      <c r="D784" s="2">
        <v>44710</v>
      </c>
      <c r="E784" s="8" t="s">
        <v>23</v>
      </c>
      <c r="F784" s="8" t="s">
        <v>93</v>
      </c>
      <c r="G784" s="8" t="s">
        <v>94</v>
      </c>
      <c r="H784" t="s">
        <v>17</v>
      </c>
      <c r="I784" s="4">
        <v>5130</v>
      </c>
      <c r="J784" s="8">
        <v>4</v>
      </c>
      <c r="K784" s="4">
        <v>20520</v>
      </c>
      <c r="L784" s="4">
        <v>8208</v>
      </c>
      <c r="M784" s="3">
        <v>0.4</v>
      </c>
    </row>
    <row r="785" spans="2:13" x14ac:dyDescent="0.25">
      <c r="B785" t="s">
        <v>59</v>
      </c>
      <c r="C785" s="1" t="s">
        <v>62</v>
      </c>
      <c r="D785" s="2">
        <v>44717</v>
      </c>
      <c r="E785" s="8" t="s">
        <v>23</v>
      </c>
      <c r="F785" s="8" t="s">
        <v>93</v>
      </c>
      <c r="G785" s="8" t="s">
        <v>94</v>
      </c>
      <c r="H785" t="s">
        <v>14</v>
      </c>
      <c r="I785" s="4">
        <v>4500</v>
      </c>
      <c r="J785" s="8">
        <v>2</v>
      </c>
      <c r="K785" s="4">
        <v>9000</v>
      </c>
      <c r="L785" s="4">
        <v>2250</v>
      </c>
      <c r="M785" s="3">
        <v>0.25</v>
      </c>
    </row>
    <row r="786" spans="2:13" x14ac:dyDescent="0.25">
      <c r="B786" t="s">
        <v>64</v>
      </c>
      <c r="C786" s="1" t="s">
        <v>63</v>
      </c>
      <c r="D786" s="2">
        <v>44724</v>
      </c>
      <c r="E786" s="8" t="s">
        <v>23</v>
      </c>
      <c r="F786" s="8" t="s">
        <v>93</v>
      </c>
      <c r="G786" s="8" t="s">
        <v>94</v>
      </c>
      <c r="H786" t="s">
        <v>15</v>
      </c>
      <c r="I786" s="4">
        <v>5300</v>
      </c>
      <c r="J786" s="8">
        <v>2</v>
      </c>
      <c r="K786" s="4">
        <v>10600</v>
      </c>
      <c r="L786" s="4">
        <v>3180</v>
      </c>
      <c r="M786" s="3">
        <v>0.3</v>
      </c>
    </row>
    <row r="787" spans="2:13" x14ac:dyDescent="0.25">
      <c r="B787" t="s">
        <v>64</v>
      </c>
      <c r="C787" s="1" t="s">
        <v>62</v>
      </c>
      <c r="D787" s="2">
        <v>44731</v>
      </c>
      <c r="E787" s="8" t="s">
        <v>23</v>
      </c>
      <c r="F787" s="8" t="s">
        <v>93</v>
      </c>
      <c r="G787" s="8" t="s">
        <v>94</v>
      </c>
      <c r="H787" t="s">
        <v>11</v>
      </c>
      <c r="I787" s="4">
        <v>300</v>
      </c>
      <c r="J787" s="8">
        <v>2</v>
      </c>
      <c r="K787" s="4">
        <v>600</v>
      </c>
      <c r="L787" s="4">
        <v>90</v>
      </c>
      <c r="M787" s="3">
        <v>0.15</v>
      </c>
    </row>
    <row r="788" spans="2:13" x14ac:dyDescent="0.25">
      <c r="B788" t="s">
        <v>60</v>
      </c>
      <c r="C788" s="1" t="s">
        <v>63</v>
      </c>
      <c r="D788" s="2">
        <v>44738</v>
      </c>
      <c r="E788" s="8" t="s">
        <v>23</v>
      </c>
      <c r="F788" s="8" t="s">
        <v>93</v>
      </c>
      <c r="G788" s="8" t="s">
        <v>94</v>
      </c>
      <c r="H788" t="s">
        <v>12</v>
      </c>
      <c r="I788" s="4">
        <v>500</v>
      </c>
      <c r="J788" s="8">
        <v>12</v>
      </c>
      <c r="K788" s="4">
        <v>6000</v>
      </c>
      <c r="L788" s="4">
        <v>1500</v>
      </c>
      <c r="M788" s="3">
        <v>0.25</v>
      </c>
    </row>
    <row r="789" spans="2:13" x14ac:dyDescent="0.25">
      <c r="B789" t="s">
        <v>65</v>
      </c>
      <c r="C789" s="1" t="s">
        <v>63</v>
      </c>
      <c r="D789" s="2">
        <v>44745</v>
      </c>
      <c r="E789" s="8" t="s">
        <v>23</v>
      </c>
      <c r="F789" s="8" t="s">
        <v>93</v>
      </c>
      <c r="G789" s="8" t="s">
        <v>94</v>
      </c>
      <c r="H789" t="s">
        <v>11</v>
      </c>
      <c r="I789" s="4">
        <v>300</v>
      </c>
      <c r="J789" s="8">
        <v>1</v>
      </c>
      <c r="K789" s="4">
        <v>300</v>
      </c>
      <c r="L789" s="4">
        <v>45</v>
      </c>
      <c r="M789" s="3">
        <v>0.15</v>
      </c>
    </row>
    <row r="790" spans="2:13" x14ac:dyDescent="0.25">
      <c r="B790" t="s">
        <v>59</v>
      </c>
      <c r="C790" s="1" t="s">
        <v>62</v>
      </c>
      <c r="D790" s="2">
        <v>44752</v>
      </c>
      <c r="E790" s="8" t="s">
        <v>23</v>
      </c>
      <c r="F790" s="8" t="s">
        <v>93</v>
      </c>
      <c r="G790" s="8" t="s">
        <v>94</v>
      </c>
      <c r="H790" t="s">
        <v>9</v>
      </c>
      <c r="I790" s="4">
        <v>1500</v>
      </c>
      <c r="J790" s="8">
        <v>1</v>
      </c>
      <c r="K790" s="4">
        <v>1500</v>
      </c>
      <c r="L790" s="4">
        <v>600</v>
      </c>
      <c r="M790" s="3">
        <v>0.4</v>
      </c>
    </row>
    <row r="791" spans="2:13" x14ac:dyDescent="0.25">
      <c r="B791" t="s">
        <v>64</v>
      </c>
      <c r="C791" s="1" t="s">
        <v>62</v>
      </c>
      <c r="D791" s="2">
        <v>44759</v>
      </c>
      <c r="E791" s="8" t="s">
        <v>23</v>
      </c>
      <c r="F791" s="8" t="s">
        <v>93</v>
      </c>
      <c r="G791" s="8" t="s">
        <v>94</v>
      </c>
      <c r="H791" t="s">
        <v>9</v>
      </c>
      <c r="I791" s="4">
        <v>1500</v>
      </c>
      <c r="J791" s="8">
        <v>11</v>
      </c>
      <c r="K791" s="4">
        <v>16500</v>
      </c>
      <c r="L791" s="4">
        <v>6600</v>
      </c>
      <c r="M791" s="3">
        <v>0.4</v>
      </c>
    </row>
    <row r="792" spans="2:13" x14ac:dyDescent="0.25">
      <c r="B792" t="s">
        <v>64</v>
      </c>
      <c r="C792" s="1" t="s">
        <v>62</v>
      </c>
      <c r="D792" s="2">
        <v>44766</v>
      </c>
      <c r="E792" s="8" t="s">
        <v>23</v>
      </c>
      <c r="F792" s="8" t="s">
        <v>93</v>
      </c>
      <c r="G792" s="8" t="s">
        <v>94</v>
      </c>
      <c r="H792" t="s">
        <v>8</v>
      </c>
      <c r="I792" s="4">
        <v>1200</v>
      </c>
      <c r="J792" s="8">
        <v>2</v>
      </c>
      <c r="K792" s="4">
        <v>2400</v>
      </c>
      <c r="L792" s="4">
        <v>720</v>
      </c>
      <c r="M792" s="3">
        <v>0.3</v>
      </c>
    </row>
    <row r="793" spans="2:13" x14ac:dyDescent="0.25">
      <c r="B793" t="s">
        <v>59</v>
      </c>
      <c r="C793" s="1" t="s">
        <v>62</v>
      </c>
      <c r="D793" s="2">
        <v>44766</v>
      </c>
      <c r="E793" s="8" t="s">
        <v>23</v>
      </c>
      <c r="F793" s="8" t="s">
        <v>93</v>
      </c>
      <c r="G793" s="8" t="s">
        <v>94</v>
      </c>
      <c r="H793" t="s">
        <v>12</v>
      </c>
      <c r="I793" s="4">
        <v>500</v>
      </c>
      <c r="J793" s="8">
        <v>5</v>
      </c>
      <c r="K793" s="4">
        <v>2500</v>
      </c>
      <c r="L793" s="4">
        <v>625</v>
      </c>
      <c r="M793" s="3">
        <v>0.25</v>
      </c>
    </row>
    <row r="794" spans="2:13" x14ac:dyDescent="0.25">
      <c r="B794" t="s">
        <v>61</v>
      </c>
      <c r="C794" s="1" t="s">
        <v>63</v>
      </c>
      <c r="D794" s="2">
        <v>44773</v>
      </c>
      <c r="E794" s="8" t="s">
        <v>23</v>
      </c>
      <c r="F794" s="8" t="s">
        <v>93</v>
      </c>
      <c r="G794" s="8" t="s">
        <v>94</v>
      </c>
      <c r="H794" t="s">
        <v>13</v>
      </c>
      <c r="I794" s="4">
        <v>3200</v>
      </c>
      <c r="J794" s="8">
        <v>12</v>
      </c>
      <c r="K794" s="4">
        <v>38400</v>
      </c>
      <c r="L794" s="4">
        <v>7680</v>
      </c>
      <c r="M794" s="3">
        <v>0.2</v>
      </c>
    </row>
    <row r="795" spans="2:13" x14ac:dyDescent="0.25">
      <c r="B795" t="s">
        <v>60</v>
      </c>
      <c r="C795" s="1" t="s">
        <v>62</v>
      </c>
      <c r="D795" s="2">
        <v>44780</v>
      </c>
      <c r="E795" s="8" t="s">
        <v>23</v>
      </c>
      <c r="F795" s="8" t="s">
        <v>93</v>
      </c>
      <c r="G795" s="8" t="s">
        <v>94</v>
      </c>
      <c r="H795" t="s">
        <v>15</v>
      </c>
      <c r="I795" s="4">
        <v>5300</v>
      </c>
      <c r="J795" s="8">
        <v>4</v>
      </c>
      <c r="K795" s="4">
        <v>21200</v>
      </c>
      <c r="L795" s="4">
        <v>6360</v>
      </c>
      <c r="M795" s="3">
        <v>0.3</v>
      </c>
    </row>
    <row r="796" spans="2:13" x14ac:dyDescent="0.25">
      <c r="B796" t="s">
        <v>60</v>
      </c>
      <c r="C796" s="1" t="s">
        <v>62</v>
      </c>
      <c r="D796" s="2">
        <v>44787</v>
      </c>
      <c r="E796" s="8" t="s">
        <v>23</v>
      </c>
      <c r="F796" s="8" t="s">
        <v>93</v>
      </c>
      <c r="G796" s="8" t="s">
        <v>94</v>
      </c>
      <c r="H796" t="s">
        <v>17</v>
      </c>
      <c r="I796" s="4">
        <v>5130</v>
      </c>
      <c r="J796" s="8">
        <v>8</v>
      </c>
      <c r="K796" s="4">
        <v>41040</v>
      </c>
      <c r="L796" s="4">
        <v>16416</v>
      </c>
      <c r="M796" s="3">
        <v>0.4</v>
      </c>
    </row>
    <row r="797" spans="2:13" x14ac:dyDescent="0.25">
      <c r="B797" t="s">
        <v>64</v>
      </c>
      <c r="C797" s="1" t="s">
        <v>62</v>
      </c>
      <c r="D797" s="2">
        <v>44794</v>
      </c>
      <c r="E797" s="8" t="s">
        <v>23</v>
      </c>
      <c r="F797" s="8" t="s">
        <v>93</v>
      </c>
      <c r="G797" s="8" t="s">
        <v>94</v>
      </c>
      <c r="H797" t="s">
        <v>19</v>
      </c>
      <c r="I797" s="4">
        <v>5340</v>
      </c>
      <c r="J797" s="8">
        <v>2</v>
      </c>
      <c r="K797" s="4">
        <v>10680</v>
      </c>
      <c r="L797" s="4">
        <v>3204</v>
      </c>
      <c r="M797" s="3">
        <v>0.3</v>
      </c>
    </row>
    <row r="798" spans="2:13" x14ac:dyDescent="0.25">
      <c r="B798" t="s">
        <v>61</v>
      </c>
      <c r="C798" s="1" t="s">
        <v>62</v>
      </c>
      <c r="D798" s="2">
        <v>44801</v>
      </c>
      <c r="E798" s="8" t="s">
        <v>23</v>
      </c>
      <c r="F798" s="8" t="s">
        <v>93</v>
      </c>
      <c r="G798" s="8" t="s">
        <v>94</v>
      </c>
      <c r="H798" t="s">
        <v>8</v>
      </c>
      <c r="I798" s="4">
        <v>1200</v>
      </c>
      <c r="J798" s="8">
        <v>5</v>
      </c>
      <c r="K798" s="4">
        <v>6000</v>
      </c>
      <c r="L798" s="4">
        <v>1800</v>
      </c>
      <c r="M798" s="3">
        <v>0.3</v>
      </c>
    </row>
    <row r="799" spans="2:13" x14ac:dyDescent="0.25">
      <c r="B799" t="s">
        <v>59</v>
      </c>
      <c r="C799" s="1" t="s">
        <v>62</v>
      </c>
      <c r="D799" s="2">
        <v>44808</v>
      </c>
      <c r="E799" s="8" t="s">
        <v>23</v>
      </c>
      <c r="F799" s="8" t="s">
        <v>93</v>
      </c>
      <c r="G799" s="8" t="s">
        <v>94</v>
      </c>
      <c r="H799" t="s">
        <v>15</v>
      </c>
      <c r="I799" s="4">
        <v>5300</v>
      </c>
      <c r="J799" s="8">
        <v>10</v>
      </c>
      <c r="K799" s="4">
        <v>53000</v>
      </c>
      <c r="L799" s="4">
        <v>15900</v>
      </c>
      <c r="M799" s="3">
        <v>0.3</v>
      </c>
    </row>
    <row r="800" spans="2:13" x14ac:dyDescent="0.25">
      <c r="B800" t="s">
        <v>64</v>
      </c>
      <c r="C800" s="1" t="s">
        <v>62</v>
      </c>
      <c r="D800" s="2">
        <v>44815</v>
      </c>
      <c r="E800" s="8" t="s">
        <v>23</v>
      </c>
      <c r="F800" s="8" t="s">
        <v>93</v>
      </c>
      <c r="G800" s="8" t="s">
        <v>94</v>
      </c>
      <c r="H800" t="s">
        <v>12</v>
      </c>
      <c r="I800" s="4">
        <v>500</v>
      </c>
      <c r="J800" s="8">
        <v>9</v>
      </c>
      <c r="K800" s="4">
        <v>4500</v>
      </c>
      <c r="L800" s="4">
        <v>1125</v>
      </c>
      <c r="M800" s="3">
        <v>0.25</v>
      </c>
    </row>
    <row r="801" spans="2:13" x14ac:dyDescent="0.25">
      <c r="B801" t="s">
        <v>59</v>
      </c>
      <c r="C801" s="1" t="s">
        <v>63</v>
      </c>
      <c r="D801" s="2">
        <v>44822</v>
      </c>
      <c r="E801" s="8" t="s">
        <v>23</v>
      </c>
      <c r="F801" s="8" t="s">
        <v>93</v>
      </c>
      <c r="G801" s="8" t="s">
        <v>94</v>
      </c>
      <c r="H801" t="s">
        <v>19</v>
      </c>
      <c r="I801" s="4">
        <v>5340</v>
      </c>
      <c r="J801" s="8">
        <v>7</v>
      </c>
      <c r="K801" s="4">
        <v>37380</v>
      </c>
      <c r="L801" s="4">
        <v>11214</v>
      </c>
      <c r="M801" s="3">
        <v>0.3</v>
      </c>
    </row>
    <row r="802" spans="2:13" x14ac:dyDescent="0.25">
      <c r="B802" t="s">
        <v>64</v>
      </c>
      <c r="C802" s="1" t="s">
        <v>62</v>
      </c>
      <c r="D802" s="2">
        <v>44829</v>
      </c>
      <c r="E802" s="8" t="s">
        <v>23</v>
      </c>
      <c r="F802" s="8" t="s">
        <v>93</v>
      </c>
      <c r="G802" s="8" t="s">
        <v>94</v>
      </c>
      <c r="H802" t="s">
        <v>20</v>
      </c>
      <c r="I802" s="4">
        <v>8902</v>
      </c>
      <c r="J802" s="8">
        <v>8</v>
      </c>
      <c r="K802" s="4">
        <v>71216</v>
      </c>
      <c r="L802" s="4">
        <v>24925.599999999999</v>
      </c>
      <c r="M802" s="3">
        <v>0.35</v>
      </c>
    </row>
    <row r="803" spans="2:13" x14ac:dyDescent="0.25">
      <c r="B803" t="s">
        <v>64</v>
      </c>
      <c r="C803" s="1" t="s">
        <v>62</v>
      </c>
      <c r="D803" s="2">
        <v>44836</v>
      </c>
      <c r="E803" s="8" t="s">
        <v>23</v>
      </c>
      <c r="F803" s="8" t="s">
        <v>93</v>
      </c>
      <c r="G803" s="8" t="s">
        <v>94</v>
      </c>
      <c r="H803" t="s">
        <v>13</v>
      </c>
      <c r="I803" s="4">
        <v>3200</v>
      </c>
      <c r="J803" s="8">
        <v>7</v>
      </c>
      <c r="K803" s="4">
        <v>22400</v>
      </c>
      <c r="L803" s="4">
        <v>4480</v>
      </c>
      <c r="M803" s="3">
        <v>0.2</v>
      </c>
    </row>
    <row r="804" spans="2:13" x14ac:dyDescent="0.25">
      <c r="B804" t="s">
        <v>59</v>
      </c>
      <c r="C804" s="1" t="s">
        <v>62</v>
      </c>
      <c r="D804" s="2">
        <v>44843</v>
      </c>
      <c r="E804" s="8" t="s">
        <v>23</v>
      </c>
      <c r="F804" s="8" t="s">
        <v>93</v>
      </c>
      <c r="G804" s="8" t="s">
        <v>94</v>
      </c>
      <c r="H804" t="s">
        <v>12</v>
      </c>
      <c r="I804" s="4">
        <v>500</v>
      </c>
      <c r="J804" s="8">
        <v>2</v>
      </c>
      <c r="K804" s="4">
        <v>1000</v>
      </c>
      <c r="L804" s="4">
        <v>250</v>
      </c>
      <c r="M804" s="3">
        <v>0.25</v>
      </c>
    </row>
    <row r="805" spans="2:13" x14ac:dyDescent="0.25">
      <c r="B805" t="s">
        <v>64</v>
      </c>
      <c r="C805" s="1" t="s">
        <v>62</v>
      </c>
      <c r="D805" s="2">
        <v>44850</v>
      </c>
      <c r="E805" s="8" t="s">
        <v>23</v>
      </c>
      <c r="F805" s="8" t="s">
        <v>93</v>
      </c>
      <c r="G805" s="8" t="s">
        <v>94</v>
      </c>
      <c r="H805" t="s">
        <v>19</v>
      </c>
      <c r="I805" s="4">
        <v>5340</v>
      </c>
      <c r="J805" s="8">
        <v>2</v>
      </c>
      <c r="K805" s="4">
        <v>10680</v>
      </c>
      <c r="L805" s="4">
        <v>3204</v>
      </c>
      <c r="M805" s="3">
        <v>0.3</v>
      </c>
    </row>
    <row r="806" spans="2:13" x14ac:dyDescent="0.25">
      <c r="B806" t="s">
        <v>59</v>
      </c>
      <c r="C806" s="1" t="s">
        <v>62</v>
      </c>
      <c r="D806" s="2">
        <v>44857</v>
      </c>
      <c r="E806" s="8" t="s">
        <v>23</v>
      </c>
      <c r="F806" s="8" t="s">
        <v>93</v>
      </c>
      <c r="G806" s="8" t="s">
        <v>94</v>
      </c>
      <c r="H806" t="s">
        <v>12</v>
      </c>
      <c r="I806" s="4">
        <v>500</v>
      </c>
      <c r="J806" s="8">
        <v>2</v>
      </c>
      <c r="K806" s="4">
        <v>1000</v>
      </c>
      <c r="L806" s="4">
        <v>250</v>
      </c>
      <c r="M806" s="3">
        <v>0.25</v>
      </c>
    </row>
    <row r="807" spans="2:13" x14ac:dyDescent="0.25">
      <c r="B807" t="s">
        <v>64</v>
      </c>
      <c r="C807" s="1" t="s">
        <v>63</v>
      </c>
      <c r="D807" s="2">
        <v>44864</v>
      </c>
      <c r="E807" s="8" t="s">
        <v>23</v>
      </c>
      <c r="F807" s="8" t="s">
        <v>93</v>
      </c>
      <c r="G807" s="8" t="s">
        <v>94</v>
      </c>
      <c r="H807" t="s">
        <v>17</v>
      </c>
      <c r="I807" s="4">
        <v>5130</v>
      </c>
      <c r="J807" s="8">
        <v>1</v>
      </c>
      <c r="K807" s="4">
        <v>5130</v>
      </c>
      <c r="L807" s="4">
        <v>2052</v>
      </c>
      <c r="M807" s="3">
        <v>0.4</v>
      </c>
    </row>
    <row r="808" spans="2:13" x14ac:dyDescent="0.25">
      <c r="B808" t="s">
        <v>59</v>
      </c>
      <c r="C808" s="1" t="s">
        <v>62</v>
      </c>
      <c r="D808" s="2">
        <v>44871</v>
      </c>
      <c r="E808" s="8" t="s">
        <v>23</v>
      </c>
      <c r="F808" s="8" t="s">
        <v>93</v>
      </c>
      <c r="G808" s="8" t="s">
        <v>94</v>
      </c>
      <c r="H808" t="s">
        <v>9</v>
      </c>
      <c r="I808" s="4">
        <v>1500</v>
      </c>
      <c r="J808" s="8">
        <v>10</v>
      </c>
      <c r="K808" s="4">
        <v>15000</v>
      </c>
      <c r="L808" s="4">
        <v>6000</v>
      </c>
      <c r="M808" s="3">
        <v>0.4</v>
      </c>
    </row>
    <row r="809" spans="2:13" x14ac:dyDescent="0.25">
      <c r="B809" t="s">
        <v>64</v>
      </c>
      <c r="C809" s="1" t="s">
        <v>62</v>
      </c>
      <c r="D809" s="2">
        <v>44878</v>
      </c>
      <c r="E809" s="8" t="s">
        <v>23</v>
      </c>
      <c r="F809" s="8" t="s">
        <v>93</v>
      </c>
      <c r="G809" s="8" t="s">
        <v>94</v>
      </c>
      <c r="H809" t="s">
        <v>18</v>
      </c>
      <c r="I809" s="4">
        <v>4600</v>
      </c>
      <c r="J809" s="8">
        <v>3</v>
      </c>
      <c r="K809" s="4">
        <v>13800</v>
      </c>
      <c r="L809" s="4">
        <v>3450</v>
      </c>
      <c r="M809" s="3">
        <v>0.25</v>
      </c>
    </row>
    <row r="810" spans="2:13" x14ac:dyDescent="0.25">
      <c r="B810" t="s">
        <v>65</v>
      </c>
      <c r="C810" s="1" t="s">
        <v>63</v>
      </c>
      <c r="D810" s="2">
        <v>44885</v>
      </c>
      <c r="E810" s="8" t="s">
        <v>23</v>
      </c>
      <c r="F810" s="8" t="s">
        <v>93</v>
      </c>
      <c r="G810" s="8" t="s">
        <v>94</v>
      </c>
      <c r="H810" t="s">
        <v>19</v>
      </c>
      <c r="I810" s="4">
        <v>5340</v>
      </c>
      <c r="J810" s="8">
        <v>5</v>
      </c>
      <c r="K810" s="4">
        <v>26700</v>
      </c>
      <c r="L810" s="4">
        <v>8010</v>
      </c>
      <c r="M810" s="3">
        <v>0.3</v>
      </c>
    </row>
    <row r="811" spans="2:13" x14ac:dyDescent="0.25">
      <c r="B811" t="s">
        <v>61</v>
      </c>
      <c r="C811" s="1" t="s">
        <v>62</v>
      </c>
      <c r="D811" s="2">
        <v>44892</v>
      </c>
      <c r="E811" s="8" t="s">
        <v>23</v>
      </c>
      <c r="F811" s="8" t="s">
        <v>93</v>
      </c>
      <c r="G811" s="8" t="s">
        <v>94</v>
      </c>
      <c r="H811" t="s">
        <v>8</v>
      </c>
      <c r="I811" s="4">
        <v>1200</v>
      </c>
      <c r="J811" s="8">
        <v>4</v>
      </c>
      <c r="K811" s="4">
        <v>4800</v>
      </c>
      <c r="L811" s="4">
        <v>1440</v>
      </c>
      <c r="M811" s="3">
        <v>0.3</v>
      </c>
    </row>
    <row r="812" spans="2:13" x14ac:dyDescent="0.25">
      <c r="B812" t="s">
        <v>65</v>
      </c>
      <c r="C812" s="1" t="s">
        <v>62</v>
      </c>
      <c r="D812" s="2">
        <v>44899</v>
      </c>
      <c r="E812" s="8" t="s">
        <v>23</v>
      </c>
      <c r="F812" s="8" t="s">
        <v>93</v>
      </c>
      <c r="G812" s="8" t="s">
        <v>94</v>
      </c>
      <c r="H812" t="s">
        <v>9</v>
      </c>
      <c r="I812" s="4">
        <v>1500</v>
      </c>
      <c r="J812" s="8">
        <v>3</v>
      </c>
      <c r="K812" s="4">
        <v>4500</v>
      </c>
      <c r="L812" s="4">
        <v>1800</v>
      </c>
      <c r="M812" s="3">
        <v>0.4</v>
      </c>
    </row>
    <row r="813" spans="2:13" x14ac:dyDescent="0.25">
      <c r="B813" t="s">
        <v>61</v>
      </c>
      <c r="C813" s="1" t="s">
        <v>62</v>
      </c>
      <c r="D813" s="2">
        <v>44906</v>
      </c>
      <c r="E813" s="8" t="s">
        <v>23</v>
      </c>
      <c r="F813" s="8" t="s">
        <v>93</v>
      </c>
      <c r="G813" s="8" t="s">
        <v>94</v>
      </c>
      <c r="H813" t="s">
        <v>12</v>
      </c>
      <c r="I813" s="4">
        <v>500</v>
      </c>
      <c r="J813" s="8">
        <v>8</v>
      </c>
      <c r="K813" s="4">
        <v>4000</v>
      </c>
      <c r="L813" s="4">
        <v>1000</v>
      </c>
      <c r="M813" s="3">
        <v>0.25</v>
      </c>
    </row>
    <row r="814" spans="2:13" x14ac:dyDescent="0.25">
      <c r="B814" t="s">
        <v>60</v>
      </c>
      <c r="C814" s="1" t="s">
        <v>62</v>
      </c>
      <c r="D814" s="2">
        <v>44913</v>
      </c>
      <c r="E814" s="8" t="s">
        <v>23</v>
      </c>
      <c r="F814" s="8" t="s">
        <v>93</v>
      </c>
      <c r="G814" s="8" t="s">
        <v>94</v>
      </c>
      <c r="H814" t="s">
        <v>9</v>
      </c>
      <c r="I814" s="4">
        <v>1500</v>
      </c>
      <c r="J814" s="8">
        <v>9</v>
      </c>
      <c r="K814" s="4">
        <v>13500</v>
      </c>
      <c r="L814" s="4">
        <v>5400</v>
      </c>
      <c r="M814" s="3">
        <v>0.4</v>
      </c>
    </row>
    <row r="815" spans="2:13" x14ac:dyDescent="0.25">
      <c r="B815" t="s">
        <v>61</v>
      </c>
      <c r="C815" s="1" t="s">
        <v>62</v>
      </c>
      <c r="D815" s="2">
        <v>44920</v>
      </c>
      <c r="E815" s="8" t="s">
        <v>23</v>
      </c>
      <c r="F815" s="8" t="s">
        <v>93</v>
      </c>
      <c r="G815" s="8" t="s">
        <v>94</v>
      </c>
      <c r="H815" t="s">
        <v>11</v>
      </c>
      <c r="I815" s="4">
        <v>300</v>
      </c>
      <c r="J815" s="8">
        <v>11</v>
      </c>
      <c r="K815" s="4">
        <v>3300</v>
      </c>
      <c r="L815" s="4">
        <v>495</v>
      </c>
      <c r="M815" s="3">
        <v>0.15</v>
      </c>
    </row>
    <row r="816" spans="2:13" x14ac:dyDescent="0.25">
      <c r="B816" t="s">
        <v>59</v>
      </c>
      <c r="C816" s="1" t="s">
        <v>63</v>
      </c>
      <c r="D816" s="2">
        <v>44927</v>
      </c>
      <c r="E816" s="8" t="s">
        <v>23</v>
      </c>
      <c r="F816" s="8" t="s">
        <v>93</v>
      </c>
      <c r="G816" s="8" t="s">
        <v>94</v>
      </c>
      <c r="H816" t="s">
        <v>20</v>
      </c>
      <c r="I816" s="4">
        <v>8902</v>
      </c>
      <c r="J816" s="8">
        <v>12</v>
      </c>
      <c r="K816" s="4">
        <v>106824</v>
      </c>
      <c r="L816" s="4">
        <v>37388.399999999994</v>
      </c>
      <c r="M816" s="3">
        <v>0.35</v>
      </c>
    </row>
    <row r="817" spans="2:13" x14ac:dyDescent="0.25">
      <c r="B817" t="s">
        <v>59</v>
      </c>
      <c r="C817" s="1" t="s">
        <v>62</v>
      </c>
      <c r="D817" s="2">
        <v>44934</v>
      </c>
      <c r="E817" s="8" t="s">
        <v>23</v>
      </c>
      <c r="F817" s="8" t="s">
        <v>93</v>
      </c>
      <c r="G817" s="8" t="s">
        <v>94</v>
      </c>
      <c r="H817" t="s">
        <v>14</v>
      </c>
      <c r="I817" s="4">
        <v>4500</v>
      </c>
      <c r="J817" s="8">
        <v>10</v>
      </c>
      <c r="K817" s="4">
        <v>45000</v>
      </c>
      <c r="L817" s="4">
        <v>11250</v>
      </c>
      <c r="M817" s="3">
        <v>0.25</v>
      </c>
    </row>
    <row r="818" spans="2:13" x14ac:dyDescent="0.25">
      <c r="B818" t="s">
        <v>65</v>
      </c>
      <c r="C818" s="1" t="s">
        <v>62</v>
      </c>
      <c r="D818" s="2">
        <v>44941</v>
      </c>
      <c r="E818" s="8" t="s">
        <v>23</v>
      </c>
      <c r="F818" s="8" t="s">
        <v>93</v>
      </c>
      <c r="G818" s="8" t="s">
        <v>94</v>
      </c>
      <c r="H818" t="s">
        <v>8</v>
      </c>
      <c r="I818" s="4">
        <v>1200</v>
      </c>
      <c r="J818" s="8">
        <v>1</v>
      </c>
      <c r="K818" s="4">
        <v>1200</v>
      </c>
      <c r="L818" s="4">
        <v>360</v>
      </c>
      <c r="M818" s="3">
        <v>0.3</v>
      </c>
    </row>
    <row r="819" spans="2:13" x14ac:dyDescent="0.25">
      <c r="B819" t="s">
        <v>64</v>
      </c>
      <c r="C819" s="1" t="s">
        <v>63</v>
      </c>
      <c r="D819" s="2">
        <v>44948</v>
      </c>
      <c r="E819" s="8" t="s">
        <v>23</v>
      </c>
      <c r="F819" s="8" t="s">
        <v>93</v>
      </c>
      <c r="G819" s="8" t="s">
        <v>94</v>
      </c>
      <c r="H819" t="s">
        <v>12</v>
      </c>
      <c r="I819" s="4">
        <v>500</v>
      </c>
      <c r="J819" s="8">
        <v>5</v>
      </c>
      <c r="K819" s="4">
        <v>2500</v>
      </c>
      <c r="L819" s="4">
        <v>625</v>
      </c>
      <c r="M819" s="3">
        <v>0.25</v>
      </c>
    </row>
    <row r="820" spans="2:13" x14ac:dyDescent="0.25">
      <c r="B820" t="s">
        <v>64</v>
      </c>
      <c r="C820" s="1" t="s">
        <v>63</v>
      </c>
      <c r="D820" s="2">
        <v>44955</v>
      </c>
      <c r="E820" s="8" t="s">
        <v>23</v>
      </c>
      <c r="F820" s="8" t="s">
        <v>93</v>
      </c>
      <c r="G820" s="8" t="s">
        <v>94</v>
      </c>
      <c r="H820" t="s">
        <v>18</v>
      </c>
      <c r="I820" s="4">
        <v>4600</v>
      </c>
      <c r="J820" s="8">
        <v>12</v>
      </c>
      <c r="K820" s="4">
        <v>55200</v>
      </c>
      <c r="L820" s="4">
        <v>13800</v>
      </c>
      <c r="M820" s="3">
        <v>0.25</v>
      </c>
    </row>
    <row r="821" spans="2:13" x14ac:dyDescent="0.25">
      <c r="B821" t="s">
        <v>60</v>
      </c>
      <c r="C821" s="1" t="s">
        <v>63</v>
      </c>
      <c r="D821" s="2">
        <v>44962</v>
      </c>
      <c r="E821" s="8" t="s">
        <v>23</v>
      </c>
      <c r="F821" s="8" t="s">
        <v>93</v>
      </c>
      <c r="G821" s="8" t="s">
        <v>94</v>
      </c>
      <c r="H821" t="s">
        <v>18</v>
      </c>
      <c r="I821" s="4">
        <v>4600</v>
      </c>
      <c r="J821" s="8">
        <v>7</v>
      </c>
      <c r="K821" s="4">
        <v>32200</v>
      </c>
      <c r="L821" s="4">
        <v>8050</v>
      </c>
      <c r="M821" s="3">
        <v>0.25</v>
      </c>
    </row>
    <row r="822" spans="2:13" x14ac:dyDescent="0.25">
      <c r="B822" t="s">
        <v>59</v>
      </c>
      <c r="C822" s="1" t="s">
        <v>62</v>
      </c>
      <c r="D822" s="2">
        <v>44969</v>
      </c>
      <c r="E822" s="8" t="s">
        <v>23</v>
      </c>
      <c r="F822" s="8" t="s">
        <v>93</v>
      </c>
      <c r="G822" s="8" t="s">
        <v>94</v>
      </c>
      <c r="H822" t="s">
        <v>20</v>
      </c>
      <c r="I822" s="4">
        <v>8902</v>
      </c>
      <c r="J822" s="8">
        <v>9</v>
      </c>
      <c r="K822" s="4">
        <v>80118</v>
      </c>
      <c r="L822" s="4">
        <v>28041.3</v>
      </c>
      <c r="M822" s="3">
        <v>0.35</v>
      </c>
    </row>
    <row r="823" spans="2:13" x14ac:dyDescent="0.25">
      <c r="B823" t="s">
        <v>64</v>
      </c>
      <c r="C823" s="1" t="s">
        <v>63</v>
      </c>
      <c r="D823" s="2">
        <v>44976</v>
      </c>
      <c r="E823" s="8" t="s">
        <v>23</v>
      </c>
      <c r="F823" s="8" t="s">
        <v>93</v>
      </c>
      <c r="G823" s="8" t="s">
        <v>94</v>
      </c>
      <c r="H823" t="s">
        <v>11</v>
      </c>
      <c r="I823" s="4">
        <v>300</v>
      </c>
      <c r="J823" s="8">
        <v>5</v>
      </c>
      <c r="K823" s="4">
        <v>1500</v>
      </c>
      <c r="L823" s="4">
        <v>225</v>
      </c>
      <c r="M823" s="3">
        <v>0.15</v>
      </c>
    </row>
    <row r="824" spans="2:13" x14ac:dyDescent="0.25">
      <c r="B824" t="s">
        <v>65</v>
      </c>
      <c r="C824" s="1" t="s">
        <v>62</v>
      </c>
      <c r="D824" s="2">
        <v>44983</v>
      </c>
      <c r="E824" s="8" t="s">
        <v>23</v>
      </c>
      <c r="F824" s="8" t="s">
        <v>93</v>
      </c>
      <c r="G824" s="8" t="s">
        <v>94</v>
      </c>
      <c r="H824" t="s">
        <v>13</v>
      </c>
      <c r="I824" s="4">
        <v>3200</v>
      </c>
      <c r="J824" s="8">
        <v>2</v>
      </c>
      <c r="K824" s="4">
        <v>6400</v>
      </c>
      <c r="L824" s="4">
        <v>1280</v>
      </c>
      <c r="M824" s="3">
        <v>0.2</v>
      </c>
    </row>
    <row r="825" spans="2:13" x14ac:dyDescent="0.25">
      <c r="B825" t="s">
        <v>59</v>
      </c>
      <c r="C825" s="1" t="s">
        <v>62</v>
      </c>
      <c r="D825" s="2">
        <v>44990</v>
      </c>
      <c r="E825" s="8" t="s">
        <v>23</v>
      </c>
      <c r="F825" s="8" t="s">
        <v>93</v>
      </c>
      <c r="G825" s="8" t="s">
        <v>94</v>
      </c>
      <c r="H825" t="s">
        <v>14</v>
      </c>
      <c r="I825" s="4">
        <v>4500</v>
      </c>
      <c r="J825" s="8">
        <v>12</v>
      </c>
      <c r="K825" s="4">
        <v>54000</v>
      </c>
      <c r="L825" s="4">
        <v>13500</v>
      </c>
      <c r="M825" s="3">
        <v>0.25</v>
      </c>
    </row>
    <row r="826" spans="2:13" x14ac:dyDescent="0.25">
      <c r="B826" t="s">
        <v>60</v>
      </c>
      <c r="C826" s="1" t="s">
        <v>62</v>
      </c>
      <c r="D826" s="2">
        <v>44997</v>
      </c>
      <c r="E826" s="8" t="s">
        <v>23</v>
      </c>
      <c r="F826" s="8" t="s">
        <v>93</v>
      </c>
      <c r="G826" s="8" t="s">
        <v>94</v>
      </c>
      <c r="H826" t="s">
        <v>10</v>
      </c>
      <c r="I826" s="4">
        <v>1700</v>
      </c>
      <c r="J826" s="8">
        <v>12</v>
      </c>
      <c r="K826" s="4">
        <v>20400</v>
      </c>
      <c r="L826" s="4">
        <v>10200</v>
      </c>
      <c r="M826" s="3">
        <v>0.5</v>
      </c>
    </row>
    <row r="827" spans="2:13" x14ac:dyDescent="0.25">
      <c r="B827" t="s">
        <v>61</v>
      </c>
      <c r="C827" s="1" t="s">
        <v>62</v>
      </c>
      <c r="D827" s="2">
        <v>45004</v>
      </c>
      <c r="E827" s="8" t="s">
        <v>23</v>
      </c>
      <c r="F827" s="8" t="s">
        <v>93</v>
      </c>
      <c r="G827" s="8" t="s">
        <v>94</v>
      </c>
      <c r="H827" t="s">
        <v>13</v>
      </c>
      <c r="I827" s="4">
        <v>3200</v>
      </c>
      <c r="J827" s="8">
        <v>8</v>
      </c>
      <c r="K827" s="4">
        <v>25600</v>
      </c>
      <c r="L827" s="4">
        <v>5120</v>
      </c>
      <c r="M827" s="3">
        <v>0.2</v>
      </c>
    </row>
    <row r="828" spans="2:13" x14ac:dyDescent="0.25">
      <c r="B828" t="s">
        <v>59</v>
      </c>
      <c r="C828" s="1" t="s">
        <v>63</v>
      </c>
      <c r="D828" s="2">
        <v>45011</v>
      </c>
      <c r="E828" s="8" t="s">
        <v>23</v>
      </c>
      <c r="F828" s="8" t="s">
        <v>93</v>
      </c>
      <c r="G828" s="8" t="s">
        <v>94</v>
      </c>
      <c r="H828" t="s">
        <v>11</v>
      </c>
      <c r="I828" s="4">
        <v>300</v>
      </c>
      <c r="J828" s="8">
        <v>7</v>
      </c>
      <c r="K828" s="4">
        <v>2100</v>
      </c>
      <c r="L828" s="4">
        <v>315</v>
      </c>
      <c r="M828" s="3">
        <v>0.15</v>
      </c>
    </row>
    <row r="829" spans="2:13" x14ac:dyDescent="0.25">
      <c r="B829" t="s">
        <v>64</v>
      </c>
      <c r="C829" s="1" t="s">
        <v>62</v>
      </c>
      <c r="D829" s="2">
        <v>45018</v>
      </c>
      <c r="E829" s="8" t="s">
        <v>23</v>
      </c>
      <c r="F829" s="8" t="s">
        <v>93</v>
      </c>
      <c r="G829" s="8" t="s">
        <v>94</v>
      </c>
      <c r="H829" t="s">
        <v>16</v>
      </c>
      <c r="I829" s="4">
        <v>3400</v>
      </c>
      <c r="J829" s="8">
        <v>12</v>
      </c>
      <c r="K829" s="4">
        <v>40800</v>
      </c>
      <c r="L829" s="4">
        <v>14280</v>
      </c>
      <c r="M829" s="3">
        <v>0.35</v>
      </c>
    </row>
    <row r="830" spans="2:13" x14ac:dyDescent="0.25">
      <c r="B830" t="s">
        <v>64</v>
      </c>
      <c r="C830" s="1" t="s">
        <v>63</v>
      </c>
      <c r="D830" s="2">
        <v>45025</v>
      </c>
      <c r="E830" s="8" t="s">
        <v>23</v>
      </c>
      <c r="F830" s="8" t="s">
        <v>93</v>
      </c>
      <c r="G830" s="8" t="s">
        <v>94</v>
      </c>
      <c r="H830" t="s">
        <v>18</v>
      </c>
      <c r="I830" s="4">
        <v>4600</v>
      </c>
      <c r="J830" s="8">
        <v>3</v>
      </c>
      <c r="K830" s="4">
        <v>13800</v>
      </c>
      <c r="L830" s="4">
        <v>3450</v>
      </c>
      <c r="M830" s="3">
        <v>0.25</v>
      </c>
    </row>
    <row r="831" spans="2:13" x14ac:dyDescent="0.25">
      <c r="B831" t="s">
        <v>59</v>
      </c>
      <c r="C831" s="1" t="s">
        <v>62</v>
      </c>
      <c r="D831" s="2">
        <v>45032</v>
      </c>
      <c r="E831" s="8" t="s">
        <v>23</v>
      </c>
      <c r="F831" s="8" t="s">
        <v>93</v>
      </c>
      <c r="G831" s="8" t="s">
        <v>94</v>
      </c>
      <c r="H831" t="s">
        <v>16</v>
      </c>
      <c r="I831" s="4">
        <v>3400</v>
      </c>
      <c r="J831" s="8">
        <v>3</v>
      </c>
      <c r="K831" s="4">
        <v>10200</v>
      </c>
      <c r="L831" s="4">
        <v>3570</v>
      </c>
      <c r="M831" s="3">
        <v>0.35</v>
      </c>
    </row>
    <row r="832" spans="2:13" x14ac:dyDescent="0.25">
      <c r="B832" t="s">
        <v>64</v>
      </c>
      <c r="C832" s="1" t="s">
        <v>62</v>
      </c>
      <c r="D832" s="2">
        <v>45039</v>
      </c>
      <c r="E832" s="8" t="s">
        <v>23</v>
      </c>
      <c r="F832" s="8" t="s">
        <v>93</v>
      </c>
      <c r="G832" s="8" t="s">
        <v>94</v>
      </c>
      <c r="H832" t="s">
        <v>10</v>
      </c>
      <c r="I832" s="4">
        <v>1700</v>
      </c>
      <c r="J832" s="8">
        <v>3</v>
      </c>
      <c r="K832" s="4">
        <v>5100</v>
      </c>
      <c r="L832" s="4">
        <v>2550</v>
      </c>
      <c r="M832" s="3">
        <v>0.5</v>
      </c>
    </row>
    <row r="833" spans="2:13" x14ac:dyDescent="0.25">
      <c r="B833" t="s">
        <v>61</v>
      </c>
      <c r="C833" s="1" t="s">
        <v>63</v>
      </c>
      <c r="D833" s="2">
        <v>45046</v>
      </c>
      <c r="E833" s="8" t="s">
        <v>23</v>
      </c>
      <c r="F833" s="8" t="s">
        <v>93</v>
      </c>
      <c r="G833" s="8" t="s">
        <v>94</v>
      </c>
      <c r="H833" t="s">
        <v>13</v>
      </c>
      <c r="I833" s="4">
        <v>3200</v>
      </c>
      <c r="J833" s="8">
        <v>8</v>
      </c>
      <c r="K833" s="4">
        <v>25600</v>
      </c>
      <c r="L833" s="4">
        <v>5120</v>
      </c>
      <c r="M833" s="3">
        <v>0.2</v>
      </c>
    </row>
    <row r="834" spans="2:13" x14ac:dyDescent="0.25">
      <c r="B834" t="s">
        <v>64</v>
      </c>
      <c r="C834" s="1" t="s">
        <v>62</v>
      </c>
      <c r="D834" s="2">
        <v>45053</v>
      </c>
      <c r="E834" s="8" t="s">
        <v>23</v>
      </c>
      <c r="F834" s="8" t="s">
        <v>93</v>
      </c>
      <c r="G834" s="8" t="s">
        <v>94</v>
      </c>
      <c r="H834" t="s">
        <v>20</v>
      </c>
      <c r="I834" s="4">
        <v>8902</v>
      </c>
      <c r="J834" s="8">
        <v>7</v>
      </c>
      <c r="K834" s="4">
        <v>62314</v>
      </c>
      <c r="L834" s="4">
        <v>21809.899999999998</v>
      </c>
      <c r="M834" s="3">
        <v>0.35</v>
      </c>
    </row>
    <row r="835" spans="2:13" x14ac:dyDescent="0.25">
      <c r="B835" t="s">
        <v>64</v>
      </c>
      <c r="C835" s="1" t="s">
        <v>62</v>
      </c>
      <c r="D835" s="2">
        <v>45060</v>
      </c>
      <c r="E835" s="8" t="s">
        <v>23</v>
      </c>
      <c r="F835" s="8" t="s">
        <v>93</v>
      </c>
      <c r="G835" s="8" t="s">
        <v>94</v>
      </c>
      <c r="H835" t="s">
        <v>14</v>
      </c>
      <c r="I835" s="4">
        <v>4500</v>
      </c>
      <c r="J835" s="8">
        <v>10</v>
      </c>
      <c r="K835" s="4">
        <v>45000</v>
      </c>
      <c r="L835" s="4">
        <v>11250</v>
      </c>
      <c r="M835" s="3">
        <v>0.25</v>
      </c>
    </row>
    <row r="836" spans="2:13" x14ac:dyDescent="0.25">
      <c r="B836" t="s">
        <v>64</v>
      </c>
      <c r="C836" s="1" t="s">
        <v>62</v>
      </c>
      <c r="D836" s="2">
        <v>45067</v>
      </c>
      <c r="E836" s="8" t="s">
        <v>23</v>
      </c>
      <c r="F836" s="8" t="s">
        <v>93</v>
      </c>
      <c r="G836" s="8" t="s">
        <v>94</v>
      </c>
      <c r="H836" t="s">
        <v>17</v>
      </c>
      <c r="I836" s="4">
        <v>5130</v>
      </c>
      <c r="J836" s="8">
        <v>6</v>
      </c>
      <c r="K836" s="4">
        <v>30780</v>
      </c>
      <c r="L836" s="4">
        <v>12312</v>
      </c>
      <c r="M836" s="3">
        <v>0.4</v>
      </c>
    </row>
    <row r="837" spans="2:13" x14ac:dyDescent="0.25">
      <c r="B837" t="s">
        <v>61</v>
      </c>
      <c r="C837" s="1" t="s">
        <v>62</v>
      </c>
      <c r="D837" s="2">
        <v>45074</v>
      </c>
      <c r="E837" s="8" t="s">
        <v>23</v>
      </c>
      <c r="F837" s="8" t="s">
        <v>93</v>
      </c>
      <c r="G837" s="8" t="s">
        <v>94</v>
      </c>
      <c r="H837" t="s">
        <v>20</v>
      </c>
      <c r="I837" s="4">
        <v>8902</v>
      </c>
      <c r="J837" s="8">
        <v>1</v>
      </c>
      <c r="K837" s="4">
        <v>8902</v>
      </c>
      <c r="L837" s="4">
        <v>3115.7</v>
      </c>
      <c r="M837" s="3">
        <v>0.35</v>
      </c>
    </row>
    <row r="838" spans="2:13" x14ac:dyDescent="0.25">
      <c r="B838" t="s">
        <v>61</v>
      </c>
      <c r="C838" s="1" t="s">
        <v>63</v>
      </c>
      <c r="D838" s="2">
        <v>45081</v>
      </c>
      <c r="E838" s="8" t="s">
        <v>23</v>
      </c>
      <c r="F838" s="8" t="s">
        <v>93</v>
      </c>
      <c r="G838" s="8" t="s">
        <v>94</v>
      </c>
      <c r="H838" t="s">
        <v>11</v>
      </c>
      <c r="I838" s="4">
        <v>300</v>
      </c>
      <c r="J838" s="8">
        <v>4</v>
      </c>
      <c r="K838" s="4">
        <v>1200</v>
      </c>
      <c r="L838" s="4">
        <v>180</v>
      </c>
      <c r="M838" s="3">
        <v>0.15</v>
      </c>
    </row>
    <row r="839" spans="2:13" x14ac:dyDescent="0.25">
      <c r="B839" t="s">
        <v>59</v>
      </c>
      <c r="C839" s="1" t="s">
        <v>62</v>
      </c>
      <c r="D839" s="2">
        <v>45088</v>
      </c>
      <c r="E839" s="8" t="s">
        <v>23</v>
      </c>
      <c r="F839" s="8" t="s">
        <v>95</v>
      </c>
      <c r="G839" s="8" t="s">
        <v>96</v>
      </c>
      <c r="H839" t="s">
        <v>9</v>
      </c>
      <c r="I839" s="4">
        <v>1500</v>
      </c>
      <c r="J839" s="8">
        <v>10</v>
      </c>
      <c r="K839" s="4">
        <v>15000</v>
      </c>
      <c r="L839" s="4">
        <v>6000</v>
      </c>
      <c r="M839" s="3">
        <v>0.4</v>
      </c>
    </row>
    <row r="840" spans="2:13" x14ac:dyDescent="0.25">
      <c r="B840" t="s">
        <v>59</v>
      </c>
      <c r="C840" s="1" t="s">
        <v>63</v>
      </c>
      <c r="D840" s="2">
        <v>45095</v>
      </c>
      <c r="E840" s="8" t="s">
        <v>23</v>
      </c>
      <c r="F840" s="8" t="s">
        <v>95</v>
      </c>
      <c r="G840" s="8" t="s">
        <v>96</v>
      </c>
      <c r="H840" t="s">
        <v>9</v>
      </c>
      <c r="I840" s="4">
        <v>1500</v>
      </c>
      <c r="J840" s="8">
        <v>10</v>
      </c>
      <c r="K840" s="4">
        <v>15000</v>
      </c>
      <c r="L840" s="4">
        <v>6000</v>
      </c>
      <c r="M840" s="3">
        <v>0.4</v>
      </c>
    </row>
    <row r="841" spans="2:13" x14ac:dyDescent="0.25">
      <c r="B841" t="s">
        <v>64</v>
      </c>
      <c r="C841" s="1" t="s">
        <v>62</v>
      </c>
      <c r="D841" s="2">
        <v>45102</v>
      </c>
      <c r="E841" s="8" t="s">
        <v>23</v>
      </c>
      <c r="F841" s="8" t="s">
        <v>95</v>
      </c>
      <c r="G841" s="8" t="s">
        <v>96</v>
      </c>
      <c r="H841" t="s">
        <v>8</v>
      </c>
      <c r="I841" s="4">
        <v>1200</v>
      </c>
      <c r="J841" s="8">
        <v>8</v>
      </c>
      <c r="K841" s="4">
        <v>9600</v>
      </c>
      <c r="L841" s="4">
        <v>2880</v>
      </c>
      <c r="M841" s="3">
        <v>0.3</v>
      </c>
    </row>
    <row r="842" spans="2:13" x14ac:dyDescent="0.25">
      <c r="B842" t="s">
        <v>59</v>
      </c>
      <c r="C842" s="1" t="s">
        <v>62</v>
      </c>
      <c r="D842" s="2">
        <v>45109</v>
      </c>
      <c r="E842" s="8" t="s">
        <v>23</v>
      </c>
      <c r="F842" s="8" t="s">
        <v>95</v>
      </c>
      <c r="G842" s="8" t="s">
        <v>96</v>
      </c>
      <c r="H842" t="s">
        <v>12</v>
      </c>
      <c r="I842" s="4">
        <v>500</v>
      </c>
      <c r="J842" s="8">
        <v>7</v>
      </c>
      <c r="K842" s="4">
        <v>3500</v>
      </c>
      <c r="L842" s="4">
        <v>875</v>
      </c>
      <c r="M842" s="3">
        <v>0.25</v>
      </c>
    </row>
    <row r="843" spans="2:13" x14ac:dyDescent="0.25">
      <c r="B843" t="s">
        <v>64</v>
      </c>
      <c r="C843" s="1" t="s">
        <v>62</v>
      </c>
      <c r="D843" s="2">
        <v>45116</v>
      </c>
      <c r="E843" s="8" t="s">
        <v>23</v>
      </c>
      <c r="F843" s="8" t="s">
        <v>95</v>
      </c>
      <c r="G843" s="8" t="s">
        <v>96</v>
      </c>
      <c r="H843" t="s">
        <v>9</v>
      </c>
      <c r="I843" s="4">
        <v>1500</v>
      </c>
      <c r="J843" s="8">
        <v>2</v>
      </c>
      <c r="K843" s="4">
        <v>3000</v>
      </c>
      <c r="L843" s="4">
        <v>1200</v>
      </c>
      <c r="M843" s="3">
        <v>0.4</v>
      </c>
    </row>
    <row r="844" spans="2:13" x14ac:dyDescent="0.25">
      <c r="B844" t="s">
        <v>65</v>
      </c>
      <c r="C844" s="1" t="s">
        <v>63</v>
      </c>
      <c r="D844" s="2">
        <v>45123</v>
      </c>
      <c r="E844" s="8" t="s">
        <v>23</v>
      </c>
      <c r="F844" s="8" t="s">
        <v>95</v>
      </c>
      <c r="G844" s="8" t="s">
        <v>96</v>
      </c>
      <c r="H844" t="s">
        <v>12</v>
      </c>
      <c r="I844" s="4">
        <v>500</v>
      </c>
      <c r="J844" s="8">
        <v>4</v>
      </c>
      <c r="K844" s="4">
        <v>2000</v>
      </c>
      <c r="L844" s="4">
        <v>500</v>
      </c>
      <c r="M844" s="3">
        <v>0.25</v>
      </c>
    </row>
    <row r="845" spans="2:13" x14ac:dyDescent="0.25">
      <c r="B845" t="s">
        <v>64</v>
      </c>
      <c r="C845" s="1" t="s">
        <v>62</v>
      </c>
      <c r="D845" s="2">
        <v>45130</v>
      </c>
      <c r="E845" s="8" t="s">
        <v>23</v>
      </c>
      <c r="F845" s="8" t="s">
        <v>95</v>
      </c>
      <c r="G845" s="8" t="s">
        <v>96</v>
      </c>
      <c r="H845" t="s">
        <v>12</v>
      </c>
      <c r="I845" s="4">
        <v>500</v>
      </c>
      <c r="J845" s="8">
        <v>5</v>
      </c>
      <c r="K845" s="4">
        <v>2500</v>
      </c>
      <c r="L845" s="4">
        <v>625</v>
      </c>
      <c r="M845" s="3">
        <v>0.25</v>
      </c>
    </row>
    <row r="846" spans="2:13" x14ac:dyDescent="0.25">
      <c r="B846" t="s">
        <v>59</v>
      </c>
      <c r="C846" s="1" t="s">
        <v>62</v>
      </c>
      <c r="D846" s="2">
        <v>45137</v>
      </c>
      <c r="E846" s="8" t="s">
        <v>23</v>
      </c>
      <c r="F846" s="8" t="s">
        <v>95</v>
      </c>
      <c r="G846" s="8" t="s">
        <v>96</v>
      </c>
      <c r="H846" t="s">
        <v>15</v>
      </c>
      <c r="I846" s="4">
        <v>5300</v>
      </c>
      <c r="J846" s="8">
        <v>11</v>
      </c>
      <c r="K846" s="4">
        <v>58300</v>
      </c>
      <c r="L846" s="4">
        <v>17490</v>
      </c>
      <c r="M846" s="3">
        <v>0.3</v>
      </c>
    </row>
    <row r="847" spans="2:13" x14ac:dyDescent="0.25">
      <c r="B847" t="s">
        <v>59</v>
      </c>
      <c r="C847" s="1" t="s">
        <v>63</v>
      </c>
      <c r="D847" s="2">
        <v>45144</v>
      </c>
      <c r="E847" s="8" t="s">
        <v>23</v>
      </c>
      <c r="F847" s="8" t="s">
        <v>95</v>
      </c>
      <c r="G847" s="8" t="s">
        <v>96</v>
      </c>
      <c r="H847" t="s">
        <v>15</v>
      </c>
      <c r="I847" s="4">
        <v>5300</v>
      </c>
      <c r="J847" s="8">
        <v>11</v>
      </c>
      <c r="K847" s="4">
        <v>58300</v>
      </c>
      <c r="L847" s="4">
        <v>17490</v>
      </c>
      <c r="M847" s="3">
        <v>0.3</v>
      </c>
    </row>
    <row r="848" spans="2:13" x14ac:dyDescent="0.25">
      <c r="B848" t="s">
        <v>60</v>
      </c>
      <c r="C848" s="1" t="s">
        <v>63</v>
      </c>
      <c r="D848" s="2">
        <v>45151</v>
      </c>
      <c r="E848" s="8" t="s">
        <v>23</v>
      </c>
      <c r="F848" s="8" t="s">
        <v>95</v>
      </c>
      <c r="G848" s="8" t="s">
        <v>96</v>
      </c>
      <c r="H848" t="s">
        <v>18</v>
      </c>
      <c r="I848" s="4">
        <v>4600</v>
      </c>
      <c r="J848" s="8">
        <v>1</v>
      </c>
      <c r="K848" s="4">
        <v>4600</v>
      </c>
      <c r="L848" s="4">
        <v>1150</v>
      </c>
      <c r="M848" s="3">
        <v>0.25</v>
      </c>
    </row>
    <row r="849" spans="2:13" x14ac:dyDescent="0.25">
      <c r="B849" t="s">
        <v>59</v>
      </c>
      <c r="C849" s="1" t="s">
        <v>62</v>
      </c>
      <c r="D849" s="2">
        <v>45158</v>
      </c>
      <c r="E849" s="8" t="s">
        <v>23</v>
      </c>
      <c r="F849" s="8" t="s">
        <v>95</v>
      </c>
      <c r="G849" s="8" t="s">
        <v>96</v>
      </c>
      <c r="H849" t="s">
        <v>20</v>
      </c>
      <c r="I849" s="4">
        <v>8902</v>
      </c>
      <c r="J849" s="8">
        <v>17</v>
      </c>
      <c r="K849" s="4">
        <v>151334</v>
      </c>
      <c r="L849" s="4">
        <v>52966.899999999994</v>
      </c>
      <c r="M849" s="3">
        <v>0.35</v>
      </c>
    </row>
    <row r="850" spans="2:13" x14ac:dyDescent="0.25">
      <c r="B850" t="s">
        <v>64</v>
      </c>
      <c r="C850" s="1" t="s">
        <v>62</v>
      </c>
      <c r="D850" s="2">
        <v>45165</v>
      </c>
      <c r="E850" s="8" t="s">
        <v>23</v>
      </c>
      <c r="F850" s="8" t="s">
        <v>95</v>
      </c>
      <c r="G850" s="8" t="s">
        <v>96</v>
      </c>
      <c r="H850" t="s">
        <v>18</v>
      </c>
      <c r="I850" s="4">
        <v>4600</v>
      </c>
      <c r="J850" s="8">
        <v>6</v>
      </c>
      <c r="K850" s="4">
        <v>27600</v>
      </c>
      <c r="L850" s="4">
        <v>6900</v>
      </c>
      <c r="M850" s="3">
        <v>0.25</v>
      </c>
    </row>
    <row r="851" spans="2:13" x14ac:dyDescent="0.25">
      <c r="B851" t="s">
        <v>61</v>
      </c>
      <c r="C851" s="1" t="s">
        <v>62</v>
      </c>
      <c r="D851" s="2">
        <v>44766</v>
      </c>
      <c r="E851" s="8" t="s">
        <v>23</v>
      </c>
      <c r="F851" s="8" t="s">
        <v>95</v>
      </c>
      <c r="G851" s="8" t="s">
        <v>96</v>
      </c>
      <c r="H851" t="s">
        <v>15</v>
      </c>
      <c r="I851" s="4">
        <v>5300</v>
      </c>
      <c r="J851" s="8">
        <v>9</v>
      </c>
      <c r="K851" s="4">
        <v>47700</v>
      </c>
      <c r="L851" s="4">
        <v>14310</v>
      </c>
      <c r="M851" s="3">
        <v>0.3</v>
      </c>
    </row>
    <row r="852" spans="2:13" x14ac:dyDescent="0.25">
      <c r="B852" t="s">
        <v>59</v>
      </c>
      <c r="C852" s="1" t="s">
        <v>62</v>
      </c>
      <c r="D852" s="2">
        <v>44773</v>
      </c>
      <c r="E852" s="8" t="s">
        <v>23</v>
      </c>
      <c r="F852" s="8" t="s">
        <v>95</v>
      </c>
      <c r="G852" s="8" t="s">
        <v>96</v>
      </c>
      <c r="H852" t="s">
        <v>8</v>
      </c>
      <c r="I852" s="4">
        <v>1200</v>
      </c>
      <c r="J852" s="8">
        <v>3</v>
      </c>
      <c r="K852" s="4">
        <v>3600</v>
      </c>
      <c r="L852" s="4">
        <v>1080</v>
      </c>
      <c r="M852" s="3">
        <v>0.3</v>
      </c>
    </row>
    <row r="853" spans="2:13" x14ac:dyDescent="0.25">
      <c r="B853" t="s">
        <v>64</v>
      </c>
      <c r="C853" s="1" t="s">
        <v>62</v>
      </c>
      <c r="D853" s="2">
        <v>44780</v>
      </c>
      <c r="E853" s="8" t="s">
        <v>23</v>
      </c>
      <c r="F853" s="8" t="s">
        <v>95</v>
      </c>
      <c r="G853" s="8" t="s">
        <v>96</v>
      </c>
      <c r="H853" t="s">
        <v>11</v>
      </c>
      <c r="I853" s="4">
        <v>300</v>
      </c>
      <c r="J853" s="8">
        <v>6</v>
      </c>
      <c r="K853" s="4">
        <v>1800</v>
      </c>
      <c r="L853" s="4">
        <v>270</v>
      </c>
      <c r="M853" s="3">
        <v>0.15</v>
      </c>
    </row>
    <row r="854" spans="2:13" x14ac:dyDescent="0.25">
      <c r="B854" t="s">
        <v>64</v>
      </c>
      <c r="C854" s="1" t="s">
        <v>63</v>
      </c>
      <c r="D854" s="2">
        <v>44787</v>
      </c>
      <c r="E854" s="8" t="s">
        <v>23</v>
      </c>
      <c r="F854" s="8" t="s">
        <v>95</v>
      </c>
      <c r="G854" s="8" t="s">
        <v>96</v>
      </c>
      <c r="H854" t="s">
        <v>14</v>
      </c>
      <c r="I854" s="4">
        <v>4500</v>
      </c>
      <c r="J854" s="8">
        <v>6</v>
      </c>
      <c r="K854" s="4">
        <v>27000</v>
      </c>
      <c r="L854" s="4">
        <v>6750</v>
      </c>
      <c r="M854" s="3">
        <v>0.25</v>
      </c>
    </row>
    <row r="855" spans="2:13" x14ac:dyDescent="0.25">
      <c r="B855" t="s">
        <v>64</v>
      </c>
      <c r="C855" s="1" t="s">
        <v>63</v>
      </c>
      <c r="D855" s="2">
        <v>44794</v>
      </c>
      <c r="E855" s="8" t="s">
        <v>23</v>
      </c>
      <c r="F855" s="8" t="s">
        <v>95</v>
      </c>
      <c r="G855" s="8" t="s">
        <v>96</v>
      </c>
      <c r="H855" t="s">
        <v>9</v>
      </c>
      <c r="I855" s="4">
        <v>1500</v>
      </c>
      <c r="J855" s="8">
        <v>5</v>
      </c>
      <c r="K855" s="4">
        <v>7500</v>
      </c>
      <c r="L855" s="4">
        <v>3000</v>
      </c>
      <c r="M855" s="3">
        <v>0.4</v>
      </c>
    </row>
    <row r="856" spans="2:13" x14ac:dyDescent="0.25">
      <c r="B856" t="s">
        <v>64</v>
      </c>
      <c r="C856" s="1" t="s">
        <v>63</v>
      </c>
      <c r="D856" s="2">
        <v>44801</v>
      </c>
      <c r="E856" s="8" t="s">
        <v>23</v>
      </c>
      <c r="F856" s="8" t="s">
        <v>95</v>
      </c>
      <c r="G856" s="8" t="s">
        <v>96</v>
      </c>
      <c r="H856" t="s">
        <v>14</v>
      </c>
      <c r="I856" s="4">
        <v>4500</v>
      </c>
      <c r="J856" s="8">
        <v>7</v>
      </c>
      <c r="K856" s="4">
        <v>31500</v>
      </c>
      <c r="L856" s="4">
        <v>7875</v>
      </c>
      <c r="M856" s="3">
        <v>0.25</v>
      </c>
    </row>
    <row r="857" spans="2:13" x14ac:dyDescent="0.25">
      <c r="B857" t="s">
        <v>64</v>
      </c>
      <c r="C857" s="1" t="s">
        <v>62</v>
      </c>
      <c r="D857" s="2">
        <v>44808</v>
      </c>
      <c r="E857" s="8" t="s">
        <v>23</v>
      </c>
      <c r="F857" s="8" t="s">
        <v>95</v>
      </c>
      <c r="G857" s="8" t="s">
        <v>96</v>
      </c>
      <c r="H857" t="s">
        <v>13</v>
      </c>
      <c r="I857" s="4">
        <v>3200</v>
      </c>
      <c r="J857" s="8">
        <v>7</v>
      </c>
      <c r="K857" s="4">
        <v>22400</v>
      </c>
      <c r="L857" s="4">
        <v>4480</v>
      </c>
      <c r="M857" s="3">
        <v>0.2</v>
      </c>
    </row>
    <row r="858" spans="2:13" x14ac:dyDescent="0.25">
      <c r="B858" t="s">
        <v>64</v>
      </c>
      <c r="C858" s="1" t="s">
        <v>62</v>
      </c>
      <c r="D858" s="2">
        <v>44815</v>
      </c>
      <c r="E858" s="8" t="s">
        <v>23</v>
      </c>
      <c r="F858" s="8" t="s">
        <v>95</v>
      </c>
      <c r="G858" s="8" t="s">
        <v>96</v>
      </c>
      <c r="H858" t="s">
        <v>9</v>
      </c>
      <c r="I858" s="4">
        <v>1500</v>
      </c>
      <c r="J858" s="8">
        <v>9</v>
      </c>
      <c r="K858" s="4">
        <v>13500</v>
      </c>
      <c r="L858" s="4">
        <v>5400</v>
      </c>
      <c r="M858" s="3">
        <v>0.4</v>
      </c>
    </row>
    <row r="859" spans="2:13" x14ac:dyDescent="0.25">
      <c r="B859" t="s">
        <v>59</v>
      </c>
      <c r="C859" s="1" t="s">
        <v>62</v>
      </c>
      <c r="D859" s="2">
        <v>44822</v>
      </c>
      <c r="E859" s="8" t="s">
        <v>23</v>
      </c>
      <c r="F859" s="8" t="s">
        <v>95</v>
      </c>
      <c r="G859" s="8" t="s">
        <v>96</v>
      </c>
      <c r="H859" t="s">
        <v>12</v>
      </c>
      <c r="I859" s="4">
        <v>500</v>
      </c>
      <c r="J859" s="8">
        <v>2</v>
      </c>
      <c r="K859" s="4">
        <v>1000</v>
      </c>
      <c r="L859" s="4">
        <v>250</v>
      </c>
      <c r="M859" s="3">
        <v>0.25</v>
      </c>
    </row>
    <row r="860" spans="2:13" x14ac:dyDescent="0.25">
      <c r="B860" t="s">
        <v>64</v>
      </c>
      <c r="C860" s="1" t="s">
        <v>63</v>
      </c>
      <c r="D860" s="2">
        <v>44829</v>
      </c>
      <c r="E860" s="8" t="s">
        <v>23</v>
      </c>
      <c r="F860" s="8" t="s">
        <v>95</v>
      </c>
      <c r="G860" s="8" t="s">
        <v>96</v>
      </c>
      <c r="H860" t="s">
        <v>12</v>
      </c>
      <c r="I860" s="4">
        <v>500</v>
      </c>
      <c r="J860" s="8">
        <v>9</v>
      </c>
      <c r="K860" s="4">
        <v>4500</v>
      </c>
      <c r="L860" s="4">
        <v>1125</v>
      </c>
      <c r="M860" s="3">
        <v>0.25</v>
      </c>
    </row>
    <row r="861" spans="2:13" x14ac:dyDescent="0.25">
      <c r="B861" t="s">
        <v>64</v>
      </c>
      <c r="C861" s="1" t="s">
        <v>62</v>
      </c>
      <c r="D861" s="2">
        <v>44836</v>
      </c>
      <c r="E861" s="8" t="s">
        <v>23</v>
      </c>
      <c r="F861" s="8" t="s">
        <v>95</v>
      </c>
      <c r="G861" s="8" t="s">
        <v>96</v>
      </c>
      <c r="H861" t="s">
        <v>15</v>
      </c>
      <c r="I861" s="4">
        <v>5300</v>
      </c>
      <c r="J861" s="8">
        <v>4</v>
      </c>
      <c r="K861" s="4">
        <v>21200</v>
      </c>
      <c r="L861" s="4">
        <v>6360</v>
      </c>
      <c r="M861" s="3">
        <v>0.3</v>
      </c>
    </row>
    <row r="862" spans="2:13" x14ac:dyDescent="0.25">
      <c r="B862" t="s">
        <v>59</v>
      </c>
      <c r="C862" s="1" t="s">
        <v>62</v>
      </c>
      <c r="D862" s="2">
        <v>44843</v>
      </c>
      <c r="E862" s="8" t="s">
        <v>23</v>
      </c>
      <c r="F862" s="8" t="s">
        <v>95</v>
      </c>
      <c r="G862" s="8" t="s">
        <v>96</v>
      </c>
      <c r="H862" t="s">
        <v>18</v>
      </c>
      <c r="I862" s="4">
        <v>4600</v>
      </c>
      <c r="J862" s="8">
        <v>5</v>
      </c>
      <c r="K862" s="4">
        <v>23000</v>
      </c>
      <c r="L862" s="4">
        <v>5750</v>
      </c>
      <c r="M862" s="3">
        <v>0.25</v>
      </c>
    </row>
    <row r="863" spans="2:13" x14ac:dyDescent="0.25">
      <c r="B863" t="s">
        <v>59</v>
      </c>
      <c r="C863" s="1" t="s">
        <v>62</v>
      </c>
      <c r="D863" s="2">
        <v>44850</v>
      </c>
      <c r="E863" s="8" t="s">
        <v>23</v>
      </c>
      <c r="F863" s="8" t="s">
        <v>95</v>
      </c>
      <c r="G863" s="8" t="s">
        <v>96</v>
      </c>
      <c r="H863" t="s">
        <v>18</v>
      </c>
      <c r="I863" s="4">
        <v>4600</v>
      </c>
      <c r="J863" s="8">
        <v>11</v>
      </c>
      <c r="K863" s="4">
        <v>50600</v>
      </c>
      <c r="L863" s="4">
        <v>12650</v>
      </c>
      <c r="M863" s="3">
        <v>0.25</v>
      </c>
    </row>
    <row r="864" spans="2:13" x14ac:dyDescent="0.25">
      <c r="B864" t="s">
        <v>64</v>
      </c>
      <c r="C864" s="1" t="s">
        <v>62</v>
      </c>
      <c r="D864" s="2">
        <v>44857</v>
      </c>
      <c r="E864" s="8" t="s">
        <v>23</v>
      </c>
      <c r="F864" s="8" t="s">
        <v>95</v>
      </c>
      <c r="G864" s="8" t="s">
        <v>96</v>
      </c>
      <c r="H864" t="s">
        <v>8</v>
      </c>
      <c r="I864" s="4">
        <v>1200</v>
      </c>
      <c r="J864" s="8">
        <v>6</v>
      </c>
      <c r="K864" s="4">
        <v>7200</v>
      </c>
      <c r="L864" s="4">
        <v>2160</v>
      </c>
      <c r="M864" s="3">
        <v>0.3</v>
      </c>
    </row>
    <row r="865" spans="2:13" x14ac:dyDescent="0.25">
      <c r="B865" t="s">
        <v>64</v>
      </c>
      <c r="C865" s="1" t="s">
        <v>63</v>
      </c>
      <c r="D865" s="2">
        <v>44864</v>
      </c>
      <c r="E865" s="8" t="s">
        <v>23</v>
      </c>
      <c r="F865" s="8" t="s">
        <v>95</v>
      </c>
      <c r="G865" s="8" t="s">
        <v>96</v>
      </c>
      <c r="H865" t="s">
        <v>13</v>
      </c>
      <c r="I865" s="4">
        <v>3200</v>
      </c>
      <c r="J865" s="8">
        <v>1</v>
      </c>
      <c r="K865" s="4">
        <v>3200</v>
      </c>
      <c r="L865" s="4">
        <v>640</v>
      </c>
      <c r="M865" s="3">
        <v>0.2</v>
      </c>
    </row>
    <row r="866" spans="2:13" x14ac:dyDescent="0.25">
      <c r="B866" t="s">
        <v>64</v>
      </c>
      <c r="C866" s="1" t="s">
        <v>63</v>
      </c>
      <c r="D866" s="2">
        <v>44871</v>
      </c>
      <c r="E866" s="8" t="s">
        <v>23</v>
      </c>
      <c r="F866" s="8" t="s">
        <v>95</v>
      </c>
      <c r="G866" s="8" t="s">
        <v>96</v>
      </c>
      <c r="H866" t="s">
        <v>15</v>
      </c>
      <c r="I866" s="4">
        <v>5300</v>
      </c>
      <c r="J866" s="8">
        <v>12</v>
      </c>
      <c r="K866" s="4">
        <v>63600</v>
      </c>
      <c r="L866" s="4">
        <v>19080</v>
      </c>
      <c r="M866" s="3">
        <v>0.3</v>
      </c>
    </row>
    <row r="867" spans="2:13" x14ac:dyDescent="0.25">
      <c r="B867" t="s">
        <v>59</v>
      </c>
      <c r="C867" s="1" t="s">
        <v>62</v>
      </c>
      <c r="D867" s="2">
        <v>44878</v>
      </c>
      <c r="E867" s="8" t="s">
        <v>23</v>
      </c>
      <c r="F867" s="8" t="s">
        <v>95</v>
      </c>
      <c r="G867" s="8" t="s">
        <v>96</v>
      </c>
      <c r="H867" t="s">
        <v>12</v>
      </c>
      <c r="I867" s="4">
        <v>500</v>
      </c>
      <c r="J867" s="8">
        <v>5</v>
      </c>
      <c r="K867" s="4">
        <v>2500</v>
      </c>
      <c r="L867" s="4">
        <v>625</v>
      </c>
      <c r="M867" s="3">
        <v>0.25</v>
      </c>
    </row>
    <row r="868" spans="2:13" x14ac:dyDescent="0.25">
      <c r="B868" t="s">
        <v>60</v>
      </c>
      <c r="C868" s="1" t="s">
        <v>62</v>
      </c>
      <c r="D868" s="2">
        <v>44885</v>
      </c>
      <c r="E868" s="8" t="s">
        <v>23</v>
      </c>
      <c r="F868" s="8" t="s">
        <v>95</v>
      </c>
      <c r="G868" s="8" t="s">
        <v>96</v>
      </c>
      <c r="H868" t="s">
        <v>17</v>
      </c>
      <c r="I868" s="4">
        <v>5130</v>
      </c>
      <c r="J868" s="8">
        <v>7</v>
      </c>
      <c r="K868" s="4">
        <v>35910</v>
      </c>
      <c r="L868" s="4">
        <v>14364</v>
      </c>
      <c r="M868" s="3">
        <v>0.4</v>
      </c>
    </row>
    <row r="869" spans="2:13" x14ac:dyDescent="0.25">
      <c r="B869" t="s">
        <v>64</v>
      </c>
      <c r="C869" s="1" t="s">
        <v>63</v>
      </c>
      <c r="D869" s="2">
        <v>44892</v>
      </c>
      <c r="E869" s="8" t="s">
        <v>23</v>
      </c>
      <c r="F869" s="8" t="s">
        <v>95</v>
      </c>
      <c r="G869" s="8" t="s">
        <v>96</v>
      </c>
      <c r="H869" t="s">
        <v>9</v>
      </c>
      <c r="I869" s="4">
        <v>1500</v>
      </c>
      <c r="J869" s="8">
        <v>5</v>
      </c>
      <c r="K869" s="4">
        <v>7500</v>
      </c>
      <c r="L869" s="4">
        <v>3000</v>
      </c>
      <c r="M869" s="3">
        <v>0.4</v>
      </c>
    </row>
    <row r="870" spans="2:13" x14ac:dyDescent="0.25">
      <c r="B870" t="s">
        <v>59</v>
      </c>
      <c r="C870" s="1" t="s">
        <v>62</v>
      </c>
      <c r="D870" s="2">
        <v>44899</v>
      </c>
      <c r="E870" s="8" t="s">
        <v>23</v>
      </c>
      <c r="F870" s="8" t="s">
        <v>95</v>
      </c>
      <c r="G870" s="8" t="s">
        <v>96</v>
      </c>
      <c r="H870" t="s">
        <v>15</v>
      </c>
      <c r="I870" s="4">
        <v>5300</v>
      </c>
      <c r="J870" s="8">
        <v>10</v>
      </c>
      <c r="K870" s="4">
        <v>53000</v>
      </c>
      <c r="L870" s="4">
        <v>15900</v>
      </c>
      <c r="M870" s="3">
        <v>0.3</v>
      </c>
    </row>
    <row r="871" spans="2:13" x14ac:dyDescent="0.25">
      <c r="B871" t="s">
        <v>64</v>
      </c>
      <c r="C871" s="1" t="s">
        <v>62</v>
      </c>
      <c r="D871" s="2">
        <v>44906</v>
      </c>
      <c r="E871" s="8" t="s">
        <v>23</v>
      </c>
      <c r="F871" s="8" t="s">
        <v>95</v>
      </c>
      <c r="G871" s="8" t="s">
        <v>96</v>
      </c>
      <c r="H871" t="s">
        <v>19</v>
      </c>
      <c r="I871" s="4">
        <v>5340</v>
      </c>
      <c r="J871" s="8">
        <v>8</v>
      </c>
      <c r="K871" s="4">
        <v>42720</v>
      </c>
      <c r="L871" s="4">
        <v>12816</v>
      </c>
      <c r="M871" s="3">
        <v>0.3</v>
      </c>
    </row>
    <row r="872" spans="2:13" x14ac:dyDescent="0.25">
      <c r="B872" t="s">
        <v>65</v>
      </c>
      <c r="C872" s="1" t="s">
        <v>62</v>
      </c>
      <c r="D872" s="2">
        <v>44913</v>
      </c>
      <c r="E872" s="8" t="s">
        <v>23</v>
      </c>
      <c r="F872" s="8" t="s">
        <v>95</v>
      </c>
      <c r="G872" s="8" t="s">
        <v>96</v>
      </c>
      <c r="H872" t="s">
        <v>15</v>
      </c>
      <c r="I872" s="4">
        <v>5300</v>
      </c>
      <c r="J872" s="8">
        <v>6</v>
      </c>
      <c r="K872" s="4">
        <v>31800</v>
      </c>
      <c r="L872" s="4">
        <v>9540</v>
      </c>
      <c r="M872" s="3">
        <v>0.3</v>
      </c>
    </row>
    <row r="873" spans="2:13" x14ac:dyDescent="0.25">
      <c r="B873" t="s">
        <v>59</v>
      </c>
      <c r="C873" s="1" t="s">
        <v>63</v>
      </c>
      <c r="D873" s="2">
        <v>44920</v>
      </c>
      <c r="E873" s="8" t="s">
        <v>23</v>
      </c>
      <c r="F873" s="8" t="s">
        <v>95</v>
      </c>
      <c r="G873" s="8" t="s">
        <v>96</v>
      </c>
      <c r="H873" t="s">
        <v>12</v>
      </c>
      <c r="I873" s="4">
        <v>500</v>
      </c>
      <c r="J873" s="8">
        <v>5</v>
      </c>
      <c r="K873" s="4">
        <v>2500</v>
      </c>
      <c r="L873" s="4">
        <v>625</v>
      </c>
      <c r="M873" s="3">
        <v>0.25</v>
      </c>
    </row>
    <row r="874" spans="2:13" x14ac:dyDescent="0.25">
      <c r="B874" t="s">
        <v>64</v>
      </c>
      <c r="C874" s="1" t="s">
        <v>62</v>
      </c>
      <c r="D874" s="2">
        <v>44927</v>
      </c>
      <c r="E874" s="8" t="s">
        <v>23</v>
      </c>
      <c r="F874" s="8" t="s">
        <v>95</v>
      </c>
      <c r="G874" s="8" t="s">
        <v>96</v>
      </c>
      <c r="H874" t="s">
        <v>20</v>
      </c>
      <c r="I874" s="4">
        <v>8902</v>
      </c>
      <c r="J874" s="8">
        <v>11</v>
      </c>
      <c r="K874" s="4">
        <v>97922</v>
      </c>
      <c r="L874" s="4">
        <v>34272.699999999997</v>
      </c>
      <c r="M874" s="3">
        <v>0.35</v>
      </c>
    </row>
    <row r="875" spans="2:13" x14ac:dyDescent="0.25">
      <c r="B875" t="s">
        <v>65</v>
      </c>
      <c r="C875" s="1" t="s">
        <v>62</v>
      </c>
      <c r="D875" s="2">
        <v>44934</v>
      </c>
      <c r="E875" s="8" t="s">
        <v>23</v>
      </c>
      <c r="F875" s="8" t="s">
        <v>95</v>
      </c>
      <c r="G875" s="8" t="s">
        <v>96</v>
      </c>
      <c r="H875" t="s">
        <v>19</v>
      </c>
      <c r="I875" s="4">
        <v>5340</v>
      </c>
      <c r="J875" s="8">
        <v>5</v>
      </c>
      <c r="K875" s="4">
        <v>26700</v>
      </c>
      <c r="L875" s="4">
        <v>8010</v>
      </c>
      <c r="M875" s="3">
        <v>0.3</v>
      </c>
    </row>
    <row r="876" spans="2:13" x14ac:dyDescent="0.25">
      <c r="B876" t="s">
        <v>65</v>
      </c>
      <c r="C876" s="1" t="s">
        <v>63</v>
      </c>
      <c r="D876" s="2">
        <v>44941</v>
      </c>
      <c r="E876" s="8" t="s">
        <v>23</v>
      </c>
      <c r="F876" s="8" t="s">
        <v>95</v>
      </c>
      <c r="G876" s="8" t="s">
        <v>96</v>
      </c>
      <c r="H876" t="s">
        <v>11</v>
      </c>
      <c r="I876" s="4">
        <v>300</v>
      </c>
      <c r="J876" s="8">
        <v>3</v>
      </c>
      <c r="K876" s="4">
        <v>900</v>
      </c>
      <c r="L876" s="4">
        <v>135</v>
      </c>
      <c r="M876" s="3">
        <v>0.15</v>
      </c>
    </row>
    <row r="877" spans="2:13" x14ac:dyDescent="0.25">
      <c r="B877" t="s">
        <v>64</v>
      </c>
      <c r="C877" s="1" t="s">
        <v>63</v>
      </c>
      <c r="D877" s="2">
        <v>44948</v>
      </c>
      <c r="E877" s="8" t="s">
        <v>23</v>
      </c>
      <c r="F877" s="8" t="s">
        <v>95</v>
      </c>
      <c r="G877" s="8" t="s">
        <v>96</v>
      </c>
      <c r="H877" t="s">
        <v>13</v>
      </c>
      <c r="I877" s="4">
        <v>3200</v>
      </c>
      <c r="J877" s="8">
        <v>3</v>
      </c>
      <c r="K877" s="4">
        <v>9600</v>
      </c>
      <c r="L877" s="4">
        <v>1920</v>
      </c>
      <c r="M877" s="3">
        <v>0.2</v>
      </c>
    </row>
    <row r="878" spans="2:13" x14ac:dyDescent="0.25">
      <c r="B878" t="s">
        <v>60</v>
      </c>
      <c r="C878" s="1" t="s">
        <v>62</v>
      </c>
      <c r="D878" s="2">
        <v>44955</v>
      </c>
      <c r="E878" s="8" t="s">
        <v>23</v>
      </c>
      <c r="F878" s="8" t="s">
        <v>95</v>
      </c>
      <c r="G878" s="8" t="s">
        <v>96</v>
      </c>
      <c r="H878" t="s">
        <v>15</v>
      </c>
      <c r="I878" s="4">
        <v>5300</v>
      </c>
      <c r="J878" s="8">
        <v>1</v>
      </c>
      <c r="K878" s="4">
        <v>5300</v>
      </c>
      <c r="L878" s="4">
        <v>1590</v>
      </c>
      <c r="M878" s="3">
        <v>0.3</v>
      </c>
    </row>
    <row r="879" spans="2:13" x14ac:dyDescent="0.25">
      <c r="B879" t="s">
        <v>59</v>
      </c>
      <c r="C879" s="1" t="s">
        <v>63</v>
      </c>
      <c r="D879" s="2">
        <v>44962</v>
      </c>
      <c r="E879" s="8" t="s">
        <v>23</v>
      </c>
      <c r="F879" s="8" t="s">
        <v>95</v>
      </c>
      <c r="G879" s="8" t="s">
        <v>96</v>
      </c>
      <c r="H879" t="s">
        <v>16</v>
      </c>
      <c r="I879" s="4">
        <v>3400</v>
      </c>
      <c r="J879" s="8">
        <v>1</v>
      </c>
      <c r="K879" s="4">
        <v>3400</v>
      </c>
      <c r="L879" s="4">
        <v>1190</v>
      </c>
      <c r="M879" s="3">
        <v>0.35</v>
      </c>
    </row>
    <row r="880" spans="2:13" x14ac:dyDescent="0.25">
      <c r="B880" t="s">
        <v>64</v>
      </c>
      <c r="C880" s="1" t="s">
        <v>62</v>
      </c>
      <c r="D880" s="2">
        <v>44969</v>
      </c>
      <c r="E880" s="8" t="s">
        <v>23</v>
      </c>
      <c r="F880" s="8" t="s">
        <v>95</v>
      </c>
      <c r="G880" s="8" t="s">
        <v>96</v>
      </c>
      <c r="H880" t="s">
        <v>13</v>
      </c>
      <c r="I880" s="4">
        <v>3200</v>
      </c>
      <c r="J880" s="8">
        <v>7</v>
      </c>
      <c r="K880" s="4">
        <v>22400</v>
      </c>
      <c r="L880" s="4">
        <v>4480</v>
      </c>
      <c r="M880" s="3">
        <v>0.2</v>
      </c>
    </row>
    <row r="881" spans="2:13" x14ac:dyDescent="0.25">
      <c r="B881" t="s">
        <v>64</v>
      </c>
      <c r="C881" s="1" t="s">
        <v>62</v>
      </c>
      <c r="D881" s="2">
        <v>44976</v>
      </c>
      <c r="E881" s="8" t="s">
        <v>23</v>
      </c>
      <c r="F881" s="8" t="s">
        <v>95</v>
      </c>
      <c r="G881" s="8" t="s">
        <v>96</v>
      </c>
      <c r="H881" t="s">
        <v>12</v>
      </c>
      <c r="I881" s="4">
        <v>500</v>
      </c>
      <c r="J881" s="8">
        <v>5</v>
      </c>
      <c r="K881" s="4">
        <v>2500</v>
      </c>
      <c r="L881" s="4">
        <v>625</v>
      </c>
      <c r="M881" s="3">
        <v>0.25</v>
      </c>
    </row>
    <row r="882" spans="2:13" x14ac:dyDescent="0.25">
      <c r="B882" t="s">
        <v>64</v>
      </c>
      <c r="C882" s="1" t="s">
        <v>62</v>
      </c>
      <c r="D882" s="2">
        <v>44983</v>
      </c>
      <c r="E882" s="8" t="s">
        <v>23</v>
      </c>
      <c r="F882" s="8" t="s">
        <v>95</v>
      </c>
      <c r="G882" s="8" t="s">
        <v>96</v>
      </c>
      <c r="H882" t="s">
        <v>18</v>
      </c>
      <c r="I882" s="4">
        <v>4600</v>
      </c>
      <c r="J882" s="8">
        <v>12</v>
      </c>
      <c r="K882" s="4">
        <v>55200</v>
      </c>
      <c r="L882" s="4">
        <v>13800</v>
      </c>
      <c r="M882" s="3">
        <v>0.25</v>
      </c>
    </row>
    <row r="883" spans="2:13" x14ac:dyDescent="0.25">
      <c r="B883" t="s">
        <v>65</v>
      </c>
      <c r="C883" s="1" t="s">
        <v>62</v>
      </c>
      <c r="D883" s="2">
        <v>44990</v>
      </c>
      <c r="E883" s="8" t="s">
        <v>23</v>
      </c>
      <c r="F883" s="8" t="s">
        <v>95</v>
      </c>
      <c r="G883" s="8" t="s">
        <v>96</v>
      </c>
      <c r="H883" t="s">
        <v>17</v>
      </c>
      <c r="I883" s="4">
        <v>5130</v>
      </c>
      <c r="J883" s="8">
        <v>7</v>
      </c>
      <c r="K883" s="4">
        <v>35910</v>
      </c>
      <c r="L883" s="4">
        <v>14364</v>
      </c>
      <c r="M883" s="3">
        <v>0.4</v>
      </c>
    </row>
    <row r="884" spans="2:13" x14ac:dyDescent="0.25">
      <c r="B884" t="s">
        <v>64</v>
      </c>
      <c r="C884" s="1" t="s">
        <v>62</v>
      </c>
      <c r="D884" s="2">
        <v>44997</v>
      </c>
      <c r="E884" s="8" t="s">
        <v>23</v>
      </c>
      <c r="F884" s="8" t="s">
        <v>95</v>
      </c>
      <c r="G884" s="8" t="s">
        <v>96</v>
      </c>
      <c r="H884" t="s">
        <v>20</v>
      </c>
      <c r="I884" s="4">
        <v>8902</v>
      </c>
      <c r="J884" s="8">
        <v>10</v>
      </c>
      <c r="K884" s="4">
        <v>89020</v>
      </c>
      <c r="L884" s="4">
        <v>31156.999999999996</v>
      </c>
      <c r="M884" s="3">
        <v>0.35</v>
      </c>
    </row>
    <row r="885" spans="2:13" x14ac:dyDescent="0.25">
      <c r="B885" t="s">
        <v>59</v>
      </c>
      <c r="C885" s="1" t="s">
        <v>62</v>
      </c>
      <c r="D885" s="2">
        <v>45004</v>
      </c>
      <c r="E885" s="8" t="s">
        <v>23</v>
      </c>
      <c r="F885" s="8" t="s">
        <v>95</v>
      </c>
      <c r="G885" s="8" t="s">
        <v>96</v>
      </c>
      <c r="H885" t="s">
        <v>20</v>
      </c>
      <c r="I885" s="4">
        <v>8902</v>
      </c>
      <c r="J885" s="8">
        <v>9</v>
      </c>
      <c r="K885" s="4">
        <v>80118</v>
      </c>
      <c r="L885" s="4">
        <v>28041.3</v>
      </c>
      <c r="M885" s="3">
        <v>0.35</v>
      </c>
    </row>
    <row r="886" spans="2:13" x14ac:dyDescent="0.25">
      <c r="B886" t="s">
        <v>59</v>
      </c>
      <c r="C886" s="1" t="s">
        <v>62</v>
      </c>
      <c r="D886" s="2">
        <v>45011</v>
      </c>
      <c r="E886" s="8" t="s">
        <v>23</v>
      </c>
      <c r="F886" s="8" t="s">
        <v>95</v>
      </c>
      <c r="G886" s="8" t="s">
        <v>96</v>
      </c>
      <c r="H886" t="s">
        <v>20</v>
      </c>
      <c r="I886" s="4">
        <v>8902</v>
      </c>
      <c r="J886" s="8">
        <v>9</v>
      </c>
      <c r="K886" s="4">
        <v>80118</v>
      </c>
      <c r="L886" s="4">
        <v>28041.3</v>
      </c>
      <c r="M886" s="3">
        <v>0.35</v>
      </c>
    </row>
    <row r="887" spans="2:13" x14ac:dyDescent="0.25">
      <c r="B887" t="s">
        <v>59</v>
      </c>
      <c r="C887" s="1" t="s">
        <v>62</v>
      </c>
      <c r="D887" s="2">
        <v>45018</v>
      </c>
      <c r="E887" s="8" t="s">
        <v>23</v>
      </c>
      <c r="F887" s="8" t="s">
        <v>95</v>
      </c>
      <c r="G887" s="8" t="s">
        <v>96</v>
      </c>
      <c r="H887" t="s">
        <v>12</v>
      </c>
      <c r="I887" s="4">
        <v>500</v>
      </c>
      <c r="J887" s="8">
        <v>6</v>
      </c>
      <c r="K887" s="4">
        <v>3000</v>
      </c>
      <c r="L887" s="4">
        <v>750</v>
      </c>
      <c r="M887" s="3">
        <v>0.25</v>
      </c>
    </row>
    <row r="888" spans="2:13" x14ac:dyDescent="0.25">
      <c r="B888" t="s">
        <v>60</v>
      </c>
      <c r="C888" s="1" t="s">
        <v>62</v>
      </c>
      <c r="D888" s="2">
        <v>45025</v>
      </c>
      <c r="E888" s="8" t="s">
        <v>23</v>
      </c>
      <c r="F888" s="8" t="s">
        <v>95</v>
      </c>
      <c r="G888" s="8" t="s">
        <v>96</v>
      </c>
      <c r="H888" t="s">
        <v>20</v>
      </c>
      <c r="I888" s="4">
        <v>8902</v>
      </c>
      <c r="J888" s="8">
        <v>6</v>
      </c>
      <c r="K888" s="4">
        <v>53412</v>
      </c>
      <c r="L888" s="4">
        <v>18694.199999999997</v>
      </c>
      <c r="M888" s="3">
        <v>0.35</v>
      </c>
    </row>
    <row r="889" spans="2:13" x14ac:dyDescent="0.25">
      <c r="B889" t="s">
        <v>64</v>
      </c>
      <c r="C889" s="1" t="s">
        <v>62</v>
      </c>
      <c r="D889" s="2">
        <v>45032</v>
      </c>
      <c r="E889" s="8" t="s">
        <v>23</v>
      </c>
      <c r="F889" s="8" t="s">
        <v>95</v>
      </c>
      <c r="G889" s="8" t="s">
        <v>96</v>
      </c>
      <c r="H889" t="s">
        <v>8</v>
      </c>
      <c r="I889" s="4">
        <v>1200</v>
      </c>
      <c r="J889" s="8">
        <v>8</v>
      </c>
      <c r="K889" s="4">
        <v>9600</v>
      </c>
      <c r="L889" s="4">
        <v>2880</v>
      </c>
      <c r="M889" s="3">
        <v>0.3</v>
      </c>
    </row>
    <row r="890" spans="2:13" x14ac:dyDescent="0.25">
      <c r="B890" t="s">
        <v>64</v>
      </c>
      <c r="C890" s="1" t="s">
        <v>62</v>
      </c>
      <c r="D890" s="2">
        <v>45039</v>
      </c>
      <c r="E890" s="8" t="s">
        <v>23</v>
      </c>
      <c r="F890" s="8" t="s">
        <v>95</v>
      </c>
      <c r="G890" s="8" t="s">
        <v>96</v>
      </c>
      <c r="H890" t="s">
        <v>9</v>
      </c>
      <c r="I890" s="4">
        <v>1500</v>
      </c>
      <c r="J890" s="8">
        <v>5</v>
      </c>
      <c r="K890" s="4">
        <v>7500</v>
      </c>
      <c r="L890" s="4">
        <v>3000</v>
      </c>
      <c r="M890" s="3">
        <v>0.4</v>
      </c>
    </row>
    <row r="891" spans="2:13" x14ac:dyDescent="0.25">
      <c r="B891" t="s">
        <v>65</v>
      </c>
      <c r="C891" s="1" t="s">
        <v>62</v>
      </c>
      <c r="D891" s="2">
        <v>45046</v>
      </c>
      <c r="E891" s="8" t="s">
        <v>23</v>
      </c>
      <c r="F891" s="8" t="s">
        <v>95</v>
      </c>
      <c r="G891" s="8" t="s">
        <v>96</v>
      </c>
      <c r="H891" t="s">
        <v>19</v>
      </c>
      <c r="I891" s="4">
        <v>5340</v>
      </c>
      <c r="J891" s="8">
        <v>9</v>
      </c>
      <c r="K891" s="4">
        <v>48060</v>
      </c>
      <c r="L891" s="4">
        <v>14418</v>
      </c>
      <c r="M891" s="3">
        <v>0.3</v>
      </c>
    </row>
    <row r="892" spans="2:13" x14ac:dyDescent="0.25">
      <c r="B892" t="s">
        <v>65</v>
      </c>
      <c r="C892" s="1" t="s">
        <v>62</v>
      </c>
      <c r="D892" s="2">
        <v>45053</v>
      </c>
      <c r="E892" s="8" t="s">
        <v>23</v>
      </c>
      <c r="F892" s="8" t="s">
        <v>95</v>
      </c>
      <c r="G892" s="8" t="s">
        <v>96</v>
      </c>
      <c r="H892" t="s">
        <v>13</v>
      </c>
      <c r="I892" s="4">
        <v>3200</v>
      </c>
      <c r="J892" s="8">
        <v>2</v>
      </c>
      <c r="K892" s="4">
        <v>6400</v>
      </c>
      <c r="L892" s="4">
        <v>1280</v>
      </c>
      <c r="M892" s="3">
        <v>0.2</v>
      </c>
    </row>
    <row r="893" spans="2:13" x14ac:dyDescent="0.25">
      <c r="B893" t="s">
        <v>64</v>
      </c>
      <c r="C893" s="1" t="s">
        <v>63</v>
      </c>
      <c r="D893" s="2">
        <v>45060</v>
      </c>
      <c r="E893" s="8" t="s">
        <v>23</v>
      </c>
      <c r="F893" s="8" t="s">
        <v>95</v>
      </c>
      <c r="G893" s="8" t="s">
        <v>96</v>
      </c>
      <c r="H893" t="s">
        <v>15</v>
      </c>
      <c r="I893" s="4">
        <v>5300</v>
      </c>
      <c r="J893" s="8">
        <v>2</v>
      </c>
      <c r="K893" s="4">
        <v>10600</v>
      </c>
      <c r="L893" s="4">
        <v>3180</v>
      </c>
      <c r="M893" s="3">
        <v>0.3</v>
      </c>
    </row>
    <row r="894" spans="2:13" x14ac:dyDescent="0.25">
      <c r="B894" t="s">
        <v>65</v>
      </c>
      <c r="C894" s="1" t="s">
        <v>62</v>
      </c>
      <c r="D894" s="2">
        <v>45067</v>
      </c>
      <c r="E894" s="8" t="s">
        <v>23</v>
      </c>
      <c r="F894" s="8" t="s">
        <v>95</v>
      </c>
      <c r="G894" s="8" t="s">
        <v>96</v>
      </c>
      <c r="H894" t="s">
        <v>9</v>
      </c>
      <c r="I894" s="4">
        <v>1500</v>
      </c>
      <c r="J894" s="8">
        <v>11</v>
      </c>
      <c r="K894" s="4">
        <v>16500</v>
      </c>
      <c r="L894" s="4">
        <v>6600</v>
      </c>
      <c r="M894" s="3">
        <v>0.4</v>
      </c>
    </row>
    <row r="895" spans="2:13" x14ac:dyDescent="0.25">
      <c r="B895" t="s">
        <v>61</v>
      </c>
      <c r="C895" s="1" t="s">
        <v>62</v>
      </c>
      <c r="D895" s="2">
        <v>45074</v>
      </c>
      <c r="E895" s="8" t="s">
        <v>23</v>
      </c>
      <c r="F895" s="8" t="s">
        <v>95</v>
      </c>
      <c r="G895" s="8" t="s">
        <v>96</v>
      </c>
      <c r="H895" t="s">
        <v>18</v>
      </c>
      <c r="I895" s="4">
        <v>4600</v>
      </c>
      <c r="J895" s="8">
        <v>9</v>
      </c>
      <c r="K895" s="4">
        <v>41400</v>
      </c>
      <c r="L895" s="4">
        <v>10350</v>
      </c>
      <c r="M895" s="3">
        <v>0.25</v>
      </c>
    </row>
    <row r="896" spans="2:13" x14ac:dyDescent="0.25">
      <c r="B896" t="s">
        <v>59</v>
      </c>
      <c r="C896" s="1" t="s">
        <v>62</v>
      </c>
      <c r="D896" s="2">
        <v>45081</v>
      </c>
      <c r="E896" s="8" t="s">
        <v>23</v>
      </c>
      <c r="F896" s="8" t="s">
        <v>95</v>
      </c>
      <c r="G896" s="8" t="s">
        <v>96</v>
      </c>
      <c r="H896" t="s">
        <v>10</v>
      </c>
      <c r="I896" s="4">
        <v>1700</v>
      </c>
      <c r="J896" s="8">
        <v>6</v>
      </c>
      <c r="K896" s="4">
        <v>10200</v>
      </c>
      <c r="L896" s="4">
        <v>5100</v>
      </c>
      <c r="M896" s="3">
        <v>0.5</v>
      </c>
    </row>
    <row r="897" spans="2:13" x14ac:dyDescent="0.25">
      <c r="B897" t="s">
        <v>59</v>
      </c>
      <c r="C897" s="1" t="s">
        <v>63</v>
      </c>
      <c r="D897" s="2">
        <v>45088</v>
      </c>
      <c r="E897" s="8" t="s">
        <v>23</v>
      </c>
      <c r="F897" s="8" t="s">
        <v>95</v>
      </c>
      <c r="G897" s="8" t="s">
        <v>96</v>
      </c>
      <c r="H897" t="s">
        <v>12</v>
      </c>
      <c r="I897" s="4">
        <v>500</v>
      </c>
      <c r="J897" s="8">
        <v>7</v>
      </c>
      <c r="K897" s="4">
        <v>3500</v>
      </c>
      <c r="L897" s="4">
        <v>875</v>
      </c>
      <c r="M897" s="3">
        <v>0.25</v>
      </c>
    </row>
    <row r="898" spans="2:13" x14ac:dyDescent="0.25">
      <c r="B898" t="s">
        <v>64</v>
      </c>
      <c r="C898" s="1" t="s">
        <v>62</v>
      </c>
      <c r="D898" s="2">
        <v>45095</v>
      </c>
      <c r="E898" s="8" t="s">
        <v>23</v>
      </c>
      <c r="F898" s="8" t="s">
        <v>95</v>
      </c>
      <c r="G898" s="8" t="s">
        <v>96</v>
      </c>
      <c r="H898" t="s">
        <v>11</v>
      </c>
      <c r="I898" s="4">
        <v>300</v>
      </c>
      <c r="J898" s="8">
        <v>12</v>
      </c>
      <c r="K898" s="4">
        <v>3600</v>
      </c>
      <c r="L898" s="4">
        <v>540</v>
      </c>
      <c r="M898" s="3">
        <v>0.15</v>
      </c>
    </row>
    <row r="899" spans="2:13" x14ac:dyDescent="0.25">
      <c r="B899" t="s">
        <v>64</v>
      </c>
      <c r="C899" s="1" t="s">
        <v>62</v>
      </c>
      <c r="D899" s="2">
        <v>45102</v>
      </c>
      <c r="E899" s="8" t="s">
        <v>23</v>
      </c>
      <c r="F899" s="8" t="s">
        <v>95</v>
      </c>
      <c r="G899" s="8" t="s">
        <v>96</v>
      </c>
      <c r="H899" t="s">
        <v>13</v>
      </c>
      <c r="I899" s="4">
        <v>3200</v>
      </c>
      <c r="J899" s="8">
        <v>15</v>
      </c>
      <c r="K899" s="4">
        <v>48000</v>
      </c>
      <c r="L899" s="4">
        <v>9600</v>
      </c>
      <c r="M899" s="3">
        <v>0.2</v>
      </c>
    </row>
    <row r="900" spans="2:13" x14ac:dyDescent="0.25">
      <c r="B900" t="s">
        <v>59</v>
      </c>
      <c r="C900" s="1" t="s">
        <v>63</v>
      </c>
      <c r="D900" s="2">
        <v>45109</v>
      </c>
      <c r="E900" s="8" t="s">
        <v>23</v>
      </c>
      <c r="F900" s="8" t="s">
        <v>95</v>
      </c>
      <c r="G900" s="8" t="s">
        <v>96</v>
      </c>
      <c r="H900" t="s">
        <v>12</v>
      </c>
      <c r="I900" s="4">
        <v>500</v>
      </c>
      <c r="J900" s="8">
        <v>12</v>
      </c>
      <c r="K900" s="4">
        <v>6000</v>
      </c>
      <c r="L900" s="4">
        <v>1500</v>
      </c>
      <c r="M900" s="3">
        <v>0.25</v>
      </c>
    </row>
    <row r="901" spans="2:13" x14ac:dyDescent="0.25">
      <c r="B901" t="s">
        <v>59</v>
      </c>
      <c r="C901" s="1" t="s">
        <v>62</v>
      </c>
      <c r="D901" s="2">
        <v>45116</v>
      </c>
      <c r="E901" s="8" t="s">
        <v>23</v>
      </c>
      <c r="F901" s="8" t="s">
        <v>95</v>
      </c>
      <c r="G901" s="8" t="s">
        <v>96</v>
      </c>
      <c r="H901" t="s">
        <v>8</v>
      </c>
      <c r="I901" s="4">
        <v>1200</v>
      </c>
      <c r="J901" s="8">
        <v>7</v>
      </c>
      <c r="K901" s="4">
        <v>8400</v>
      </c>
      <c r="L901" s="4">
        <v>2520</v>
      </c>
      <c r="M901" s="3">
        <v>0.3</v>
      </c>
    </row>
    <row r="902" spans="2:13" x14ac:dyDescent="0.25">
      <c r="B902" t="s">
        <v>60</v>
      </c>
      <c r="C902" s="1" t="s">
        <v>62</v>
      </c>
      <c r="D902" s="2">
        <v>45123</v>
      </c>
      <c r="E902" s="8" t="s">
        <v>23</v>
      </c>
      <c r="F902" s="8" t="s">
        <v>95</v>
      </c>
      <c r="G902" s="8" t="s">
        <v>96</v>
      </c>
      <c r="H902" t="s">
        <v>10</v>
      </c>
      <c r="I902" s="4">
        <v>1700</v>
      </c>
      <c r="J902" s="8">
        <v>2</v>
      </c>
      <c r="K902" s="4">
        <v>3400</v>
      </c>
      <c r="L902" s="4">
        <v>1700</v>
      </c>
      <c r="M902" s="3">
        <v>0.5</v>
      </c>
    </row>
    <row r="903" spans="2:13" x14ac:dyDescent="0.25">
      <c r="B903" t="s">
        <v>64</v>
      </c>
      <c r="C903" s="1" t="s">
        <v>62</v>
      </c>
      <c r="D903" s="2">
        <v>45130</v>
      </c>
      <c r="E903" s="8" t="s">
        <v>23</v>
      </c>
      <c r="F903" s="8" t="s">
        <v>95</v>
      </c>
      <c r="G903" s="8" t="s">
        <v>96</v>
      </c>
      <c r="H903" t="s">
        <v>16</v>
      </c>
      <c r="I903" s="4">
        <v>3400</v>
      </c>
      <c r="J903" s="8">
        <v>12</v>
      </c>
      <c r="K903" s="4">
        <v>40800</v>
      </c>
      <c r="L903" s="4">
        <v>14280</v>
      </c>
      <c r="M903" s="3">
        <v>0.35</v>
      </c>
    </row>
    <row r="904" spans="2:13" x14ac:dyDescent="0.25">
      <c r="B904" t="s">
        <v>64</v>
      </c>
      <c r="C904" s="1" t="s">
        <v>62</v>
      </c>
      <c r="D904" s="2">
        <v>45137</v>
      </c>
      <c r="E904" s="8" t="s">
        <v>23</v>
      </c>
      <c r="F904" s="8" t="s">
        <v>95</v>
      </c>
      <c r="G904" s="8" t="s">
        <v>96</v>
      </c>
      <c r="H904" t="s">
        <v>13</v>
      </c>
      <c r="I904" s="4">
        <v>3200</v>
      </c>
      <c r="J904" s="8">
        <v>3</v>
      </c>
      <c r="K904" s="4">
        <v>9600</v>
      </c>
      <c r="L904" s="4">
        <v>1920</v>
      </c>
      <c r="M904" s="3">
        <v>0.2</v>
      </c>
    </row>
    <row r="905" spans="2:13" x14ac:dyDescent="0.25">
      <c r="B905" t="s">
        <v>60</v>
      </c>
      <c r="C905" s="1" t="s">
        <v>62</v>
      </c>
      <c r="D905" s="2">
        <v>45139</v>
      </c>
      <c r="E905" s="8" t="s">
        <v>23</v>
      </c>
      <c r="F905" s="8" t="s">
        <v>95</v>
      </c>
      <c r="G905" s="8" t="s">
        <v>96</v>
      </c>
      <c r="H905" t="s">
        <v>16</v>
      </c>
      <c r="I905" s="4">
        <v>3400</v>
      </c>
      <c r="J905" s="8">
        <v>1</v>
      </c>
      <c r="K905" s="4">
        <v>3400</v>
      </c>
      <c r="L905" s="4">
        <v>1190</v>
      </c>
      <c r="M905" s="3">
        <v>0.35</v>
      </c>
    </row>
    <row r="906" spans="2:13" x14ac:dyDescent="0.25">
      <c r="B906" t="s">
        <v>59</v>
      </c>
      <c r="C906" s="1" t="s">
        <v>62</v>
      </c>
      <c r="D906" s="2">
        <v>45144</v>
      </c>
      <c r="E906" s="8" t="s">
        <v>23</v>
      </c>
      <c r="F906" s="8" t="s">
        <v>95</v>
      </c>
      <c r="G906" s="8" t="s">
        <v>96</v>
      </c>
      <c r="H906" t="s">
        <v>10</v>
      </c>
      <c r="I906" s="4">
        <v>1700</v>
      </c>
      <c r="J906" s="8">
        <v>4</v>
      </c>
      <c r="K906" s="4">
        <v>6800</v>
      </c>
      <c r="L906" s="4">
        <v>3400</v>
      </c>
      <c r="M906" s="3">
        <v>0.5</v>
      </c>
    </row>
    <row r="907" spans="2:13" x14ac:dyDescent="0.25">
      <c r="B907" t="s">
        <v>64</v>
      </c>
      <c r="C907" s="1" t="s">
        <v>62</v>
      </c>
      <c r="D907" s="2">
        <v>45146</v>
      </c>
      <c r="E907" s="8" t="s">
        <v>23</v>
      </c>
      <c r="F907" s="8" t="s">
        <v>95</v>
      </c>
      <c r="G907" s="8" t="s">
        <v>96</v>
      </c>
      <c r="H907" t="s">
        <v>18</v>
      </c>
      <c r="I907" s="4">
        <v>4600</v>
      </c>
      <c r="J907" s="8">
        <v>6</v>
      </c>
      <c r="K907" s="4">
        <v>27600</v>
      </c>
      <c r="L907" s="4">
        <v>6900</v>
      </c>
      <c r="M907" s="3">
        <v>0.25</v>
      </c>
    </row>
    <row r="908" spans="2:13" x14ac:dyDescent="0.25">
      <c r="B908" t="s">
        <v>59</v>
      </c>
      <c r="C908" s="1" t="s">
        <v>62</v>
      </c>
      <c r="D908" s="2">
        <v>45151</v>
      </c>
      <c r="E908" s="8" t="s">
        <v>23</v>
      </c>
      <c r="F908" s="8" t="s">
        <v>95</v>
      </c>
      <c r="G908" s="8" t="s">
        <v>96</v>
      </c>
      <c r="H908" t="s">
        <v>10</v>
      </c>
      <c r="I908" s="4">
        <v>1700</v>
      </c>
      <c r="J908" s="8">
        <v>7</v>
      </c>
      <c r="K908" s="4">
        <v>11900</v>
      </c>
      <c r="L908" s="4">
        <v>5950</v>
      </c>
      <c r="M908" s="3">
        <v>0.5</v>
      </c>
    </row>
    <row r="909" spans="2:13" x14ac:dyDescent="0.25">
      <c r="B909" t="s">
        <v>59</v>
      </c>
      <c r="C909" s="1" t="s">
        <v>62</v>
      </c>
      <c r="D909" s="2">
        <v>45153</v>
      </c>
      <c r="E909" s="8" t="s">
        <v>23</v>
      </c>
      <c r="F909" s="8" t="s">
        <v>95</v>
      </c>
      <c r="G909" s="8" t="s">
        <v>96</v>
      </c>
      <c r="H909" t="s">
        <v>14</v>
      </c>
      <c r="I909" s="4">
        <v>4500</v>
      </c>
      <c r="J909" s="8">
        <v>5</v>
      </c>
      <c r="K909" s="4">
        <v>22500</v>
      </c>
      <c r="L909" s="4">
        <v>5625</v>
      </c>
      <c r="M909" s="3">
        <v>0.25</v>
      </c>
    </row>
    <row r="910" spans="2:13" x14ac:dyDescent="0.25">
      <c r="B910" t="s">
        <v>59</v>
      </c>
      <c r="C910" s="1" t="s">
        <v>63</v>
      </c>
      <c r="D910" s="2">
        <v>45158</v>
      </c>
      <c r="E910" s="8" t="s">
        <v>23</v>
      </c>
      <c r="F910" s="8" t="s">
        <v>95</v>
      </c>
      <c r="G910" s="8" t="s">
        <v>96</v>
      </c>
      <c r="H910" t="s">
        <v>8</v>
      </c>
      <c r="I910" s="4">
        <v>1200</v>
      </c>
      <c r="J910" s="8">
        <v>5</v>
      </c>
      <c r="K910" s="4">
        <v>6000</v>
      </c>
      <c r="L910" s="4">
        <v>1800</v>
      </c>
      <c r="M910" s="3">
        <v>0.3</v>
      </c>
    </row>
    <row r="911" spans="2:13" x14ac:dyDescent="0.25">
      <c r="B911" t="s">
        <v>64</v>
      </c>
      <c r="C911" s="1" t="s">
        <v>63</v>
      </c>
      <c r="D911" s="2">
        <v>45160</v>
      </c>
      <c r="E911" s="8" t="s">
        <v>23</v>
      </c>
      <c r="F911" s="8" t="s">
        <v>95</v>
      </c>
      <c r="G911" s="8" t="s">
        <v>96</v>
      </c>
      <c r="H911" t="s">
        <v>20</v>
      </c>
      <c r="I911" s="4">
        <v>8902</v>
      </c>
      <c r="J911" s="8">
        <v>19</v>
      </c>
      <c r="K911" s="4">
        <v>169138</v>
      </c>
      <c r="L911" s="4">
        <v>59198.299999999996</v>
      </c>
      <c r="M911" s="3">
        <v>0.35</v>
      </c>
    </row>
    <row r="912" spans="2:13" x14ac:dyDescent="0.25">
      <c r="B912" t="s">
        <v>59</v>
      </c>
      <c r="C912" s="1" t="s">
        <v>63</v>
      </c>
      <c r="D912" s="2">
        <v>45165</v>
      </c>
      <c r="E912" s="8" t="s">
        <v>23</v>
      </c>
      <c r="F912" s="8" t="s">
        <v>95</v>
      </c>
      <c r="G912" s="8" t="s">
        <v>96</v>
      </c>
      <c r="H912" t="s">
        <v>11</v>
      </c>
      <c r="I912" s="4">
        <v>300</v>
      </c>
      <c r="J912" s="8">
        <v>1</v>
      </c>
      <c r="K912" s="4">
        <v>300</v>
      </c>
      <c r="L912" s="4">
        <v>45</v>
      </c>
      <c r="M912" s="3">
        <v>0.15</v>
      </c>
    </row>
    <row r="913" spans="2:13" x14ac:dyDescent="0.25">
      <c r="B913" t="s">
        <v>59</v>
      </c>
      <c r="C913" s="1" t="s">
        <v>62</v>
      </c>
      <c r="D913" s="2">
        <v>45165</v>
      </c>
      <c r="E913" s="8" t="s">
        <v>23</v>
      </c>
      <c r="F913" s="8" t="s">
        <v>95</v>
      </c>
      <c r="G913" s="8" t="s">
        <v>96</v>
      </c>
      <c r="H913" t="s">
        <v>11</v>
      </c>
      <c r="I913" s="4">
        <v>300</v>
      </c>
      <c r="J913" s="8">
        <v>7</v>
      </c>
      <c r="K913" s="4">
        <v>2100</v>
      </c>
      <c r="L913" s="4">
        <v>315</v>
      </c>
      <c r="M913" s="3">
        <v>0.15</v>
      </c>
    </row>
    <row r="914" spans="2:13" x14ac:dyDescent="0.25">
      <c r="B914" t="s">
        <v>59</v>
      </c>
      <c r="C914" s="1" t="s">
        <v>62</v>
      </c>
      <c r="D914" s="2">
        <v>45165</v>
      </c>
      <c r="E914" s="8" t="s">
        <v>23</v>
      </c>
      <c r="F914" s="8" t="s">
        <v>95</v>
      </c>
      <c r="G914" s="8" t="s">
        <v>96</v>
      </c>
      <c r="H914" t="s">
        <v>8</v>
      </c>
      <c r="I914" s="4">
        <v>1200</v>
      </c>
      <c r="J914" s="8">
        <v>18</v>
      </c>
      <c r="K914" s="4">
        <v>21600</v>
      </c>
      <c r="L914" s="4">
        <v>6480</v>
      </c>
      <c r="M914" s="3">
        <v>0.3</v>
      </c>
    </row>
    <row r="915" spans="2:13" x14ac:dyDescent="0.25">
      <c r="B915" t="s">
        <v>64</v>
      </c>
      <c r="C915" s="1" t="s">
        <v>63</v>
      </c>
      <c r="D915" s="2">
        <v>45165</v>
      </c>
      <c r="E915" s="8" t="s">
        <v>23</v>
      </c>
      <c r="F915" s="8" t="s">
        <v>95</v>
      </c>
      <c r="G915" s="8" t="s">
        <v>96</v>
      </c>
      <c r="H915" t="s">
        <v>13</v>
      </c>
      <c r="I915" s="4">
        <v>3200</v>
      </c>
      <c r="J915" s="8">
        <v>7</v>
      </c>
      <c r="K915" s="4">
        <v>22400</v>
      </c>
      <c r="L915" s="4">
        <v>4480</v>
      </c>
      <c r="M915" s="3">
        <v>0.2</v>
      </c>
    </row>
    <row r="916" spans="2:13" x14ac:dyDescent="0.25">
      <c r="B916" t="s">
        <v>64</v>
      </c>
      <c r="C916" s="1" t="s">
        <v>62</v>
      </c>
      <c r="D916" s="2">
        <v>45165</v>
      </c>
      <c r="E916" s="8" t="s">
        <v>23</v>
      </c>
      <c r="F916" s="8" t="s">
        <v>95</v>
      </c>
      <c r="G916" s="8" t="s">
        <v>96</v>
      </c>
      <c r="H916" t="s">
        <v>16</v>
      </c>
      <c r="I916" s="4">
        <v>3400</v>
      </c>
      <c r="J916" s="8">
        <v>7</v>
      </c>
      <c r="K916" s="4">
        <v>23800</v>
      </c>
      <c r="L916" s="4">
        <v>8330</v>
      </c>
      <c r="M916" s="3">
        <v>0.35</v>
      </c>
    </row>
    <row r="917" spans="2:13" x14ac:dyDescent="0.25">
      <c r="B917" t="s">
        <v>65</v>
      </c>
      <c r="C917" s="1" t="s">
        <v>62</v>
      </c>
      <c r="D917" s="2">
        <v>45165</v>
      </c>
      <c r="E917" s="8" t="s">
        <v>23</v>
      </c>
      <c r="F917" s="8" t="s">
        <v>95</v>
      </c>
      <c r="G917" s="8" t="s">
        <v>96</v>
      </c>
      <c r="H917" t="s">
        <v>17</v>
      </c>
      <c r="I917" s="4">
        <v>5130</v>
      </c>
      <c r="J917" s="8">
        <v>15</v>
      </c>
      <c r="K917" s="4">
        <v>76950</v>
      </c>
      <c r="L917" s="4">
        <v>30780</v>
      </c>
      <c r="M917" s="3">
        <v>0.4</v>
      </c>
    </row>
    <row r="918" spans="2:13" x14ac:dyDescent="0.25">
      <c r="B918" t="s">
        <v>65</v>
      </c>
      <c r="C918" s="1" t="s">
        <v>62</v>
      </c>
      <c r="D918" s="2">
        <v>44562</v>
      </c>
      <c r="E918" s="8" t="s">
        <v>23</v>
      </c>
      <c r="F918" s="8" t="s">
        <v>95</v>
      </c>
      <c r="G918" s="8" t="s">
        <v>96</v>
      </c>
      <c r="H918" t="s">
        <v>20</v>
      </c>
      <c r="I918" s="4">
        <v>8902</v>
      </c>
      <c r="J918" s="8">
        <v>5</v>
      </c>
      <c r="K918" s="4">
        <v>44510</v>
      </c>
      <c r="L918" s="4">
        <v>15578.499999999998</v>
      </c>
      <c r="M918" s="3">
        <v>0.35</v>
      </c>
    </row>
    <row r="919" spans="2:13" x14ac:dyDescent="0.25">
      <c r="B919" t="s">
        <v>61</v>
      </c>
      <c r="C919" s="1" t="s">
        <v>62</v>
      </c>
      <c r="D919" s="2">
        <v>44577</v>
      </c>
      <c r="E919" s="8" t="s">
        <v>23</v>
      </c>
      <c r="F919" s="8" t="s">
        <v>95</v>
      </c>
      <c r="G919" s="8" t="s">
        <v>96</v>
      </c>
      <c r="H919" t="s">
        <v>17</v>
      </c>
      <c r="I919" s="4">
        <v>5130</v>
      </c>
      <c r="J919" s="8">
        <v>4</v>
      </c>
      <c r="K919" s="4">
        <v>20520</v>
      </c>
      <c r="L919" s="4">
        <v>8208</v>
      </c>
      <c r="M919" s="3">
        <v>0.4</v>
      </c>
    </row>
    <row r="920" spans="2:13" x14ac:dyDescent="0.25">
      <c r="B920" t="s">
        <v>59</v>
      </c>
      <c r="C920" s="1" t="s">
        <v>63</v>
      </c>
      <c r="D920" s="2">
        <v>44584</v>
      </c>
      <c r="E920" s="8" t="s">
        <v>23</v>
      </c>
      <c r="F920" s="8" t="s">
        <v>95</v>
      </c>
      <c r="G920" s="8" t="s">
        <v>96</v>
      </c>
      <c r="H920" t="s">
        <v>10</v>
      </c>
      <c r="I920" s="4">
        <v>1700</v>
      </c>
      <c r="J920" s="8">
        <v>5</v>
      </c>
      <c r="K920" s="4">
        <v>8500</v>
      </c>
      <c r="L920" s="4">
        <v>4250</v>
      </c>
      <c r="M920" s="3">
        <v>0.5</v>
      </c>
    </row>
    <row r="921" spans="2:13" x14ac:dyDescent="0.25">
      <c r="B921" t="s">
        <v>59</v>
      </c>
      <c r="C921" s="1" t="s">
        <v>62</v>
      </c>
      <c r="D921" s="2">
        <v>44591</v>
      </c>
      <c r="E921" s="8" t="s">
        <v>23</v>
      </c>
      <c r="F921" s="8" t="s">
        <v>95</v>
      </c>
      <c r="G921" s="8" t="s">
        <v>96</v>
      </c>
      <c r="H921" t="s">
        <v>9</v>
      </c>
      <c r="I921" s="4">
        <v>1500</v>
      </c>
      <c r="J921" s="8">
        <v>3</v>
      </c>
      <c r="K921" s="4">
        <v>4500</v>
      </c>
      <c r="L921" s="4">
        <v>1800</v>
      </c>
      <c r="M921" s="3">
        <v>0.4</v>
      </c>
    </row>
    <row r="922" spans="2:13" x14ac:dyDescent="0.25">
      <c r="B922" t="s">
        <v>64</v>
      </c>
      <c r="C922" s="1" t="s">
        <v>62</v>
      </c>
      <c r="D922" s="2">
        <v>44562</v>
      </c>
      <c r="E922" s="8" t="s">
        <v>27</v>
      </c>
      <c r="F922" s="8" t="s">
        <v>52</v>
      </c>
      <c r="G922" s="8" t="s">
        <v>58</v>
      </c>
      <c r="H922" t="s">
        <v>17</v>
      </c>
      <c r="I922" s="4">
        <v>5130</v>
      </c>
      <c r="J922" s="8">
        <v>6</v>
      </c>
      <c r="K922" s="4">
        <f t="shared" ref="K922:K953" si="20">I922*J922</f>
        <v>30780</v>
      </c>
      <c r="L922" s="4">
        <f t="shared" ref="L922:L953" si="21">K922*M922</f>
        <v>12312</v>
      </c>
      <c r="M922" s="3">
        <v>0.4</v>
      </c>
    </row>
    <row r="923" spans="2:13" x14ac:dyDescent="0.25">
      <c r="B923" t="s">
        <v>64</v>
      </c>
      <c r="C923" s="1" t="s">
        <v>63</v>
      </c>
      <c r="D923" s="2">
        <v>44592</v>
      </c>
      <c r="E923" s="8" t="s">
        <v>27</v>
      </c>
      <c r="F923" s="8" t="s">
        <v>52</v>
      </c>
      <c r="G923" s="8" t="s">
        <v>58</v>
      </c>
      <c r="H923" t="s">
        <v>9</v>
      </c>
      <c r="I923" s="4">
        <v>1500</v>
      </c>
      <c r="J923" s="8">
        <v>6</v>
      </c>
      <c r="K923" s="4">
        <f t="shared" si="20"/>
        <v>9000</v>
      </c>
      <c r="L923" s="4">
        <f t="shared" si="21"/>
        <v>3600</v>
      </c>
      <c r="M923" s="3">
        <v>0.4</v>
      </c>
    </row>
    <row r="924" spans="2:13" x14ac:dyDescent="0.25">
      <c r="B924" t="s">
        <v>64</v>
      </c>
      <c r="C924" s="1" t="s">
        <v>63</v>
      </c>
      <c r="D924" s="2">
        <v>44622</v>
      </c>
      <c r="E924" s="8" t="s">
        <v>27</v>
      </c>
      <c r="F924" s="8" t="s">
        <v>52</v>
      </c>
      <c r="G924" s="8" t="s">
        <v>58</v>
      </c>
      <c r="H924" t="s">
        <v>16</v>
      </c>
      <c r="I924" s="4">
        <v>3400</v>
      </c>
      <c r="J924" s="8">
        <v>8</v>
      </c>
      <c r="K924" s="4">
        <f t="shared" si="20"/>
        <v>27200</v>
      </c>
      <c r="L924" s="4">
        <f t="shared" si="21"/>
        <v>9520</v>
      </c>
      <c r="M924" s="3">
        <v>0.35</v>
      </c>
    </row>
    <row r="925" spans="2:13" x14ac:dyDescent="0.25">
      <c r="B925" t="s">
        <v>61</v>
      </c>
      <c r="C925" s="1" t="s">
        <v>62</v>
      </c>
      <c r="D925" s="2">
        <v>44652</v>
      </c>
      <c r="E925" s="8" t="s">
        <v>27</v>
      </c>
      <c r="F925" s="8" t="s">
        <v>52</v>
      </c>
      <c r="G925" s="8" t="s">
        <v>58</v>
      </c>
      <c r="H925" t="s">
        <v>11</v>
      </c>
      <c r="I925" s="4">
        <v>300</v>
      </c>
      <c r="J925" s="8">
        <v>3</v>
      </c>
      <c r="K925" s="4">
        <f t="shared" si="20"/>
        <v>900</v>
      </c>
      <c r="L925" s="4">
        <f t="shared" si="21"/>
        <v>135</v>
      </c>
      <c r="M925" s="3">
        <v>0.15</v>
      </c>
    </row>
    <row r="926" spans="2:13" x14ac:dyDescent="0.25">
      <c r="B926" t="s">
        <v>65</v>
      </c>
      <c r="C926" s="1" t="s">
        <v>62</v>
      </c>
      <c r="D926" s="2">
        <v>44682</v>
      </c>
      <c r="E926" s="8" t="s">
        <v>27</v>
      </c>
      <c r="F926" s="8" t="s">
        <v>52</v>
      </c>
      <c r="G926" s="8" t="s">
        <v>58</v>
      </c>
      <c r="H926" t="s">
        <v>10</v>
      </c>
      <c r="I926" s="4">
        <v>1700</v>
      </c>
      <c r="J926" s="8">
        <v>12</v>
      </c>
      <c r="K926" s="4">
        <f t="shared" si="20"/>
        <v>20400</v>
      </c>
      <c r="L926" s="4">
        <f t="shared" si="21"/>
        <v>10200</v>
      </c>
      <c r="M926" s="3">
        <v>0.5</v>
      </c>
    </row>
    <row r="927" spans="2:13" x14ac:dyDescent="0.25">
      <c r="B927" t="s">
        <v>65</v>
      </c>
      <c r="C927" s="1" t="s">
        <v>62</v>
      </c>
      <c r="D927" s="2">
        <v>44712</v>
      </c>
      <c r="E927" s="8" t="s">
        <v>27</v>
      </c>
      <c r="F927" s="8" t="s">
        <v>52</v>
      </c>
      <c r="G927" s="8" t="s">
        <v>58</v>
      </c>
      <c r="H927" t="s">
        <v>10</v>
      </c>
      <c r="I927" s="4">
        <v>1700</v>
      </c>
      <c r="J927" s="8">
        <v>11</v>
      </c>
      <c r="K927" s="4">
        <f t="shared" si="20"/>
        <v>18700</v>
      </c>
      <c r="L927" s="4">
        <f t="shared" si="21"/>
        <v>9350</v>
      </c>
      <c r="M927" s="3">
        <v>0.5</v>
      </c>
    </row>
    <row r="928" spans="2:13" x14ac:dyDescent="0.25">
      <c r="B928" t="s">
        <v>64</v>
      </c>
      <c r="C928" s="1" t="s">
        <v>63</v>
      </c>
      <c r="D928" s="2">
        <v>44742</v>
      </c>
      <c r="E928" s="8" t="s">
        <v>27</v>
      </c>
      <c r="F928" s="8" t="s">
        <v>52</v>
      </c>
      <c r="G928" s="8" t="s">
        <v>58</v>
      </c>
      <c r="H928" t="s">
        <v>15</v>
      </c>
      <c r="I928" s="4">
        <v>5300</v>
      </c>
      <c r="J928" s="8">
        <v>9</v>
      </c>
      <c r="K928" s="4">
        <f t="shared" si="20"/>
        <v>47700</v>
      </c>
      <c r="L928" s="4">
        <f t="shared" si="21"/>
        <v>14310</v>
      </c>
      <c r="M928" s="3">
        <v>0.3</v>
      </c>
    </row>
    <row r="929" spans="2:13" x14ac:dyDescent="0.25">
      <c r="B929" t="s">
        <v>65</v>
      </c>
      <c r="C929" s="1" t="s">
        <v>62</v>
      </c>
      <c r="D929" s="2">
        <v>44772</v>
      </c>
      <c r="E929" s="8" t="s">
        <v>27</v>
      </c>
      <c r="F929" s="8" t="s">
        <v>52</v>
      </c>
      <c r="G929" s="8" t="s">
        <v>58</v>
      </c>
      <c r="H929" t="s">
        <v>9</v>
      </c>
      <c r="I929" s="4">
        <v>1500</v>
      </c>
      <c r="J929" s="8">
        <v>5</v>
      </c>
      <c r="K929" s="4">
        <f t="shared" si="20"/>
        <v>7500</v>
      </c>
      <c r="L929" s="4">
        <f t="shared" si="21"/>
        <v>3000</v>
      </c>
      <c r="M929" s="3">
        <v>0.4</v>
      </c>
    </row>
    <row r="930" spans="2:13" x14ac:dyDescent="0.25">
      <c r="B930" t="s">
        <v>65</v>
      </c>
      <c r="C930" s="1" t="s">
        <v>62</v>
      </c>
      <c r="D930" s="2">
        <v>44562</v>
      </c>
      <c r="E930" s="8" t="s">
        <v>27</v>
      </c>
      <c r="F930" s="8" t="s">
        <v>72</v>
      </c>
      <c r="G930" s="8" t="s">
        <v>97</v>
      </c>
      <c r="H930" t="s">
        <v>20</v>
      </c>
      <c r="I930" s="4">
        <v>8902</v>
      </c>
      <c r="J930" s="8">
        <v>5</v>
      </c>
      <c r="K930" s="4">
        <f t="shared" si="20"/>
        <v>44510</v>
      </c>
      <c r="L930" s="4">
        <f t="shared" si="21"/>
        <v>15578.499999999998</v>
      </c>
      <c r="M930" s="3">
        <v>0.35</v>
      </c>
    </row>
    <row r="931" spans="2:13" x14ac:dyDescent="0.25">
      <c r="B931" t="s">
        <v>61</v>
      </c>
      <c r="C931" s="1" t="s">
        <v>62</v>
      </c>
      <c r="D931" s="2">
        <v>44577</v>
      </c>
      <c r="E931" s="8" t="s">
        <v>27</v>
      </c>
      <c r="F931" s="8" t="s">
        <v>72</v>
      </c>
      <c r="G931" s="8" t="s">
        <v>97</v>
      </c>
      <c r="H931" t="s">
        <v>17</v>
      </c>
      <c r="I931" s="4">
        <v>5130</v>
      </c>
      <c r="J931" s="8">
        <v>4</v>
      </c>
      <c r="K931" s="4">
        <f t="shared" si="20"/>
        <v>20520</v>
      </c>
      <c r="L931" s="4">
        <f t="shared" si="21"/>
        <v>8208</v>
      </c>
      <c r="M931" s="3">
        <v>0.4</v>
      </c>
    </row>
    <row r="932" spans="2:13" x14ac:dyDescent="0.25">
      <c r="B932" t="s">
        <v>59</v>
      </c>
      <c r="C932" s="1" t="s">
        <v>63</v>
      </c>
      <c r="D932" s="2">
        <v>44584</v>
      </c>
      <c r="E932" s="8" t="s">
        <v>27</v>
      </c>
      <c r="F932" s="8" t="s">
        <v>72</v>
      </c>
      <c r="G932" s="8" t="s">
        <v>97</v>
      </c>
      <c r="H932" t="s">
        <v>10</v>
      </c>
      <c r="I932" s="4">
        <v>1700</v>
      </c>
      <c r="J932" s="8">
        <v>5</v>
      </c>
      <c r="K932" s="4">
        <f t="shared" si="20"/>
        <v>8500</v>
      </c>
      <c r="L932" s="4">
        <f t="shared" si="21"/>
        <v>4250</v>
      </c>
      <c r="M932" s="3">
        <v>0.5</v>
      </c>
    </row>
    <row r="933" spans="2:13" x14ac:dyDescent="0.25">
      <c r="B933" t="s">
        <v>59</v>
      </c>
      <c r="C933" s="1" t="s">
        <v>62</v>
      </c>
      <c r="D933" s="2">
        <v>44591</v>
      </c>
      <c r="E933" s="8" t="s">
        <v>27</v>
      </c>
      <c r="F933" s="8" t="s">
        <v>72</v>
      </c>
      <c r="G933" s="8" t="s">
        <v>97</v>
      </c>
      <c r="H933" t="s">
        <v>9</v>
      </c>
      <c r="I933" s="4">
        <v>1500</v>
      </c>
      <c r="J933" s="8">
        <v>3</v>
      </c>
      <c r="K933" s="4">
        <f t="shared" si="20"/>
        <v>4500</v>
      </c>
      <c r="L933" s="4">
        <f t="shared" si="21"/>
        <v>1800</v>
      </c>
      <c r="M933" s="3">
        <v>0.4</v>
      </c>
    </row>
    <row r="934" spans="2:13" x14ac:dyDescent="0.25">
      <c r="B934" t="s">
        <v>61</v>
      </c>
      <c r="C934" s="1" t="s">
        <v>62</v>
      </c>
      <c r="D934" s="2">
        <v>44598</v>
      </c>
      <c r="E934" s="8" t="s">
        <v>27</v>
      </c>
      <c r="F934" s="8" t="s">
        <v>72</v>
      </c>
      <c r="G934" s="8" t="s">
        <v>97</v>
      </c>
      <c r="H934" t="s">
        <v>16</v>
      </c>
      <c r="I934" s="4">
        <v>3400</v>
      </c>
      <c r="J934" s="8">
        <v>4</v>
      </c>
      <c r="K934" s="4">
        <f t="shared" si="20"/>
        <v>13600</v>
      </c>
      <c r="L934" s="4">
        <f t="shared" si="21"/>
        <v>4760</v>
      </c>
      <c r="M934" s="3">
        <v>0.35</v>
      </c>
    </row>
    <row r="935" spans="2:13" x14ac:dyDescent="0.25">
      <c r="B935" t="s">
        <v>64</v>
      </c>
      <c r="C935" s="1" t="s">
        <v>63</v>
      </c>
      <c r="D935" s="2">
        <v>44605</v>
      </c>
      <c r="E935" s="8" t="s">
        <v>27</v>
      </c>
      <c r="F935" s="8" t="s">
        <v>72</v>
      </c>
      <c r="G935" s="8" t="s">
        <v>97</v>
      </c>
      <c r="H935" t="s">
        <v>9</v>
      </c>
      <c r="I935" s="4">
        <v>1500</v>
      </c>
      <c r="J935" s="8">
        <v>11</v>
      </c>
      <c r="K935" s="4">
        <f t="shared" si="20"/>
        <v>16500</v>
      </c>
      <c r="L935" s="4">
        <f t="shared" si="21"/>
        <v>6600</v>
      </c>
      <c r="M935" s="3">
        <v>0.4</v>
      </c>
    </row>
    <row r="936" spans="2:13" x14ac:dyDescent="0.25">
      <c r="B936" t="s">
        <v>59</v>
      </c>
      <c r="C936" s="1" t="s">
        <v>63</v>
      </c>
      <c r="D936" s="2">
        <v>44612</v>
      </c>
      <c r="E936" s="8" t="s">
        <v>27</v>
      </c>
      <c r="F936" s="8" t="s">
        <v>72</v>
      </c>
      <c r="G936" s="8" t="s">
        <v>97</v>
      </c>
      <c r="H936" t="s">
        <v>13</v>
      </c>
      <c r="I936" s="4">
        <v>3200</v>
      </c>
      <c r="J936" s="8">
        <v>7</v>
      </c>
      <c r="K936" s="4">
        <f t="shared" si="20"/>
        <v>22400</v>
      </c>
      <c r="L936" s="4">
        <f t="shared" si="21"/>
        <v>4480</v>
      </c>
      <c r="M936" s="3">
        <v>0.2</v>
      </c>
    </row>
    <row r="937" spans="2:13" x14ac:dyDescent="0.25">
      <c r="B937" t="s">
        <v>64</v>
      </c>
      <c r="C937" s="1" t="s">
        <v>62</v>
      </c>
      <c r="D937" s="2">
        <v>44619</v>
      </c>
      <c r="E937" s="8" t="s">
        <v>27</v>
      </c>
      <c r="F937" s="8" t="s">
        <v>72</v>
      </c>
      <c r="G937" s="8" t="s">
        <v>97</v>
      </c>
      <c r="H937" t="s">
        <v>15</v>
      </c>
      <c r="I937" s="4">
        <v>5300</v>
      </c>
      <c r="J937" s="8">
        <v>12</v>
      </c>
      <c r="K937" s="4">
        <f t="shared" si="20"/>
        <v>63600</v>
      </c>
      <c r="L937" s="4">
        <f t="shared" si="21"/>
        <v>19080</v>
      </c>
      <c r="M937" s="3">
        <v>0.3</v>
      </c>
    </row>
    <row r="938" spans="2:13" x14ac:dyDescent="0.25">
      <c r="B938" t="s">
        <v>65</v>
      </c>
      <c r="C938" s="1" t="s">
        <v>63</v>
      </c>
      <c r="D938" s="2">
        <v>44626</v>
      </c>
      <c r="E938" s="8" t="s">
        <v>27</v>
      </c>
      <c r="F938" s="8" t="s">
        <v>72</v>
      </c>
      <c r="G938" s="8" t="s">
        <v>97</v>
      </c>
      <c r="H938" t="s">
        <v>13</v>
      </c>
      <c r="I938" s="4">
        <v>3200</v>
      </c>
      <c r="J938" s="8">
        <v>10</v>
      </c>
      <c r="K938" s="4">
        <f t="shared" si="20"/>
        <v>32000</v>
      </c>
      <c r="L938" s="4">
        <f t="shared" si="21"/>
        <v>6400</v>
      </c>
      <c r="M938" s="3">
        <v>0.2</v>
      </c>
    </row>
    <row r="939" spans="2:13" x14ac:dyDescent="0.25">
      <c r="B939" t="s">
        <v>64</v>
      </c>
      <c r="C939" s="1" t="s">
        <v>62</v>
      </c>
      <c r="D939" s="2">
        <v>44802</v>
      </c>
      <c r="E939" s="8" t="s">
        <v>27</v>
      </c>
      <c r="F939" s="8" t="s">
        <v>52</v>
      </c>
      <c r="G939" s="8" t="s">
        <v>58</v>
      </c>
      <c r="H939" t="s">
        <v>10</v>
      </c>
      <c r="I939" s="4">
        <v>1700</v>
      </c>
      <c r="J939" s="8">
        <v>5</v>
      </c>
      <c r="K939" s="4">
        <f t="shared" si="20"/>
        <v>8500</v>
      </c>
      <c r="L939" s="4">
        <f t="shared" si="21"/>
        <v>4250</v>
      </c>
      <c r="M939" s="3">
        <v>0.5</v>
      </c>
    </row>
    <row r="940" spans="2:13" x14ac:dyDescent="0.25">
      <c r="B940" t="s">
        <v>59</v>
      </c>
      <c r="C940" s="1" t="s">
        <v>63</v>
      </c>
      <c r="D940" s="2">
        <v>44633</v>
      </c>
      <c r="E940" s="8" t="s">
        <v>27</v>
      </c>
      <c r="F940" s="8" t="s">
        <v>72</v>
      </c>
      <c r="G940" s="8" t="s">
        <v>97</v>
      </c>
      <c r="H940" t="s">
        <v>18</v>
      </c>
      <c r="I940" s="4">
        <v>4600</v>
      </c>
      <c r="J940" s="8">
        <v>11</v>
      </c>
      <c r="K940" s="4">
        <f t="shared" si="20"/>
        <v>50600</v>
      </c>
      <c r="L940" s="4">
        <f t="shared" si="21"/>
        <v>12650</v>
      </c>
      <c r="M940" s="3">
        <v>0.25</v>
      </c>
    </row>
    <row r="941" spans="2:13" x14ac:dyDescent="0.25">
      <c r="B941" t="s">
        <v>64</v>
      </c>
      <c r="C941" s="1" t="s">
        <v>62</v>
      </c>
      <c r="D941" s="2">
        <v>44640</v>
      </c>
      <c r="E941" s="8" t="s">
        <v>27</v>
      </c>
      <c r="F941" s="8" t="s">
        <v>72</v>
      </c>
      <c r="G941" s="8" t="s">
        <v>97</v>
      </c>
      <c r="H941" t="s">
        <v>14</v>
      </c>
      <c r="I941" s="4">
        <v>4500</v>
      </c>
      <c r="J941" s="8">
        <v>6</v>
      </c>
      <c r="K941" s="4">
        <f t="shared" si="20"/>
        <v>27000</v>
      </c>
      <c r="L941" s="4">
        <f t="shared" si="21"/>
        <v>6750</v>
      </c>
      <c r="M941" s="3">
        <v>0.25</v>
      </c>
    </row>
    <row r="942" spans="2:13" x14ac:dyDescent="0.25">
      <c r="B942" t="s">
        <v>59</v>
      </c>
      <c r="C942" s="1" t="s">
        <v>63</v>
      </c>
      <c r="D942" s="2">
        <v>44647</v>
      </c>
      <c r="E942" s="8" t="s">
        <v>27</v>
      </c>
      <c r="F942" s="8" t="s">
        <v>72</v>
      </c>
      <c r="G942" s="8" t="s">
        <v>97</v>
      </c>
      <c r="H942" t="s">
        <v>14</v>
      </c>
      <c r="I942" s="4">
        <v>4500</v>
      </c>
      <c r="J942" s="8">
        <v>10</v>
      </c>
      <c r="K942" s="4">
        <f t="shared" si="20"/>
        <v>45000</v>
      </c>
      <c r="L942" s="4">
        <f t="shared" si="21"/>
        <v>11250</v>
      </c>
      <c r="M942" s="3">
        <v>0.25</v>
      </c>
    </row>
    <row r="943" spans="2:13" x14ac:dyDescent="0.25">
      <c r="B943" t="s">
        <v>61</v>
      </c>
      <c r="C943" s="1" t="s">
        <v>62</v>
      </c>
      <c r="D943" s="2">
        <v>44654</v>
      </c>
      <c r="E943" s="8" t="s">
        <v>27</v>
      </c>
      <c r="F943" s="8" t="s">
        <v>72</v>
      </c>
      <c r="G943" s="8" t="s">
        <v>97</v>
      </c>
      <c r="H943" t="s">
        <v>12</v>
      </c>
      <c r="I943" s="4">
        <v>500</v>
      </c>
      <c r="J943" s="8">
        <v>3</v>
      </c>
      <c r="K943" s="4">
        <f t="shared" si="20"/>
        <v>1500</v>
      </c>
      <c r="L943" s="4">
        <f t="shared" si="21"/>
        <v>375</v>
      </c>
      <c r="M943" s="3">
        <v>0.25</v>
      </c>
    </row>
    <row r="944" spans="2:13" x14ac:dyDescent="0.25">
      <c r="B944" t="s">
        <v>59</v>
      </c>
      <c r="C944" s="1" t="s">
        <v>62</v>
      </c>
      <c r="D944" s="2">
        <v>44661</v>
      </c>
      <c r="E944" s="8" t="s">
        <v>27</v>
      </c>
      <c r="F944" s="8" t="s">
        <v>72</v>
      </c>
      <c r="G944" s="8" t="s">
        <v>97</v>
      </c>
      <c r="H944" t="s">
        <v>13</v>
      </c>
      <c r="I944" s="4">
        <v>3200</v>
      </c>
      <c r="J944" s="8">
        <v>7</v>
      </c>
      <c r="K944" s="4">
        <f t="shared" si="20"/>
        <v>22400</v>
      </c>
      <c r="L944" s="4">
        <f t="shared" si="21"/>
        <v>4480</v>
      </c>
      <c r="M944" s="3">
        <v>0.2</v>
      </c>
    </row>
    <row r="945" spans="2:13" x14ac:dyDescent="0.25">
      <c r="B945" t="s">
        <v>61</v>
      </c>
      <c r="C945" s="1" t="s">
        <v>62</v>
      </c>
      <c r="D945" s="2">
        <v>44668</v>
      </c>
      <c r="E945" s="8" t="s">
        <v>27</v>
      </c>
      <c r="F945" s="8" t="s">
        <v>72</v>
      </c>
      <c r="G945" s="8" t="s">
        <v>97</v>
      </c>
      <c r="H945" t="s">
        <v>14</v>
      </c>
      <c r="I945" s="4">
        <v>4500</v>
      </c>
      <c r="J945" s="8">
        <v>8</v>
      </c>
      <c r="K945" s="4">
        <f t="shared" si="20"/>
        <v>36000</v>
      </c>
      <c r="L945" s="4">
        <f t="shared" si="21"/>
        <v>9000</v>
      </c>
      <c r="M945" s="3">
        <v>0.25</v>
      </c>
    </row>
    <row r="946" spans="2:13" x14ac:dyDescent="0.25">
      <c r="B946" t="s">
        <v>64</v>
      </c>
      <c r="C946" s="1" t="s">
        <v>62</v>
      </c>
      <c r="D946" s="2">
        <v>44675</v>
      </c>
      <c r="E946" s="8" t="s">
        <v>27</v>
      </c>
      <c r="F946" s="8" t="s">
        <v>72</v>
      </c>
      <c r="G946" s="8" t="s">
        <v>97</v>
      </c>
      <c r="H946" t="s">
        <v>19</v>
      </c>
      <c r="I946" s="4">
        <v>5340</v>
      </c>
      <c r="J946" s="8">
        <v>9</v>
      </c>
      <c r="K946" s="4">
        <f t="shared" si="20"/>
        <v>48060</v>
      </c>
      <c r="L946" s="4">
        <f t="shared" si="21"/>
        <v>14418</v>
      </c>
      <c r="M946" s="3">
        <v>0.3</v>
      </c>
    </row>
    <row r="947" spans="2:13" x14ac:dyDescent="0.25">
      <c r="B947" t="s">
        <v>59</v>
      </c>
      <c r="C947" s="1" t="s">
        <v>62</v>
      </c>
      <c r="D947" s="2">
        <v>44682</v>
      </c>
      <c r="E947" s="8" t="s">
        <v>27</v>
      </c>
      <c r="F947" s="8" t="s">
        <v>72</v>
      </c>
      <c r="G947" s="8" t="s">
        <v>97</v>
      </c>
      <c r="H947" t="s">
        <v>19</v>
      </c>
      <c r="I947" s="4">
        <v>5340</v>
      </c>
      <c r="J947" s="8">
        <v>11</v>
      </c>
      <c r="K947" s="4">
        <f t="shared" si="20"/>
        <v>58740</v>
      </c>
      <c r="L947" s="4">
        <f t="shared" si="21"/>
        <v>17622</v>
      </c>
      <c r="M947" s="3">
        <v>0.3</v>
      </c>
    </row>
    <row r="948" spans="2:13" x14ac:dyDescent="0.25">
      <c r="B948" t="s">
        <v>65</v>
      </c>
      <c r="C948" s="1" t="s">
        <v>63</v>
      </c>
      <c r="D948" s="2">
        <v>44689</v>
      </c>
      <c r="E948" s="8" t="s">
        <v>27</v>
      </c>
      <c r="F948" s="8" t="s">
        <v>72</v>
      </c>
      <c r="G948" s="8" t="s">
        <v>97</v>
      </c>
      <c r="H948" t="s">
        <v>9</v>
      </c>
      <c r="I948" s="4">
        <v>1500</v>
      </c>
      <c r="J948" s="8">
        <v>7</v>
      </c>
      <c r="K948" s="4">
        <f t="shared" si="20"/>
        <v>10500</v>
      </c>
      <c r="L948" s="4">
        <f t="shared" si="21"/>
        <v>4200</v>
      </c>
      <c r="M948" s="3">
        <v>0.4</v>
      </c>
    </row>
    <row r="949" spans="2:13" x14ac:dyDescent="0.25">
      <c r="B949" t="s">
        <v>61</v>
      </c>
      <c r="C949" s="1" t="s">
        <v>62</v>
      </c>
      <c r="D949" s="2">
        <v>44696</v>
      </c>
      <c r="E949" s="8" t="s">
        <v>27</v>
      </c>
      <c r="F949" s="8" t="s">
        <v>72</v>
      </c>
      <c r="G949" s="8" t="s">
        <v>97</v>
      </c>
      <c r="H949" t="s">
        <v>12</v>
      </c>
      <c r="I949" s="4">
        <v>500</v>
      </c>
      <c r="J949" s="8">
        <v>5</v>
      </c>
      <c r="K949" s="4">
        <f t="shared" si="20"/>
        <v>2500</v>
      </c>
      <c r="L949" s="4">
        <f t="shared" si="21"/>
        <v>625</v>
      </c>
      <c r="M949" s="3">
        <v>0.25</v>
      </c>
    </row>
    <row r="950" spans="2:13" x14ac:dyDescent="0.25">
      <c r="B950" t="s">
        <v>60</v>
      </c>
      <c r="C950" s="1" t="s">
        <v>62</v>
      </c>
      <c r="D950" s="2">
        <v>44703</v>
      </c>
      <c r="E950" s="8" t="s">
        <v>27</v>
      </c>
      <c r="F950" s="8" t="s">
        <v>72</v>
      </c>
      <c r="G950" s="8" t="s">
        <v>97</v>
      </c>
      <c r="H950" t="s">
        <v>19</v>
      </c>
      <c r="I950" s="4">
        <v>5340</v>
      </c>
      <c r="J950" s="8">
        <v>5</v>
      </c>
      <c r="K950" s="4">
        <f t="shared" si="20"/>
        <v>26700</v>
      </c>
      <c r="L950" s="4">
        <f t="shared" si="21"/>
        <v>8010</v>
      </c>
      <c r="M950" s="3">
        <v>0.3</v>
      </c>
    </row>
    <row r="951" spans="2:13" x14ac:dyDescent="0.25">
      <c r="B951" t="s">
        <v>59</v>
      </c>
      <c r="C951" s="1" t="s">
        <v>62</v>
      </c>
      <c r="D951" s="2">
        <v>44710</v>
      </c>
      <c r="E951" s="8" t="s">
        <v>27</v>
      </c>
      <c r="F951" s="8" t="s">
        <v>72</v>
      </c>
      <c r="G951" s="8" t="s">
        <v>97</v>
      </c>
      <c r="H951" t="s">
        <v>15</v>
      </c>
      <c r="I951" s="4">
        <v>5300</v>
      </c>
      <c r="J951" s="8">
        <v>8</v>
      </c>
      <c r="K951" s="4">
        <f t="shared" si="20"/>
        <v>42400</v>
      </c>
      <c r="L951" s="4">
        <f t="shared" si="21"/>
        <v>12720</v>
      </c>
      <c r="M951" s="3">
        <v>0.3</v>
      </c>
    </row>
    <row r="952" spans="2:13" x14ac:dyDescent="0.25">
      <c r="B952" t="s">
        <v>64</v>
      </c>
      <c r="C952" s="1" t="s">
        <v>62</v>
      </c>
      <c r="D952" s="2">
        <v>44832</v>
      </c>
      <c r="E952" s="8" t="s">
        <v>27</v>
      </c>
      <c r="F952" s="8" t="s">
        <v>52</v>
      </c>
      <c r="G952" s="8" t="s">
        <v>58</v>
      </c>
      <c r="H952" t="s">
        <v>18</v>
      </c>
      <c r="I952" s="4">
        <v>4600</v>
      </c>
      <c r="J952" s="8">
        <v>6</v>
      </c>
      <c r="K952" s="4">
        <f t="shared" si="20"/>
        <v>27600</v>
      </c>
      <c r="L952" s="4">
        <f t="shared" si="21"/>
        <v>6900</v>
      </c>
      <c r="M952" s="3">
        <v>0.25</v>
      </c>
    </row>
    <row r="953" spans="2:13" x14ac:dyDescent="0.25">
      <c r="B953" t="s">
        <v>65</v>
      </c>
      <c r="C953" s="1" t="s">
        <v>63</v>
      </c>
      <c r="D953" s="2">
        <v>44717</v>
      </c>
      <c r="E953" s="8" t="s">
        <v>27</v>
      </c>
      <c r="F953" s="8" t="s">
        <v>72</v>
      </c>
      <c r="G953" s="8" t="s">
        <v>97</v>
      </c>
      <c r="H953" t="s">
        <v>8</v>
      </c>
      <c r="I953" s="4">
        <v>1200</v>
      </c>
      <c r="J953" s="8">
        <v>7</v>
      </c>
      <c r="K953" s="4">
        <f t="shared" si="20"/>
        <v>8400</v>
      </c>
      <c r="L953" s="4">
        <f t="shared" si="21"/>
        <v>2520</v>
      </c>
      <c r="M953" s="3">
        <v>0.3</v>
      </c>
    </row>
    <row r="954" spans="2:13" x14ac:dyDescent="0.25">
      <c r="B954" t="s">
        <v>64</v>
      </c>
      <c r="C954" s="1" t="s">
        <v>62</v>
      </c>
      <c r="D954" s="2">
        <v>44724</v>
      </c>
      <c r="E954" s="8" t="s">
        <v>27</v>
      </c>
      <c r="F954" s="8" t="s">
        <v>72</v>
      </c>
      <c r="G954" s="8" t="s">
        <v>97</v>
      </c>
      <c r="H954" t="s">
        <v>20</v>
      </c>
      <c r="I954" s="4">
        <v>8902</v>
      </c>
      <c r="J954" s="8">
        <v>6</v>
      </c>
      <c r="K954" s="4">
        <f t="shared" ref="K954:K985" si="22">I954*J954</f>
        <v>53412</v>
      </c>
      <c r="L954" s="4">
        <f t="shared" ref="L954:L985" si="23">K954*M954</f>
        <v>18694.199999999997</v>
      </c>
      <c r="M954" s="3">
        <v>0.35</v>
      </c>
    </row>
    <row r="955" spans="2:13" x14ac:dyDescent="0.25">
      <c r="B955" t="s">
        <v>59</v>
      </c>
      <c r="C955" s="1" t="s">
        <v>62</v>
      </c>
      <c r="D955" s="2">
        <v>44731</v>
      </c>
      <c r="E955" s="8" t="s">
        <v>27</v>
      </c>
      <c r="F955" s="8" t="s">
        <v>72</v>
      </c>
      <c r="G955" s="8" t="s">
        <v>97</v>
      </c>
      <c r="H955" t="s">
        <v>15</v>
      </c>
      <c r="I955" s="4">
        <v>5300</v>
      </c>
      <c r="J955" s="8">
        <v>9</v>
      </c>
      <c r="K955" s="4">
        <f t="shared" si="22"/>
        <v>47700</v>
      </c>
      <c r="L955" s="4">
        <f t="shared" si="23"/>
        <v>14310</v>
      </c>
      <c r="M955" s="3">
        <v>0.3</v>
      </c>
    </row>
    <row r="956" spans="2:13" x14ac:dyDescent="0.25">
      <c r="B956" t="s">
        <v>61</v>
      </c>
      <c r="C956" s="1" t="s">
        <v>63</v>
      </c>
      <c r="D956" s="2">
        <v>44738</v>
      </c>
      <c r="E956" s="8" t="s">
        <v>27</v>
      </c>
      <c r="F956" s="8" t="s">
        <v>72</v>
      </c>
      <c r="G956" s="8" t="s">
        <v>97</v>
      </c>
      <c r="H956" t="s">
        <v>16</v>
      </c>
      <c r="I956" s="4">
        <v>3400</v>
      </c>
      <c r="J956" s="8">
        <v>8</v>
      </c>
      <c r="K956" s="4">
        <f t="shared" si="22"/>
        <v>27200</v>
      </c>
      <c r="L956" s="4">
        <f t="shared" si="23"/>
        <v>9520</v>
      </c>
      <c r="M956" s="3">
        <v>0.35</v>
      </c>
    </row>
    <row r="957" spans="2:13" x14ac:dyDescent="0.25">
      <c r="B957" t="s">
        <v>64</v>
      </c>
      <c r="C957" s="1" t="s">
        <v>63</v>
      </c>
      <c r="D957" s="2">
        <v>44745</v>
      </c>
      <c r="E957" s="8" t="s">
        <v>27</v>
      </c>
      <c r="F957" s="8" t="s">
        <v>72</v>
      </c>
      <c r="G957" s="8" t="s">
        <v>97</v>
      </c>
      <c r="H957" t="s">
        <v>19</v>
      </c>
      <c r="I957" s="4">
        <v>5340</v>
      </c>
      <c r="J957" s="8">
        <v>3</v>
      </c>
      <c r="K957" s="4">
        <f t="shared" si="22"/>
        <v>16020</v>
      </c>
      <c r="L957" s="4">
        <f t="shared" si="23"/>
        <v>4806</v>
      </c>
      <c r="M957" s="3">
        <v>0.3</v>
      </c>
    </row>
    <row r="958" spans="2:13" x14ac:dyDescent="0.25">
      <c r="B958" t="s">
        <v>64</v>
      </c>
      <c r="C958" s="1" t="s">
        <v>62</v>
      </c>
      <c r="D958" s="2">
        <v>44752</v>
      </c>
      <c r="E958" s="8" t="s">
        <v>27</v>
      </c>
      <c r="F958" s="8" t="s">
        <v>72</v>
      </c>
      <c r="G958" s="8" t="s">
        <v>97</v>
      </c>
      <c r="H958" t="s">
        <v>10</v>
      </c>
      <c r="I958" s="4">
        <v>1700</v>
      </c>
      <c r="J958" s="8">
        <v>3</v>
      </c>
      <c r="K958" s="4">
        <f t="shared" si="22"/>
        <v>5100</v>
      </c>
      <c r="L958" s="4">
        <f t="shared" si="23"/>
        <v>2550</v>
      </c>
      <c r="M958" s="3">
        <v>0.5</v>
      </c>
    </row>
    <row r="959" spans="2:13" x14ac:dyDescent="0.25">
      <c r="B959" t="s">
        <v>61</v>
      </c>
      <c r="C959" s="1" t="s">
        <v>63</v>
      </c>
      <c r="D959" s="2">
        <v>44759</v>
      </c>
      <c r="E959" s="8" t="s">
        <v>27</v>
      </c>
      <c r="F959" s="8" t="s">
        <v>72</v>
      </c>
      <c r="G959" s="8" t="s">
        <v>97</v>
      </c>
      <c r="H959" t="s">
        <v>11</v>
      </c>
      <c r="I959" s="4">
        <v>300</v>
      </c>
      <c r="J959" s="8">
        <v>1</v>
      </c>
      <c r="K959" s="4">
        <f t="shared" si="22"/>
        <v>300</v>
      </c>
      <c r="L959" s="4">
        <f t="shared" si="23"/>
        <v>45</v>
      </c>
      <c r="M959" s="3">
        <v>0.15</v>
      </c>
    </row>
    <row r="960" spans="2:13" x14ac:dyDescent="0.25">
      <c r="B960" t="s">
        <v>60</v>
      </c>
      <c r="C960" s="1" t="s">
        <v>62</v>
      </c>
      <c r="D960" s="2">
        <v>44766</v>
      </c>
      <c r="E960" s="8" t="s">
        <v>27</v>
      </c>
      <c r="F960" s="8" t="s">
        <v>72</v>
      </c>
      <c r="G960" s="8" t="s">
        <v>97</v>
      </c>
      <c r="H960" t="s">
        <v>12</v>
      </c>
      <c r="I960" s="4">
        <v>500</v>
      </c>
      <c r="J960" s="8">
        <v>8</v>
      </c>
      <c r="K960" s="4">
        <f t="shared" si="22"/>
        <v>4000</v>
      </c>
      <c r="L960" s="4">
        <f t="shared" si="23"/>
        <v>1000</v>
      </c>
      <c r="M960" s="3">
        <v>0.25</v>
      </c>
    </row>
    <row r="961" spans="2:13" x14ac:dyDescent="0.25">
      <c r="B961" t="s">
        <v>64</v>
      </c>
      <c r="C961" s="1" t="s">
        <v>62</v>
      </c>
      <c r="D961" s="2">
        <v>44766</v>
      </c>
      <c r="E961" s="8" t="s">
        <v>27</v>
      </c>
      <c r="F961" s="8" t="s">
        <v>72</v>
      </c>
      <c r="G961" s="8" t="s">
        <v>97</v>
      </c>
      <c r="H961" t="s">
        <v>18</v>
      </c>
      <c r="I961" s="4">
        <v>4600</v>
      </c>
      <c r="J961" s="8">
        <v>2</v>
      </c>
      <c r="K961" s="4">
        <f t="shared" si="22"/>
        <v>9200</v>
      </c>
      <c r="L961" s="4">
        <f t="shared" si="23"/>
        <v>2300</v>
      </c>
      <c r="M961" s="3">
        <v>0.25</v>
      </c>
    </row>
    <row r="962" spans="2:13" x14ac:dyDescent="0.25">
      <c r="B962" t="s">
        <v>61</v>
      </c>
      <c r="C962" s="1" t="s">
        <v>62</v>
      </c>
      <c r="D962" s="2">
        <v>44773</v>
      </c>
      <c r="E962" s="8" t="s">
        <v>27</v>
      </c>
      <c r="F962" s="8" t="s">
        <v>72</v>
      </c>
      <c r="G962" s="8" t="s">
        <v>97</v>
      </c>
      <c r="H962" t="s">
        <v>8</v>
      </c>
      <c r="I962" s="4">
        <v>1200</v>
      </c>
      <c r="J962" s="8">
        <v>9</v>
      </c>
      <c r="K962" s="4">
        <f t="shared" si="22"/>
        <v>10800</v>
      </c>
      <c r="L962" s="4">
        <f t="shared" si="23"/>
        <v>3240</v>
      </c>
      <c r="M962" s="3">
        <v>0.3</v>
      </c>
    </row>
    <row r="963" spans="2:13" x14ac:dyDescent="0.25">
      <c r="B963" t="s">
        <v>59</v>
      </c>
      <c r="C963" s="1" t="s">
        <v>63</v>
      </c>
      <c r="D963" s="2">
        <v>44780</v>
      </c>
      <c r="E963" s="8" t="s">
        <v>27</v>
      </c>
      <c r="F963" s="8" t="s">
        <v>72</v>
      </c>
      <c r="G963" s="8" t="s">
        <v>97</v>
      </c>
      <c r="H963" t="s">
        <v>19</v>
      </c>
      <c r="I963" s="4">
        <v>5340</v>
      </c>
      <c r="J963" s="8">
        <v>12</v>
      </c>
      <c r="K963" s="4">
        <f t="shared" si="22"/>
        <v>64080</v>
      </c>
      <c r="L963" s="4">
        <f t="shared" si="23"/>
        <v>19224</v>
      </c>
      <c r="M963" s="3">
        <v>0.3</v>
      </c>
    </row>
    <row r="964" spans="2:13" x14ac:dyDescent="0.25">
      <c r="B964" t="s">
        <v>59</v>
      </c>
      <c r="C964" s="1" t="s">
        <v>63</v>
      </c>
      <c r="D964" s="2">
        <v>44787</v>
      </c>
      <c r="E964" s="8" t="s">
        <v>27</v>
      </c>
      <c r="F964" s="8" t="s">
        <v>72</v>
      </c>
      <c r="G964" s="8" t="s">
        <v>97</v>
      </c>
      <c r="H964" t="s">
        <v>19</v>
      </c>
      <c r="I964" s="4">
        <v>5340</v>
      </c>
      <c r="J964" s="8">
        <v>12</v>
      </c>
      <c r="K964" s="4">
        <f t="shared" si="22"/>
        <v>64080</v>
      </c>
      <c r="L964" s="4">
        <f t="shared" si="23"/>
        <v>19224</v>
      </c>
      <c r="M964" s="3">
        <v>0.3</v>
      </c>
    </row>
    <row r="965" spans="2:13" x14ac:dyDescent="0.25">
      <c r="B965" t="s">
        <v>60</v>
      </c>
      <c r="C965" s="1" t="s">
        <v>63</v>
      </c>
      <c r="D965" s="2">
        <v>44862</v>
      </c>
      <c r="E965" s="8" t="s">
        <v>27</v>
      </c>
      <c r="F965" s="8" t="s">
        <v>52</v>
      </c>
      <c r="G965" s="8" t="s">
        <v>58</v>
      </c>
      <c r="H965" t="s">
        <v>18</v>
      </c>
      <c r="I965" s="4">
        <v>4600</v>
      </c>
      <c r="J965" s="8">
        <v>3</v>
      </c>
      <c r="K965" s="4">
        <f t="shared" si="22"/>
        <v>13800</v>
      </c>
      <c r="L965" s="4">
        <f t="shared" si="23"/>
        <v>3450</v>
      </c>
      <c r="M965" s="3">
        <v>0.25</v>
      </c>
    </row>
    <row r="966" spans="2:13" x14ac:dyDescent="0.25">
      <c r="B966" t="s">
        <v>64</v>
      </c>
      <c r="C966" s="1" t="s">
        <v>62</v>
      </c>
      <c r="D966" s="2">
        <v>44794</v>
      </c>
      <c r="E966" s="8" t="s">
        <v>27</v>
      </c>
      <c r="F966" s="8" t="s">
        <v>72</v>
      </c>
      <c r="G966" s="8" t="s">
        <v>97</v>
      </c>
      <c r="H966" t="s">
        <v>17</v>
      </c>
      <c r="I966" s="4">
        <v>5130</v>
      </c>
      <c r="J966" s="8">
        <v>12</v>
      </c>
      <c r="K966" s="4">
        <f t="shared" si="22"/>
        <v>61560</v>
      </c>
      <c r="L966" s="4">
        <f t="shared" si="23"/>
        <v>24624</v>
      </c>
      <c r="M966" s="3">
        <v>0.4</v>
      </c>
    </row>
    <row r="967" spans="2:13" x14ac:dyDescent="0.25">
      <c r="B967" t="s">
        <v>60</v>
      </c>
      <c r="C967" s="1" t="s">
        <v>63</v>
      </c>
      <c r="D967" s="2">
        <v>44801</v>
      </c>
      <c r="E967" s="8" t="s">
        <v>27</v>
      </c>
      <c r="F967" s="8" t="s">
        <v>72</v>
      </c>
      <c r="G967" s="8" t="s">
        <v>97</v>
      </c>
      <c r="H967" t="s">
        <v>18</v>
      </c>
      <c r="I967" s="4">
        <v>4600</v>
      </c>
      <c r="J967" s="8">
        <v>2</v>
      </c>
      <c r="K967" s="4">
        <f t="shared" si="22"/>
        <v>9200</v>
      </c>
      <c r="L967" s="4">
        <f t="shared" si="23"/>
        <v>2300</v>
      </c>
      <c r="M967" s="3">
        <v>0.25</v>
      </c>
    </row>
    <row r="968" spans="2:13" x14ac:dyDescent="0.25">
      <c r="B968" t="s">
        <v>64</v>
      </c>
      <c r="C968" s="1" t="s">
        <v>62</v>
      </c>
      <c r="D968" s="2">
        <v>44808</v>
      </c>
      <c r="E968" s="8" t="s">
        <v>27</v>
      </c>
      <c r="F968" s="8" t="s">
        <v>72</v>
      </c>
      <c r="G968" s="8" t="s">
        <v>97</v>
      </c>
      <c r="H968" t="s">
        <v>18</v>
      </c>
      <c r="I968" s="4">
        <v>4600</v>
      </c>
      <c r="J968" s="8">
        <v>11</v>
      </c>
      <c r="K968" s="4">
        <f t="shared" si="22"/>
        <v>50600</v>
      </c>
      <c r="L968" s="4">
        <f t="shared" si="23"/>
        <v>12650</v>
      </c>
      <c r="M968" s="3">
        <v>0.25</v>
      </c>
    </row>
    <row r="969" spans="2:13" x14ac:dyDescent="0.25">
      <c r="B969" t="s">
        <v>64</v>
      </c>
      <c r="C969" s="1" t="s">
        <v>63</v>
      </c>
      <c r="D969" s="2">
        <v>44815</v>
      </c>
      <c r="E969" s="8" t="s">
        <v>27</v>
      </c>
      <c r="F969" s="8" t="s">
        <v>72</v>
      </c>
      <c r="G969" s="8" t="s">
        <v>97</v>
      </c>
      <c r="H969" t="s">
        <v>9</v>
      </c>
      <c r="I969" s="4">
        <v>1500</v>
      </c>
      <c r="J969" s="8">
        <v>3</v>
      </c>
      <c r="K969" s="4">
        <f t="shared" si="22"/>
        <v>4500</v>
      </c>
      <c r="L969" s="4">
        <f t="shared" si="23"/>
        <v>1800</v>
      </c>
      <c r="M969" s="3">
        <v>0.4</v>
      </c>
    </row>
    <row r="970" spans="2:13" x14ac:dyDescent="0.25">
      <c r="B970" t="s">
        <v>61</v>
      </c>
      <c r="C970" s="1" t="s">
        <v>62</v>
      </c>
      <c r="D970" s="2">
        <v>44822</v>
      </c>
      <c r="E970" s="8" t="s">
        <v>27</v>
      </c>
      <c r="F970" s="8" t="s">
        <v>72</v>
      </c>
      <c r="G970" s="8" t="s">
        <v>97</v>
      </c>
      <c r="H970" t="s">
        <v>8</v>
      </c>
      <c r="I970" s="4">
        <v>1200</v>
      </c>
      <c r="J970" s="8">
        <v>5</v>
      </c>
      <c r="K970" s="4">
        <f t="shared" si="22"/>
        <v>6000</v>
      </c>
      <c r="L970" s="4">
        <f t="shared" si="23"/>
        <v>1800</v>
      </c>
      <c r="M970" s="3">
        <v>0.3</v>
      </c>
    </row>
    <row r="971" spans="2:13" x14ac:dyDescent="0.25">
      <c r="B971" t="s">
        <v>59</v>
      </c>
      <c r="C971" s="1" t="s">
        <v>62</v>
      </c>
      <c r="D971" s="2">
        <v>44829</v>
      </c>
      <c r="E971" s="8" t="s">
        <v>27</v>
      </c>
      <c r="F971" s="8" t="s">
        <v>72</v>
      </c>
      <c r="G971" s="8" t="s">
        <v>97</v>
      </c>
      <c r="H971" t="s">
        <v>15</v>
      </c>
      <c r="I971" s="4">
        <v>5300</v>
      </c>
      <c r="J971" s="8">
        <v>8</v>
      </c>
      <c r="K971" s="4">
        <f t="shared" si="22"/>
        <v>42400</v>
      </c>
      <c r="L971" s="4">
        <f t="shared" si="23"/>
        <v>12720</v>
      </c>
      <c r="M971" s="3">
        <v>0.3</v>
      </c>
    </row>
    <row r="972" spans="2:13" x14ac:dyDescent="0.25">
      <c r="B972" t="s">
        <v>61</v>
      </c>
      <c r="C972" s="1" t="s">
        <v>62</v>
      </c>
      <c r="D972" s="2">
        <v>44836</v>
      </c>
      <c r="E972" s="8" t="s">
        <v>27</v>
      </c>
      <c r="F972" s="8" t="s">
        <v>72</v>
      </c>
      <c r="G972" s="8" t="s">
        <v>97</v>
      </c>
      <c r="H972" t="s">
        <v>11</v>
      </c>
      <c r="I972" s="4">
        <v>300</v>
      </c>
      <c r="J972" s="8">
        <v>7</v>
      </c>
      <c r="K972" s="4">
        <f t="shared" si="22"/>
        <v>2100</v>
      </c>
      <c r="L972" s="4">
        <f t="shared" si="23"/>
        <v>315</v>
      </c>
      <c r="M972" s="3">
        <v>0.15</v>
      </c>
    </row>
    <row r="973" spans="2:13" x14ac:dyDescent="0.25">
      <c r="B973" t="s">
        <v>59</v>
      </c>
      <c r="C973" s="1" t="s">
        <v>62</v>
      </c>
      <c r="D973" s="2">
        <v>44843</v>
      </c>
      <c r="E973" s="8" t="s">
        <v>27</v>
      </c>
      <c r="F973" s="8" t="s">
        <v>72</v>
      </c>
      <c r="G973" s="8" t="s">
        <v>97</v>
      </c>
      <c r="H973" t="s">
        <v>12</v>
      </c>
      <c r="I973" s="4">
        <v>500</v>
      </c>
      <c r="J973" s="8">
        <v>11</v>
      </c>
      <c r="K973" s="4">
        <f t="shared" si="22"/>
        <v>5500</v>
      </c>
      <c r="L973" s="4">
        <f t="shared" si="23"/>
        <v>1375</v>
      </c>
      <c r="M973" s="3">
        <v>0.25</v>
      </c>
    </row>
    <row r="974" spans="2:13" x14ac:dyDescent="0.25">
      <c r="B974" t="s">
        <v>64</v>
      </c>
      <c r="C974" s="1" t="s">
        <v>62</v>
      </c>
      <c r="D974" s="2">
        <v>44850</v>
      </c>
      <c r="E974" s="8" t="s">
        <v>27</v>
      </c>
      <c r="F974" s="8" t="s">
        <v>72</v>
      </c>
      <c r="G974" s="8" t="s">
        <v>97</v>
      </c>
      <c r="H974" t="s">
        <v>15</v>
      </c>
      <c r="I974" s="4">
        <v>5300</v>
      </c>
      <c r="J974" s="8">
        <v>12</v>
      </c>
      <c r="K974" s="4">
        <f t="shared" si="22"/>
        <v>63600</v>
      </c>
      <c r="L974" s="4">
        <f t="shared" si="23"/>
        <v>19080</v>
      </c>
      <c r="M974" s="3">
        <v>0.3</v>
      </c>
    </row>
    <row r="975" spans="2:13" x14ac:dyDescent="0.25">
      <c r="B975" t="s">
        <v>64</v>
      </c>
      <c r="C975" s="1" t="s">
        <v>63</v>
      </c>
      <c r="D975" s="2">
        <v>44857</v>
      </c>
      <c r="E975" s="8" t="s">
        <v>27</v>
      </c>
      <c r="F975" s="8" t="s">
        <v>72</v>
      </c>
      <c r="G975" s="8" t="s">
        <v>97</v>
      </c>
      <c r="H975" t="s">
        <v>17</v>
      </c>
      <c r="I975" s="4">
        <v>5130</v>
      </c>
      <c r="J975" s="8">
        <v>3</v>
      </c>
      <c r="K975" s="4">
        <f t="shared" si="22"/>
        <v>15390</v>
      </c>
      <c r="L975" s="4">
        <f t="shared" si="23"/>
        <v>6156</v>
      </c>
      <c r="M975" s="3">
        <v>0.4</v>
      </c>
    </row>
    <row r="976" spans="2:13" x14ac:dyDescent="0.25">
      <c r="B976" t="s">
        <v>64</v>
      </c>
      <c r="C976" s="1" t="s">
        <v>62</v>
      </c>
      <c r="D976" s="2">
        <v>44864</v>
      </c>
      <c r="E976" s="8" t="s">
        <v>27</v>
      </c>
      <c r="F976" s="8" t="s">
        <v>72</v>
      </c>
      <c r="G976" s="8" t="s">
        <v>97</v>
      </c>
      <c r="H976" t="s">
        <v>11</v>
      </c>
      <c r="I976" s="4">
        <v>300</v>
      </c>
      <c r="J976" s="8">
        <v>2</v>
      </c>
      <c r="K976" s="4">
        <f t="shared" si="22"/>
        <v>600</v>
      </c>
      <c r="L976" s="4">
        <f t="shared" si="23"/>
        <v>90</v>
      </c>
      <c r="M976" s="3">
        <v>0.15</v>
      </c>
    </row>
    <row r="977" spans="2:13" x14ac:dyDescent="0.25">
      <c r="B977" t="s">
        <v>64</v>
      </c>
      <c r="C977" s="1" t="s">
        <v>63</v>
      </c>
      <c r="D977" s="2">
        <v>44871</v>
      </c>
      <c r="E977" s="8" t="s">
        <v>27</v>
      </c>
      <c r="F977" s="8" t="s">
        <v>72</v>
      </c>
      <c r="G977" s="8" t="s">
        <v>97</v>
      </c>
      <c r="H977" t="s">
        <v>14</v>
      </c>
      <c r="I977" s="4">
        <v>4500</v>
      </c>
      <c r="J977" s="8">
        <v>15</v>
      </c>
      <c r="K977" s="4">
        <f t="shared" si="22"/>
        <v>67500</v>
      </c>
      <c r="L977" s="4">
        <f t="shared" si="23"/>
        <v>16875</v>
      </c>
      <c r="M977" s="3">
        <v>0.25</v>
      </c>
    </row>
    <row r="978" spans="2:13" x14ac:dyDescent="0.25">
      <c r="B978" t="s">
        <v>64</v>
      </c>
      <c r="C978" s="1" t="s">
        <v>62</v>
      </c>
      <c r="D978" s="2">
        <v>44878</v>
      </c>
      <c r="E978" s="8" t="s">
        <v>27</v>
      </c>
      <c r="F978" s="8" t="s">
        <v>72</v>
      </c>
      <c r="G978" s="8" t="s">
        <v>97</v>
      </c>
      <c r="H978" t="s">
        <v>11</v>
      </c>
      <c r="I978" s="4">
        <v>300</v>
      </c>
      <c r="J978" s="8">
        <v>5</v>
      </c>
      <c r="K978" s="4">
        <f t="shared" si="22"/>
        <v>1500</v>
      </c>
      <c r="L978" s="4">
        <f t="shared" si="23"/>
        <v>225</v>
      </c>
      <c r="M978" s="3">
        <v>0.15</v>
      </c>
    </row>
    <row r="979" spans="2:13" x14ac:dyDescent="0.25">
      <c r="B979" t="s">
        <v>64</v>
      </c>
      <c r="C979" s="1" t="s">
        <v>62</v>
      </c>
      <c r="D979" s="2">
        <v>44885</v>
      </c>
      <c r="E979" s="8" t="s">
        <v>27</v>
      </c>
      <c r="F979" s="8" t="s">
        <v>72</v>
      </c>
      <c r="G979" s="8" t="s">
        <v>97</v>
      </c>
      <c r="H979" t="s">
        <v>12</v>
      </c>
      <c r="I979" s="4">
        <v>500</v>
      </c>
      <c r="J979" s="8">
        <v>5</v>
      </c>
      <c r="K979" s="4">
        <f t="shared" si="22"/>
        <v>2500</v>
      </c>
      <c r="L979" s="4">
        <f t="shared" si="23"/>
        <v>625</v>
      </c>
      <c r="M979" s="3">
        <v>0.25</v>
      </c>
    </row>
    <row r="980" spans="2:13" x14ac:dyDescent="0.25">
      <c r="B980" t="s">
        <v>59</v>
      </c>
      <c r="C980" s="1" t="s">
        <v>62</v>
      </c>
      <c r="D980" s="2">
        <v>44892</v>
      </c>
      <c r="E980" s="8" t="s">
        <v>27</v>
      </c>
      <c r="F980" s="8" t="s">
        <v>52</v>
      </c>
      <c r="G980" s="8" t="s">
        <v>58</v>
      </c>
      <c r="H980" t="s">
        <v>14</v>
      </c>
      <c r="I980" s="4">
        <v>4500</v>
      </c>
      <c r="J980" s="8">
        <v>4</v>
      </c>
      <c r="K980" s="4">
        <f t="shared" si="22"/>
        <v>18000</v>
      </c>
      <c r="L980" s="4">
        <f t="shared" si="23"/>
        <v>4500</v>
      </c>
      <c r="M980" s="3">
        <v>0.25</v>
      </c>
    </row>
    <row r="981" spans="2:13" x14ac:dyDescent="0.25">
      <c r="B981" t="s">
        <v>64</v>
      </c>
      <c r="C981" s="1" t="s">
        <v>62</v>
      </c>
      <c r="D981" s="2">
        <v>44892</v>
      </c>
      <c r="E981" s="8" t="s">
        <v>27</v>
      </c>
      <c r="F981" s="8" t="s">
        <v>72</v>
      </c>
      <c r="G981" s="8" t="s">
        <v>97</v>
      </c>
      <c r="H981" t="s">
        <v>18</v>
      </c>
      <c r="I981" s="4">
        <v>4600</v>
      </c>
      <c r="J981" s="8">
        <v>7</v>
      </c>
      <c r="K981" s="4">
        <f t="shared" si="22"/>
        <v>32200</v>
      </c>
      <c r="L981" s="4">
        <f t="shared" si="23"/>
        <v>8050</v>
      </c>
      <c r="M981" s="3">
        <v>0.25</v>
      </c>
    </row>
    <row r="982" spans="2:13" x14ac:dyDescent="0.25">
      <c r="B982" t="s">
        <v>60</v>
      </c>
      <c r="C982" s="1" t="s">
        <v>62</v>
      </c>
      <c r="D982" s="2">
        <v>44922</v>
      </c>
      <c r="E982" s="8" t="s">
        <v>27</v>
      </c>
      <c r="F982" s="8" t="s">
        <v>52</v>
      </c>
      <c r="G982" s="8" t="s">
        <v>58</v>
      </c>
      <c r="H982" t="s">
        <v>18</v>
      </c>
      <c r="I982" s="4">
        <v>4600</v>
      </c>
      <c r="J982" s="8">
        <v>3</v>
      </c>
      <c r="K982" s="4">
        <f t="shared" si="22"/>
        <v>13800</v>
      </c>
      <c r="L982" s="4">
        <f t="shared" si="23"/>
        <v>3450</v>
      </c>
      <c r="M982" s="3">
        <v>0.25</v>
      </c>
    </row>
    <row r="983" spans="2:13" x14ac:dyDescent="0.25">
      <c r="B983" t="s">
        <v>59</v>
      </c>
      <c r="C983" s="1" t="s">
        <v>62</v>
      </c>
      <c r="D983" s="2">
        <v>44952</v>
      </c>
      <c r="E983" s="8" t="s">
        <v>27</v>
      </c>
      <c r="F983" s="8" t="s">
        <v>52</v>
      </c>
      <c r="G983" s="8" t="s">
        <v>58</v>
      </c>
      <c r="H983" t="s">
        <v>13</v>
      </c>
      <c r="I983" s="4">
        <v>3200</v>
      </c>
      <c r="J983" s="8">
        <v>4</v>
      </c>
      <c r="K983" s="4">
        <f t="shared" si="22"/>
        <v>12800</v>
      </c>
      <c r="L983" s="4">
        <f t="shared" si="23"/>
        <v>2560</v>
      </c>
      <c r="M983" s="3">
        <v>0.2</v>
      </c>
    </row>
    <row r="984" spans="2:13" x14ac:dyDescent="0.25">
      <c r="B984" t="s">
        <v>60</v>
      </c>
      <c r="C984" s="1" t="s">
        <v>62</v>
      </c>
      <c r="D984" s="2">
        <v>44982</v>
      </c>
      <c r="E984" s="8" t="s">
        <v>27</v>
      </c>
      <c r="F984" s="8" t="s">
        <v>52</v>
      </c>
      <c r="G984" s="8" t="s">
        <v>58</v>
      </c>
      <c r="H984" t="s">
        <v>15</v>
      </c>
      <c r="I984" s="4">
        <v>5300</v>
      </c>
      <c r="J984" s="8">
        <v>5</v>
      </c>
      <c r="K984" s="4">
        <f t="shared" si="22"/>
        <v>26500</v>
      </c>
      <c r="L984" s="4">
        <f t="shared" si="23"/>
        <v>7950</v>
      </c>
      <c r="M984" s="3">
        <v>0.3</v>
      </c>
    </row>
    <row r="985" spans="2:13" x14ac:dyDescent="0.25">
      <c r="B985" t="s">
        <v>59</v>
      </c>
      <c r="C985" s="1" t="s">
        <v>63</v>
      </c>
      <c r="D985" s="2">
        <v>45012</v>
      </c>
      <c r="E985" s="8" t="s">
        <v>27</v>
      </c>
      <c r="F985" s="8" t="s">
        <v>52</v>
      </c>
      <c r="G985" s="8" t="s">
        <v>58</v>
      </c>
      <c r="H985" t="s">
        <v>8</v>
      </c>
      <c r="I985" s="4">
        <v>1200</v>
      </c>
      <c r="J985" s="8">
        <v>7</v>
      </c>
      <c r="K985" s="4">
        <f t="shared" si="22"/>
        <v>8400</v>
      </c>
      <c r="L985" s="4">
        <f t="shared" si="23"/>
        <v>2520</v>
      </c>
      <c r="M985" s="3">
        <v>0.3</v>
      </c>
    </row>
    <row r="986" spans="2:13" x14ac:dyDescent="0.25">
      <c r="B986" t="s">
        <v>64</v>
      </c>
      <c r="C986" s="1" t="s">
        <v>63</v>
      </c>
      <c r="D986" s="2">
        <v>45042</v>
      </c>
      <c r="E986" s="8" t="s">
        <v>27</v>
      </c>
      <c r="F986" s="8" t="s">
        <v>52</v>
      </c>
      <c r="G986" s="8" t="s">
        <v>58</v>
      </c>
      <c r="H986" t="s">
        <v>19</v>
      </c>
      <c r="I986" s="4">
        <v>5340</v>
      </c>
      <c r="J986" s="8">
        <v>10</v>
      </c>
      <c r="K986" s="4">
        <f t="shared" ref="K986:K989" si="24">I986*J986</f>
        <v>53400</v>
      </c>
      <c r="L986" s="4">
        <f t="shared" ref="L986:L989" si="25">K986*M986</f>
        <v>16020</v>
      </c>
      <c r="M986" s="3">
        <v>0.3</v>
      </c>
    </row>
    <row r="987" spans="2:13" x14ac:dyDescent="0.25">
      <c r="B987" t="s">
        <v>65</v>
      </c>
      <c r="C987" s="1" t="s">
        <v>63</v>
      </c>
      <c r="D987" s="2">
        <v>45072</v>
      </c>
      <c r="E987" s="8" t="s">
        <v>27</v>
      </c>
      <c r="F987" s="8" t="s">
        <v>52</v>
      </c>
      <c r="G987" s="8" t="s">
        <v>58</v>
      </c>
      <c r="H987" t="s">
        <v>17</v>
      </c>
      <c r="I987" s="4">
        <v>5130</v>
      </c>
      <c r="J987" s="8">
        <v>8</v>
      </c>
      <c r="K987" s="4">
        <f t="shared" si="24"/>
        <v>41040</v>
      </c>
      <c r="L987" s="4">
        <f t="shared" si="25"/>
        <v>16416</v>
      </c>
      <c r="M987" s="3">
        <v>0.4</v>
      </c>
    </row>
    <row r="988" spans="2:13" x14ac:dyDescent="0.25">
      <c r="B988" t="s">
        <v>64</v>
      </c>
      <c r="C988" s="1" t="s">
        <v>62</v>
      </c>
      <c r="D988" s="2">
        <v>45102</v>
      </c>
      <c r="E988" s="8" t="s">
        <v>27</v>
      </c>
      <c r="F988" s="8" t="s">
        <v>52</v>
      </c>
      <c r="G988" s="8" t="s">
        <v>58</v>
      </c>
      <c r="H988" t="s">
        <v>18</v>
      </c>
      <c r="I988" s="4">
        <v>4600</v>
      </c>
      <c r="J988" s="8">
        <v>5</v>
      </c>
      <c r="K988" s="4">
        <f t="shared" si="24"/>
        <v>23000</v>
      </c>
      <c r="L988" s="4">
        <f t="shared" si="25"/>
        <v>5750</v>
      </c>
      <c r="M988" s="3">
        <v>0.25</v>
      </c>
    </row>
    <row r="989" spans="2:13" x14ac:dyDescent="0.25">
      <c r="B989" t="s">
        <v>60</v>
      </c>
      <c r="C989" s="1" t="s">
        <v>62</v>
      </c>
      <c r="D989" s="2">
        <v>45132</v>
      </c>
      <c r="E989" s="8" t="s">
        <v>27</v>
      </c>
      <c r="F989" s="8" t="s">
        <v>52</v>
      </c>
      <c r="G989" s="8" t="s">
        <v>58</v>
      </c>
      <c r="H989" t="s">
        <v>13</v>
      </c>
      <c r="I989" s="4">
        <v>3200</v>
      </c>
      <c r="J989" s="8">
        <v>3</v>
      </c>
      <c r="K989" s="4">
        <f t="shared" si="24"/>
        <v>9600</v>
      </c>
      <c r="L989" s="4">
        <f t="shared" si="25"/>
        <v>1920</v>
      </c>
      <c r="M989" s="3">
        <v>0.2</v>
      </c>
    </row>
    <row r="990" spans="2:13" x14ac:dyDescent="0.25">
      <c r="B990" t="s">
        <v>64</v>
      </c>
      <c r="C990" s="1" t="s">
        <v>62</v>
      </c>
      <c r="D990" s="2">
        <v>44562</v>
      </c>
      <c r="E990" s="8" t="s">
        <v>27</v>
      </c>
      <c r="F990" s="8" t="s">
        <v>79</v>
      </c>
      <c r="G990" s="8" t="s">
        <v>80</v>
      </c>
      <c r="H990" t="s">
        <v>17</v>
      </c>
      <c r="I990" s="4">
        <v>5130</v>
      </c>
      <c r="J990" s="8">
        <v>10</v>
      </c>
      <c r="K990" s="4">
        <v>30780</v>
      </c>
      <c r="L990" s="4">
        <v>12312</v>
      </c>
      <c r="M990" s="3">
        <v>0.4</v>
      </c>
    </row>
    <row r="991" spans="2:13" x14ac:dyDescent="0.25">
      <c r="B991" t="s">
        <v>64</v>
      </c>
      <c r="C991" s="1" t="s">
        <v>63</v>
      </c>
      <c r="D991" s="2">
        <v>44592</v>
      </c>
      <c r="E991" s="8" t="s">
        <v>27</v>
      </c>
      <c r="F991" s="8" t="s">
        <v>79</v>
      </c>
      <c r="G991" s="8" t="s">
        <v>80</v>
      </c>
      <c r="H991" t="s">
        <v>9</v>
      </c>
      <c r="I991" s="4">
        <v>1500</v>
      </c>
      <c r="J991" s="8">
        <v>16</v>
      </c>
      <c r="K991" s="4">
        <v>9000</v>
      </c>
      <c r="L991" s="4">
        <v>3600</v>
      </c>
      <c r="M991" s="3">
        <v>0.4</v>
      </c>
    </row>
    <row r="992" spans="2:13" x14ac:dyDescent="0.25">
      <c r="B992" t="s">
        <v>64</v>
      </c>
      <c r="C992" s="1" t="s">
        <v>63</v>
      </c>
      <c r="D992" s="2">
        <v>44622</v>
      </c>
      <c r="E992" s="8" t="s">
        <v>27</v>
      </c>
      <c r="F992" s="8" t="s">
        <v>79</v>
      </c>
      <c r="G992" s="8" t="s">
        <v>80</v>
      </c>
      <c r="H992" t="s">
        <v>16</v>
      </c>
      <c r="I992" s="4">
        <v>3400</v>
      </c>
      <c r="J992" s="8">
        <v>18</v>
      </c>
      <c r="K992" s="4">
        <v>27200</v>
      </c>
      <c r="L992" s="4">
        <v>9520</v>
      </c>
      <c r="M992" s="3">
        <v>0.35</v>
      </c>
    </row>
    <row r="993" spans="2:13" x14ac:dyDescent="0.25">
      <c r="B993" t="s">
        <v>61</v>
      </c>
      <c r="C993" s="1" t="s">
        <v>62</v>
      </c>
      <c r="D993" s="2">
        <v>44652</v>
      </c>
      <c r="E993" s="8" t="s">
        <v>27</v>
      </c>
      <c r="F993" s="8" t="s">
        <v>79</v>
      </c>
      <c r="G993" s="8" t="s">
        <v>80</v>
      </c>
      <c r="H993" t="s">
        <v>11</v>
      </c>
      <c r="I993" s="4">
        <v>300</v>
      </c>
      <c r="J993" s="8">
        <v>13</v>
      </c>
      <c r="K993" s="4">
        <v>900</v>
      </c>
      <c r="L993" s="4">
        <v>135</v>
      </c>
      <c r="M993" s="3">
        <v>0.15</v>
      </c>
    </row>
    <row r="994" spans="2:13" x14ac:dyDescent="0.25">
      <c r="B994" t="s">
        <v>65</v>
      </c>
      <c r="C994" s="1" t="s">
        <v>62</v>
      </c>
      <c r="D994" s="2">
        <v>44682</v>
      </c>
      <c r="E994" s="8" t="s">
        <v>27</v>
      </c>
      <c r="F994" s="8" t="s">
        <v>79</v>
      </c>
      <c r="G994" s="8" t="s">
        <v>80</v>
      </c>
      <c r="H994" t="s">
        <v>10</v>
      </c>
      <c r="I994" s="4">
        <v>1700</v>
      </c>
      <c r="J994" s="8">
        <v>20</v>
      </c>
      <c r="K994" s="4">
        <v>20400</v>
      </c>
      <c r="L994" s="4">
        <v>10200</v>
      </c>
      <c r="M994" s="3">
        <v>0.5</v>
      </c>
    </row>
    <row r="995" spans="2:13" x14ac:dyDescent="0.25">
      <c r="B995" t="s">
        <v>65</v>
      </c>
      <c r="C995" s="1" t="s">
        <v>62</v>
      </c>
      <c r="D995" s="2">
        <v>44712</v>
      </c>
      <c r="E995" s="8" t="s">
        <v>27</v>
      </c>
      <c r="F995" s="8" t="s">
        <v>79</v>
      </c>
      <c r="G995" s="8" t="s">
        <v>80</v>
      </c>
      <c r="H995" t="s">
        <v>10</v>
      </c>
      <c r="I995" s="4">
        <v>1700</v>
      </c>
      <c r="J995" s="8">
        <v>21</v>
      </c>
      <c r="K995" s="4">
        <v>18700</v>
      </c>
      <c r="L995" s="4">
        <v>9350</v>
      </c>
      <c r="M995" s="3">
        <v>0.5</v>
      </c>
    </row>
    <row r="996" spans="2:13" x14ac:dyDescent="0.25">
      <c r="B996" t="s">
        <v>64</v>
      </c>
      <c r="C996" s="1" t="s">
        <v>63</v>
      </c>
      <c r="D996" s="2">
        <v>44742</v>
      </c>
      <c r="E996" s="8" t="s">
        <v>27</v>
      </c>
      <c r="F996" s="8" t="s">
        <v>79</v>
      </c>
      <c r="G996" s="8" t="s">
        <v>80</v>
      </c>
      <c r="H996" t="s">
        <v>15</v>
      </c>
      <c r="I996" s="4">
        <v>5300</v>
      </c>
      <c r="J996" s="8">
        <v>19</v>
      </c>
      <c r="K996" s="4">
        <v>47700</v>
      </c>
      <c r="L996" s="4">
        <v>14310</v>
      </c>
      <c r="M996" s="3">
        <v>0.3</v>
      </c>
    </row>
    <row r="997" spans="2:13" x14ac:dyDescent="0.25">
      <c r="B997" t="s">
        <v>65</v>
      </c>
      <c r="C997" s="1" t="s">
        <v>62</v>
      </c>
      <c r="D997" s="2">
        <v>44772</v>
      </c>
      <c r="E997" s="8" t="s">
        <v>27</v>
      </c>
      <c r="F997" s="8" t="s">
        <v>79</v>
      </c>
      <c r="G997" s="8" t="s">
        <v>80</v>
      </c>
      <c r="H997" t="s">
        <v>9</v>
      </c>
      <c r="I997" s="4">
        <v>1500</v>
      </c>
      <c r="J997" s="8">
        <v>14</v>
      </c>
      <c r="K997" s="4">
        <v>7500</v>
      </c>
      <c r="L997" s="4">
        <v>3000</v>
      </c>
      <c r="M997" s="3">
        <v>0.4</v>
      </c>
    </row>
    <row r="998" spans="2:13" x14ac:dyDescent="0.25">
      <c r="B998" t="s">
        <v>64</v>
      </c>
      <c r="C998" s="1" t="s">
        <v>62</v>
      </c>
      <c r="D998" s="2">
        <v>44802</v>
      </c>
      <c r="E998" s="8" t="s">
        <v>27</v>
      </c>
      <c r="F998" s="8" t="s">
        <v>79</v>
      </c>
      <c r="G998" s="8" t="s">
        <v>80</v>
      </c>
      <c r="H998" t="s">
        <v>10</v>
      </c>
      <c r="I998" s="4">
        <v>1700</v>
      </c>
      <c r="J998" s="8">
        <v>5</v>
      </c>
      <c r="K998" s="4">
        <v>8500</v>
      </c>
      <c r="L998" s="4">
        <v>4250</v>
      </c>
      <c r="M998" s="3">
        <v>0.5</v>
      </c>
    </row>
    <row r="999" spans="2:13" x14ac:dyDescent="0.25">
      <c r="B999" t="s">
        <v>64</v>
      </c>
      <c r="C999" s="1" t="s">
        <v>62</v>
      </c>
      <c r="D999" s="2">
        <v>44832</v>
      </c>
      <c r="E999" s="8" t="s">
        <v>27</v>
      </c>
      <c r="F999" s="8" t="s">
        <v>79</v>
      </c>
      <c r="G999" s="8" t="s">
        <v>80</v>
      </c>
      <c r="H999" t="s">
        <v>18</v>
      </c>
      <c r="I999" s="4">
        <v>4600</v>
      </c>
      <c r="J999" s="8">
        <v>6</v>
      </c>
      <c r="K999" s="4">
        <v>27600</v>
      </c>
      <c r="L999" s="4">
        <v>6900</v>
      </c>
      <c r="M999" s="3">
        <v>0.25</v>
      </c>
    </row>
    <row r="1000" spans="2:13" x14ac:dyDescent="0.25">
      <c r="B1000" t="s">
        <v>60</v>
      </c>
      <c r="C1000" s="1" t="s">
        <v>63</v>
      </c>
      <c r="D1000" s="2">
        <v>44862</v>
      </c>
      <c r="E1000" s="8" t="s">
        <v>27</v>
      </c>
      <c r="F1000" s="8" t="s">
        <v>79</v>
      </c>
      <c r="G1000" s="8" t="s">
        <v>80</v>
      </c>
      <c r="H1000" t="s">
        <v>18</v>
      </c>
      <c r="I1000" s="4">
        <v>4600</v>
      </c>
      <c r="J1000" s="8">
        <v>3</v>
      </c>
      <c r="K1000" s="4">
        <v>13800</v>
      </c>
      <c r="L1000" s="4">
        <v>3450</v>
      </c>
      <c r="M1000" s="3">
        <v>0.25</v>
      </c>
    </row>
    <row r="1001" spans="2:13" x14ac:dyDescent="0.25">
      <c r="B1001" t="s">
        <v>59</v>
      </c>
      <c r="C1001" s="1" t="s">
        <v>62</v>
      </c>
      <c r="D1001" s="2">
        <v>44892</v>
      </c>
      <c r="E1001" s="8" t="s">
        <v>27</v>
      </c>
      <c r="F1001" s="8" t="s">
        <v>79</v>
      </c>
      <c r="G1001" s="8" t="s">
        <v>80</v>
      </c>
      <c r="H1001" t="s">
        <v>14</v>
      </c>
      <c r="I1001" s="4">
        <v>4500</v>
      </c>
      <c r="J1001" s="8">
        <v>4</v>
      </c>
      <c r="K1001" s="4">
        <v>18000</v>
      </c>
      <c r="L1001" s="4">
        <v>4500</v>
      </c>
      <c r="M1001" s="3">
        <v>0.25</v>
      </c>
    </row>
    <row r="1002" spans="2:13" x14ac:dyDescent="0.25">
      <c r="B1002" t="s">
        <v>60</v>
      </c>
      <c r="C1002" s="1" t="s">
        <v>62</v>
      </c>
      <c r="D1002" s="2">
        <v>44922</v>
      </c>
      <c r="E1002" s="8" t="s">
        <v>27</v>
      </c>
      <c r="F1002" s="8" t="s">
        <v>79</v>
      </c>
      <c r="G1002" s="8" t="s">
        <v>80</v>
      </c>
      <c r="H1002" t="s">
        <v>18</v>
      </c>
      <c r="I1002" s="4">
        <v>4600</v>
      </c>
      <c r="J1002" s="8">
        <v>3</v>
      </c>
      <c r="K1002" s="4">
        <v>13800</v>
      </c>
      <c r="L1002" s="4">
        <v>3450</v>
      </c>
      <c r="M1002" s="3">
        <v>0.25</v>
      </c>
    </row>
    <row r="1003" spans="2:13" x14ac:dyDescent="0.25">
      <c r="B1003" t="s">
        <v>59</v>
      </c>
      <c r="C1003" s="1" t="s">
        <v>62</v>
      </c>
      <c r="D1003" s="2">
        <v>44952</v>
      </c>
      <c r="E1003" s="8" t="s">
        <v>27</v>
      </c>
      <c r="F1003" s="8" t="s">
        <v>79</v>
      </c>
      <c r="G1003" s="8" t="s">
        <v>80</v>
      </c>
      <c r="H1003" t="s">
        <v>13</v>
      </c>
      <c r="I1003" s="4">
        <v>3200</v>
      </c>
      <c r="J1003" s="8">
        <v>4</v>
      </c>
      <c r="K1003" s="4">
        <v>12800</v>
      </c>
      <c r="L1003" s="4">
        <v>2560</v>
      </c>
      <c r="M1003" s="3">
        <v>0.2</v>
      </c>
    </row>
    <row r="1004" spans="2:13" x14ac:dyDescent="0.25">
      <c r="B1004" t="s">
        <v>60</v>
      </c>
      <c r="C1004" s="1" t="s">
        <v>62</v>
      </c>
      <c r="D1004" s="2">
        <v>44982</v>
      </c>
      <c r="E1004" s="8" t="s">
        <v>27</v>
      </c>
      <c r="F1004" s="8" t="s">
        <v>79</v>
      </c>
      <c r="G1004" s="8" t="s">
        <v>80</v>
      </c>
      <c r="H1004" t="s">
        <v>15</v>
      </c>
      <c r="I1004" s="4">
        <v>5300</v>
      </c>
      <c r="J1004" s="8">
        <v>15</v>
      </c>
      <c r="K1004" s="4">
        <v>26500</v>
      </c>
      <c r="L1004" s="4">
        <v>7950</v>
      </c>
      <c r="M1004" s="3">
        <v>0.3</v>
      </c>
    </row>
    <row r="1005" spans="2:13" x14ac:dyDescent="0.25">
      <c r="B1005" t="s">
        <v>59</v>
      </c>
      <c r="C1005" s="1" t="s">
        <v>63</v>
      </c>
      <c r="D1005" s="2">
        <v>45012</v>
      </c>
      <c r="E1005" s="8" t="s">
        <v>27</v>
      </c>
      <c r="F1005" s="8" t="s">
        <v>79</v>
      </c>
      <c r="G1005" s="8" t="s">
        <v>80</v>
      </c>
      <c r="H1005" t="s">
        <v>8</v>
      </c>
      <c r="I1005" s="4">
        <v>1200</v>
      </c>
      <c r="J1005" s="8">
        <v>20</v>
      </c>
      <c r="K1005" s="4">
        <v>8400</v>
      </c>
      <c r="L1005" s="4">
        <v>2520</v>
      </c>
      <c r="M1005" s="3">
        <v>0.3</v>
      </c>
    </row>
    <row r="1006" spans="2:13" x14ac:dyDescent="0.25">
      <c r="B1006" t="s">
        <v>64</v>
      </c>
      <c r="C1006" s="1" t="s">
        <v>63</v>
      </c>
      <c r="D1006" s="2">
        <v>45042</v>
      </c>
      <c r="E1006" s="8" t="s">
        <v>27</v>
      </c>
      <c r="F1006" s="8" t="s">
        <v>79</v>
      </c>
      <c r="G1006" s="8" t="s">
        <v>80</v>
      </c>
      <c r="H1006" t="s">
        <v>19</v>
      </c>
      <c r="I1006" s="4">
        <v>5340</v>
      </c>
      <c r="J1006" s="8">
        <v>10</v>
      </c>
      <c r="K1006" s="4">
        <v>53400</v>
      </c>
      <c r="L1006" s="4">
        <v>16020</v>
      </c>
      <c r="M1006" s="3">
        <v>0.3</v>
      </c>
    </row>
    <row r="1007" spans="2:13" x14ac:dyDescent="0.25">
      <c r="B1007" t="s">
        <v>65</v>
      </c>
      <c r="C1007" s="1" t="s">
        <v>63</v>
      </c>
      <c r="D1007" s="2">
        <v>45072</v>
      </c>
      <c r="E1007" s="8" t="s">
        <v>27</v>
      </c>
      <c r="F1007" s="8" t="s">
        <v>81</v>
      </c>
      <c r="G1007" s="8" t="s">
        <v>82</v>
      </c>
      <c r="H1007" t="s">
        <v>17</v>
      </c>
      <c r="I1007" s="4">
        <v>5130</v>
      </c>
      <c r="J1007" s="8">
        <v>8</v>
      </c>
      <c r="K1007" s="4">
        <v>41040</v>
      </c>
      <c r="L1007" s="4">
        <v>16416</v>
      </c>
      <c r="M1007" s="3">
        <v>0.4</v>
      </c>
    </row>
    <row r="1008" spans="2:13" x14ac:dyDescent="0.25">
      <c r="B1008" t="s">
        <v>64</v>
      </c>
      <c r="C1008" s="1" t="s">
        <v>62</v>
      </c>
      <c r="D1008" s="2">
        <v>45102</v>
      </c>
      <c r="E1008" s="8" t="s">
        <v>27</v>
      </c>
      <c r="F1008" s="8" t="s">
        <v>81</v>
      </c>
      <c r="G1008" s="8" t="s">
        <v>82</v>
      </c>
      <c r="H1008" t="s">
        <v>18</v>
      </c>
      <c r="I1008" s="4">
        <v>4600</v>
      </c>
      <c r="J1008" s="8">
        <v>15</v>
      </c>
      <c r="K1008" s="4">
        <v>23000</v>
      </c>
      <c r="L1008" s="4">
        <v>5750</v>
      </c>
      <c r="M1008" s="3">
        <v>0.25</v>
      </c>
    </row>
    <row r="1009" spans="2:13" x14ac:dyDescent="0.25">
      <c r="B1009" t="s">
        <v>60</v>
      </c>
      <c r="C1009" s="1" t="s">
        <v>62</v>
      </c>
      <c r="D1009" s="2">
        <v>45132</v>
      </c>
      <c r="E1009" s="8" t="s">
        <v>27</v>
      </c>
      <c r="F1009" s="8" t="s">
        <v>81</v>
      </c>
      <c r="G1009" s="8" t="s">
        <v>82</v>
      </c>
      <c r="H1009" t="s">
        <v>13</v>
      </c>
      <c r="I1009" s="4">
        <v>3200</v>
      </c>
      <c r="J1009" s="8">
        <v>3</v>
      </c>
      <c r="K1009" s="4">
        <v>9600</v>
      </c>
      <c r="L1009" s="4">
        <v>1920</v>
      </c>
      <c r="M1009" s="3">
        <v>0.2</v>
      </c>
    </row>
    <row r="1010" spans="2:13" x14ac:dyDescent="0.25">
      <c r="B1010" t="s">
        <v>64</v>
      </c>
      <c r="C1010" s="1" t="s">
        <v>62</v>
      </c>
      <c r="D1010" s="2">
        <v>44562</v>
      </c>
      <c r="E1010" s="8" t="s">
        <v>27</v>
      </c>
      <c r="F1010" s="8" t="s">
        <v>81</v>
      </c>
      <c r="G1010" s="8" t="s">
        <v>82</v>
      </c>
      <c r="H1010" t="s">
        <v>17</v>
      </c>
      <c r="I1010" s="4">
        <v>5130</v>
      </c>
      <c r="J1010" s="8">
        <v>6</v>
      </c>
      <c r="K1010" s="4">
        <v>30780</v>
      </c>
      <c r="L1010" s="4">
        <v>12312</v>
      </c>
      <c r="M1010" s="3">
        <v>0.4</v>
      </c>
    </row>
    <row r="1011" spans="2:13" x14ac:dyDescent="0.25">
      <c r="B1011" t="s">
        <v>64</v>
      </c>
      <c r="C1011" s="1" t="s">
        <v>63</v>
      </c>
      <c r="D1011" s="2">
        <v>44592</v>
      </c>
      <c r="E1011" s="8" t="s">
        <v>27</v>
      </c>
      <c r="F1011" s="8" t="s">
        <v>81</v>
      </c>
      <c r="G1011" s="8" t="s">
        <v>82</v>
      </c>
      <c r="H1011" t="s">
        <v>9</v>
      </c>
      <c r="I1011" s="4">
        <v>1500</v>
      </c>
      <c r="J1011" s="8">
        <v>6</v>
      </c>
      <c r="K1011" s="4">
        <v>9000</v>
      </c>
      <c r="L1011" s="4">
        <v>3600</v>
      </c>
      <c r="M1011" s="3">
        <v>0.4</v>
      </c>
    </row>
    <row r="1012" spans="2:13" x14ac:dyDescent="0.25">
      <c r="B1012" t="s">
        <v>64</v>
      </c>
      <c r="C1012" s="1" t="s">
        <v>63</v>
      </c>
      <c r="D1012" s="2">
        <v>44622</v>
      </c>
      <c r="E1012" s="8" t="s">
        <v>27</v>
      </c>
      <c r="F1012" s="8" t="s">
        <v>81</v>
      </c>
      <c r="G1012" s="8" t="s">
        <v>82</v>
      </c>
      <c r="H1012" t="s">
        <v>16</v>
      </c>
      <c r="I1012" s="4">
        <v>3400</v>
      </c>
      <c r="J1012" s="8">
        <v>8</v>
      </c>
      <c r="K1012" s="4">
        <v>27200</v>
      </c>
      <c r="L1012" s="4">
        <v>9520</v>
      </c>
      <c r="M1012" s="3">
        <v>0.35</v>
      </c>
    </row>
    <row r="1013" spans="2:13" x14ac:dyDescent="0.25">
      <c r="B1013" t="s">
        <v>61</v>
      </c>
      <c r="C1013" s="1" t="s">
        <v>62</v>
      </c>
      <c r="D1013" s="2">
        <v>44652</v>
      </c>
      <c r="E1013" s="8" t="s">
        <v>27</v>
      </c>
      <c r="F1013" s="8" t="s">
        <v>81</v>
      </c>
      <c r="G1013" s="8" t="s">
        <v>82</v>
      </c>
      <c r="H1013" t="s">
        <v>11</v>
      </c>
      <c r="I1013" s="4">
        <v>300</v>
      </c>
      <c r="J1013" s="8">
        <v>3</v>
      </c>
      <c r="K1013" s="4">
        <v>900</v>
      </c>
      <c r="L1013" s="4">
        <v>135</v>
      </c>
      <c r="M1013" s="3">
        <v>0.15</v>
      </c>
    </row>
    <row r="1014" spans="2:13" x14ac:dyDescent="0.25">
      <c r="B1014" t="s">
        <v>65</v>
      </c>
      <c r="C1014" s="1" t="s">
        <v>62</v>
      </c>
      <c r="D1014" s="2">
        <v>44682</v>
      </c>
      <c r="E1014" s="8" t="s">
        <v>27</v>
      </c>
      <c r="F1014" s="8" t="s">
        <v>81</v>
      </c>
      <c r="G1014" s="8" t="s">
        <v>82</v>
      </c>
      <c r="H1014" t="s">
        <v>10</v>
      </c>
      <c r="I1014" s="4">
        <v>1700</v>
      </c>
      <c r="J1014" s="8">
        <v>12</v>
      </c>
      <c r="K1014" s="4">
        <v>20400</v>
      </c>
      <c r="L1014" s="4">
        <v>10200</v>
      </c>
      <c r="M1014" s="3">
        <v>0.5</v>
      </c>
    </row>
    <row r="1015" spans="2:13" x14ac:dyDescent="0.25">
      <c r="B1015" t="s">
        <v>65</v>
      </c>
      <c r="C1015" s="1" t="s">
        <v>62</v>
      </c>
      <c r="D1015" s="2">
        <v>44712</v>
      </c>
      <c r="E1015" s="8" t="s">
        <v>27</v>
      </c>
      <c r="F1015" s="8" t="s">
        <v>81</v>
      </c>
      <c r="G1015" s="8" t="s">
        <v>82</v>
      </c>
      <c r="H1015" t="s">
        <v>10</v>
      </c>
      <c r="I1015" s="4">
        <v>1700</v>
      </c>
      <c r="J1015" s="8">
        <v>11</v>
      </c>
      <c r="K1015" s="4">
        <v>18700</v>
      </c>
      <c r="L1015" s="4">
        <v>9350</v>
      </c>
      <c r="M1015" s="3">
        <v>0.5</v>
      </c>
    </row>
    <row r="1016" spans="2:13" x14ac:dyDescent="0.25">
      <c r="B1016" t="s">
        <v>64</v>
      </c>
      <c r="C1016" s="1" t="s">
        <v>63</v>
      </c>
      <c r="D1016" s="2">
        <v>44742</v>
      </c>
      <c r="E1016" s="8" t="s">
        <v>27</v>
      </c>
      <c r="F1016" s="8" t="s">
        <v>81</v>
      </c>
      <c r="G1016" s="8" t="s">
        <v>82</v>
      </c>
      <c r="H1016" t="s">
        <v>15</v>
      </c>
      <c r="I1016" s="4">
        <v>5300</v>
      </c>
      <c r="J1016" s="8">
        <v>9</v>
      </c>
      <c r="K1016" s="4">
        <v>47700</v>
      </c>
      <c r="L1016" s="4">
        <v>14310</v>
      </c>
      <c r="M1016" s="3">
        <v>0.3</v>
      </c>
    </row>
    <row r="1017" spans="2:13" x14ac:dyDescent="0.25">
      <c r="B1017" t="s">
        <v>65</v>
      </c>
      <c r="C1017" s="1" t="s">
        <v>62</v>
      </c>
      <c r="D1017" s="2">
        <v>44772</v>
      </c>
      <c r="E1017" s="8" t="s">
        <v>27</v>
      </c>
      <c r="F1017" s="8" t="s">
        <v>81</v>
      </c>
      <c r="G1017" s="8" t="s">
        <v>82</v>
      </c>
      <c r="H1017" t="s">
        <v>9</v>
      </c>
      <c r="I1017" s="4">
        <v>1500</v>
      </c>
      <c r="J1017" s="8">
        <v>5</v>
      </c>
      <c r="K1017" s="4">
        <v>7500</v>
      </c>
      <c r="L1017" s="4">
        <v>3000</v>
      </c>
      <c r="M1017" s="3">
        <v>0.4</v>
      </c>
    </row>
    <row r="1018" spans="2:13" x14ac:dyDescent="0.25">
      <c r="B1018" t="s">
        <v>64</v>
      </c>
      <c r="C1018" s="1" t="s">
        <v>62</v>
      </c>
      <c r="D1018" s="2">
        <v>44802</v>
      </c>
      <c r="E1018" s="8" t="s">
        <v>27</v>
      </c>
      <c r="F1018" s="8" t="s">
        <v>81</v>
      </c>
      <c r="G1018" s="8" t="s">
        <v>82</v>
      </c>
      <c r="H1018" t="s">
        <v>10</v>
      </c>
      <c r="I1018" s="4">
        <v>1700</v>
      </c>
      <c r="J1018" s="8">
        <v>5</v>
      </c>
      <c r="K1018" s="4">
        <v>8500</v>
      </c>
      <c r="L1018" s="4">
        <v>4250</v>
      </c>
      <c r="M1018" s="3">
        <v>0.5</v>
      </c>
    </row>
    <row r="1019" spans="2:13" x14ac:dyDescent="0.25">
      <c r="B1019" t="s">
        <v>64</v>
      </c>
      <c r="C1019" s="1" t="s">
        <v>62</v>
      </c>
      <c r="D1019" s="2">
        <v>44832</v>
      </c>
      <c r="E1019" s="8" t="s">
        <v>27</v>
      </c>
      <c r="F1019" s="8" t="s">
        <v>81</v>
      </c>
      <c r="G1019" s="8" t="s">
        <v>82</v>
      </c>
      <c r="H1019" t="s">
        <v>18</v>
      </c>
      <c r="I1019" s="4">
        <v>4600</v>
      </c>
      <c r="J1019" s="8">
        <v>6</v>
      </c>
      <c r="K1019" s="4">
        <v>27600</v>
      </c>
      <c r="L1019" s="4">
        <v>6900</v>
      </c>
      <c r="M1019" s="3">
        <v>0.25</v>
      </c>
    </row>
    <row r="1020" spans="2:13" x14ac:dyDescent="0.25">
      <c r="B1020" t="s">
        <v>60</v>
      </c>
      <c r="C1020" s="1" t="s">
        <v>63</v>
      </c>
      <c r="D1020" s="2">
        <v>44862</v>
      </c>
      <c r="E1020" s="8" t="s">
        <v>27</v>
      </c>
      <c r="F1020" s="8" t="s">
        <v>81</v>
      </c>
      <c r="G1020" s="8" t="s">
        <v>82</v>
      </c>
      <c r="H1020" t="s">
        <v>18</v>
      </c>
      <c r="I1020" s="4">
        <v>4600</v>
      </c>
      <c r="J1020" s="8">
        <v>3</v>
      </c>
      <c r="K1020" s="4">
        <v>13800</v>
      </c>
      <c r="L1020" s="4">
        <v>3450</v>
      </c>
      <c r="M1020" s="3">
        <v>0.25</v>
      </c>
    </row>
    <row r="1021" spans="2:13" x14ac:dyDescent="0.25">
      <c r="B1021" t="s">
        <v>59</v>
      </c>
      <c r="C1021" s="1" t="s">
        <v>62</v>
      </c>
      <c r="D1021" s="2">
        <v>44892</v>
      </c>
      <c r="E1021" s="8" t="s">
        <v>27</v>
      </c>
      <c r="F1021" s="8" t="s">
        <v>81</v>
      </c>
      <c r="G1021" s="8" t="s">
        <v>82</v>
      </c>
      <c r="H1021" t="s">
        <v>14</v>
      </c>
      <c r="I1021" s="4">
        <v>4500</v>
      </c>
      <c r="J1021" s="8">
        <v>4</v>
      </c>
      <c r="K1021" s="4">
        <v>18000</v>
      </c>
      <c r="L1021" s="4">
        <v>4500</v>
      </c>
      <c r="M1021" s="3">
        <v>0.25</v>
      </c>
    </row>
    <row r="1022" spans="2:13" x14ac:dyDescent="0.25">
      <c r="B1022" t="s">
        <v>60</v>
      </c>
      <c r="C1022" s="1" t="s">
        <v>62</v>
      </c>
      <c r="D1022" s="2">
        <v>44922</v>
      </c>
      <c r="E1022" s="8" t="s">
        <v>27</v>
      </c>
      <c r="F1022" s="8" t="s">
        <v>81</v>
      </c>
      <c r="G1022" s="8" t="s">
        <v>82</v>
      </c>
      <c r="H1022" t="s">
        <v>18</v>
      </c>
      <c r="I1022" s="4">
        <v>4600</v>
      </c>
      <c r="J1022" s="8">
        <v>3</v>
      </c>
      <c r="K1022" s="4">
        <v>13800</v>
      </c>
      <c r="L1022" s="4">
        <v>3450</v>
      </c>
      <c r="M1022" s="3">
        <v>0.25</v>
      </c>
    </row>
    <row r="1023" spans="2:13" x14ac:dyDescent="0.25">
      <c r="B1023" t="s">
        <v>59</v>
      </c>
      <c r="C1023" s="1" t="s">
        <v>62</v>
      </c>
      <c r="D1023" s="2">
        <v>44952</v>
      </c>
      <c r="E1023" s="8" t="s">
        <v>27</v>
      </c>
      <c r="F1023" s="8" t="s">
        <v>81</v>
      </c>
      <c r="G1023" s="8" t="s">
        <v>82</v>
      </c>
      <c r="H1023" t="s">
        <v>13</v>
      </c>
      <c r="I1023" s="4">
        <v>3200</v>
      </c>
      <c r="J1023" s="8">
        <v>4</v>
      </c>
      <c r="K1023" s="4">
        <v>12800</v>
      </c>
      <c r="L1023" s="4">
        <v>2560</v>
      </c>
      <c r="M1023" s="3">
        <v>0.2</v>
      </c>
    </row>
    <row r="1024" spans="2:13" x14ac:dyDescent="0.25">
      <c r="B1024" t="s">
        <v>60</v>
      </c>
      <c r="C1024" s="1" t="s">
        <v>62</v>
      </c>
      <c r="D1024" s="2">
        <v>44982</v>
      </c>
      <c r="E1024" s="8" t="s">
        <v>27</v>
      </c>
      <c r="F1024" s="8" t="s">
        <v>81</v>
      </c>
      <c r="G1024" s="8" t="s">
        <v>82</v>
      </c>
      <c r="H1024" t="s">
        <v>15</v>
      </c>
      <c r="I1024" s="4">
        <v>5300</v>
      </c>
      <c r="J1024" s="8">
        <v>5</v>
      </c>
      <c r="K1024" s="4">
        <v>26500</v>
      </c>
      <c r="L1024" s="4">
        <v>7950</v>
      </c>
      <c r="M1024" s="3">
        <v>0.3</v>
      </c>
    </row>
    <row r="1025" spans="2:13" x14ac:dyDescent="0.25">
      <c r="B1025" t="s">
        <v>59</v>
      </c>
      <c r="C1025" s="1" t="s">
        <v>63</v>
      </c>
      <c r="D1025" s="2">
        <v>45012</v>
      </c>
      <c r="E1025" s="8" t="s">
        <v>27</v>
      </c>
      <c r="F1025" s="8" t="s">
        <v>83</v>
      </c>
      <c r="G1025" s="8" t="s">
        <v>84</v>
      </c>
      <c r="H1025" t="s">
        <v>8</v>
      </c>
      <c r="I1025" s="4">
        <v>1200</v>
      </c>
      <c r="J1025" s="8">
        <v>7</v>
      </c>
      <c r="K1025" s="4">
        <v>8400</v>
      </c>
      <c r="L1025" s="4">
        <v>2520</v>
      </c>
      <c r="M1025" s="3">
        <v>0.3</v>
      </c>
    </row>
    <row r="1026" spans="2:13" x14ac:dyDescent="0.25">
      <c r="B1026" t="s">
        <v>64</v>
      </c>
      <c r="C1026" s="1" t="s">
        <v>63</v>
      </c>
      <c r="D1026" s="2">
        <v>45042</v>
      </c>
      <c r="E1026" s="8" t="s">
        <v>27</v>
      </c>
      <c r="F1026" s="8" t="s">
        <v>83</v>
      </c>
      <c r="G1026" s="8" t="s">
        <v>84</v>
      </c>
      <c r="H1026" t="s">
        <v>19</v>
      </c>
      <c r="I1026" s="4">
        <v>5340</v>
      </c>
      <c r="J1026" s="8">
        <v>10</v>
      </c>
      <c r="K1026" s="4">
        <v>53400</v>
      </c>
      <c r="L1026" s="4">
        <v>16020</v>
      </c>
      <c r="M1026" s="3">
        <v>0.3</v>
      </c>
    </row>
    <row r="1027" spans="2:13" x14ac:dyDescent="0.25">
      <c r="B1027" t="s">
        <v>65</v>
      </c>
      <c r="C1027" s="1" t="s">
        <v>63</v>
      </c>
      <c r="D1027" s="2">
        <v>45072</v>
      </c>
      <c r="E1027" s="8" t="s">
        <v>27</v>
      </c>
      <c r="F1027" s="8" t="s">
        <v>83</v>
      </c>
      <c r="G1027" s="8" t="s">
        <v>84</v>
      </c>
      <c r="H1027" t="s">
        <v>17</v>
      </c>
      <c r="I1027" s="4">
        <v>5130</v>
      </c>
      <c r="J1027" s="8">
        <v>8</v>
      </c>
      <c r="K1027" s="4">
        <v>41040</v>
      </c>
      <c r="L1027" s="4">
        <v>16416</v>
      </c>
      <c r="M1027" s="3">
        <v>0.4</v>
      </c>
    </row>
    <row r="1028" spans="2:13" x14ac:dyDescent="0.25">
      <c r="B1028" t="s">
        <v>64</v>
      </c>
      <c r="C1028" s="1" t="s">
        <v>62</v>
      </c>
      <c r="D1028" s="2">
        <v>45102</v>
      </c>
      <c r="E1028" s="8" t="s">
        <v>27</v>
      </c>
      <c r="F1028" s="8" t="s">
        <v>83</v>
      </c>
      <c r="G1028" s="8" t="s">
        <v>84</v>
      </c>
      <c r="H1028" t="s">
        <v>18</v>
      </c>
      <c r="I1028" s="4">
        <v>4600</v>
      </c>
      <c r="J1028" s="8">
        <v>5</v>
      </c>
      <c r="K1028" s="4">
        <v>23000</v>
      </c>
      <c r="L1028" s="4">
        <v>5750</v>
      </c>
      <c r="M1028" s="3">
        <v>0.25</v>
      </c>
    </row>
    <row r="1029" spans="2:13" x14ac:dyDescent="0.25">
      <c r="B1029" t="s">
        <v>60</v>
      </c>
      <c r="C1029" s="1" t="s">
        <v>62</v>
      </c>
      <c r="D1029" s="2">
        <v>45132</v>
      </c>
      <c r="E1029" s="8" t="s">
        <v>27</v>
      </c>
      <c r="F1029" s="8" t="s">
        <v>83</v>
      </c>
      <c r="G1029" s="8" t="s">
        <v>84</v>
      </c>
      <c r="H1029" t="s">
        <v>13</v>
      </c>
      <c r="I1029" s="4">
        <v>3200</v>
      </c>
      <c r="J1029" s="8">
        <v>3</v>
      </c>
      <c r="K1029" s="4">
        <v>9600</v>
      </c>
      <c r="L1029" s="4">
        <v>1920</v>
      </c>
      <c r="M1029" s="3">
        <v>0.2</v>
      </c>
    </row>
    <row r="1030" spans="2:13" x14ac:dyDescent="0.25">
      <c r="B1030" t="s">
        <v>64</v>
      </c>
      <c r="C1030" s="1" t="s">
        <v>62</v>
      </c>
      <c r="D1030" s="2">
        <v>44562</v>
      </c>
      <c r="E1030" s="8" t="s">
        <v>27</v>
      </c>
      <c r="F1030" s="8" t="s">
        <v>83</v>
      </c>
      <c r="G1030" s="8" t="s">
        <v>84</v>
      </c>
      <c r="H1030" t="s">
        <v>17</v>
      </c>
      <c r="I1030" s="4">
        <v>5130</v>
      </c>
      <c r="J1030" s="8">
        <v>10</v>
      </c>
      <c r="K1030" s="4">
        <v>30780</v>
      </c>
      <c r="L1030" s="4">
        <v>12312</v>
      </c>
      <c r="M1030" s="3">
        <v>0.4</v>
      </c>
    </row>
    <row r="1031" spans="2:13" x14ac:dyDescent="0.25">
      <c r="B1031" t="s">
        <v>64</v>
      </c>
      <c r="C1031" s="1" t="s">
        <v>63</v>
      </c>
      <c r="D1031" s="2">
        <v>44592</v>
      </c>
      <c r="E1031" s="8" t="s">
        <v>27</v>
      </c>
      <c r="F1031" s="8" t="s">
        <v>83</v>
      </c>
      <c r="G1031" s="8" t="s">
        <v>84</v>
      </c>
      <c r="H1031" t="s">
        <v>9</v>
      </c>
      <c r="I1031" s="4">
        <v>1500</v>
      </c>
      <c r="J1031" s="8">
        <v>16</v>
      </c>
      <c r="K1031" s="4">
        <v>9000</v>
      </c>
      <c r="L1031" s="4">
        <v>3600</v>
      </c>
      <c r="M1031" s="3">
        <v>0.4</v>
      </c>
    </row>
    <row r="1032" spans="2:13" x14ac:dyDescent="0.25">
      <c r="B1032" t="s">
        <v>64</v>
      </c>
      <c r="C1032" s="1" t="s">
        <v>63</v>
      </c>
      <c r="D1032" s="2">
        <v>44622</v>
      </c>
      <c r="E1032" s="8" t="s">
        <v>27</v>
      </c>
      <c r="F1032" s="8" t="s">
        <v>83</v>
      </c>
      <c r="G1032" s="8" t="s">
        <v>84</v>
      </c>
      <c r="H1032" t="s">
        <v>16</v>
      </c>
      <c r="I1032" s="4">
        <v>3400</v>
      </c>
      <c r="J1032" s="8">
        <v>18</v>
      </c>
      <c r="K1032" s="4">
        <v>27200</v>
      </c>
      <c r="L1032" s="4">
        <v>9520</v>
      </c>
      <c r="M1032" s="3">
        <v>0.35</v>
      </c>
    </row>
    <row r="1033" spans="2:13" x14ac:dyDescent="0.25">
      <c r="B1033" t="s">
        <v>61</v>
      </c>
      <c r="C1033" s="1" t="s">
        <v>62</v>
      </c>
      <c r="D1033" s="2">
        <v>44652</v>
      </c>
      <c r="E1033" s="8" t="s">
        <v>27</v>
      </c>
      <c r="F1033" s="8" t="s">
        <v>83</v>
      </c>
      <c r="G1033" s="8" t="s">
        <v>84</v>
      </c>
      <c r="H1033" t="s">
        <v>11</v>
      </c>
      <c r="I1033" s="4">
        <v>300</v>
      </c>
      <c r="J1033" s="8">
        <v>13</v>
      </c>
      <c r="K1033" s="4">
        <v>900</v>
      </c>
      <c r="L1033" s="4">
        <v>135</v>
      </c>
      <c r="M1033" s="3">
        <v>0.15</v>
      </c>
    </row>
    <row r="1034" spans="2:13" x14ac:dyDescent="0.25">
      <c r="B1034" t="s">
        <v>65</v>
      </c>
      <c r="C1034" s="1" t="s">
        <v>62</v>
      </c>
      <c r="D1034" s="2">
        <v>44682</v>
      </c>
      <c r="E1034" s="8" t="s">
        <v>27</v>
      </c>
      <c r="F1034" s="8" t="s">
        <v>102</v>
      </c>
      <c r="G1034" s="8" t="s">
        <v>103</v>
      </c>
      <c r="H1034" t="s">
        <v>10</v>
      </c>
      <c r="I1034" s="4">
        <v>1700</v>
      </c>
      <c r="J1034" s="8">
        <v>20</v>
      </c>
      <c r="K1034" s="4">
        <v>20400</v>
      </c>
      <c r="L1034" s="4">
        <v>10200</v>
      </c>
      <c r="M1034" s="3">
        <v>0.5</v>
      </c>
    </row>
    <row r="1035" spans="2:13" x14ac:dyDescent="0.25">
      <c r="B1035" t="s">
        <v>65</v>
      </c>
      <c r="C1035" s="1" t="s">
        <v>62</v>
      </c>
      <c r="D1035" s="2">
        <v>44712</v>
      </c>
      <c r="E1035" s="8" t="s">
        <v>27</v>
      </c>
      <c r="F1035" s="8" t="s">
        <v>102</v>
      </c>
      <c r="G1035" s="8" t="s">
        <v>103</v>
      </c>
      <c r="H1035" t="s">
        <v>10</v>
      </c>
      <c r="I1035" s="4">
        <v>1700</v>
      </c>
      <c r="J1035" s="8">
        <v>21</v>
      </c>
      <c r="K1035" s="4">
        <v>18700</v>
      </c>
      <c r="L1035" s="4">
        <v>9350</v>
      </c>
      <c r="M1035" s="3">
        <v>0.5</v>
      </c>
    </row>
    <row r="1036" spans="2:13" x14ac:dyDescent="0.25">
      <c r="B1036" t="s">
        <v>64</v>
      </c>
      <c r="C1036" s="1" t="s">
        <v>63</v>
      </c>
      <c r="D1036" s="2">
        <v>44742</v>
      </c>
      <c r="E1036" s="8" t="s">
        <v>27</v>
      </c>
      <c r="F1036" s="8" t="s">
        <v>102</v>
      </c>
      <c r="G1036" s="8" t="s">
        <v>103</v>
      </c>
      <c r="H1036" t="s">
        <v>15</v>
      </c>
      <c r="I1036" s="4">
        <v>5300</v>
      </c>
      <c r="J1036" s="8">
        <v>19</v>
      </c>
      <c r="K1036" s="4">
        <v>47700</v>
      </c>
      <c r="L1036" s="4">
        <v>14310</v>
      </c>
      <c r="M1036" s="3">
        <v>0.3</v>
      </c>
    </row>
    <row r="1037" spans="2:13" x14ac:dyDescent="0.25">
      <c r="B1037" t="s">
        <v>65</v>
      </c>
      <c r="C1037" s="1" t="s">
        <v>62</v>
      </c>
      <c r="D1037" s="2">
        <v>44772</v>
      </c>
      <c r="E1037" s="8" t="s">
        <v>27</v>
      </c>
      <c r="F1037" s="8" t="s">
        <v>102</v>
      </c>
      <c r="G1037" s="8" t="s">
        <v>103</v>
      </c>
      <c r="H1037" t="s">
        <v>9</v>
      </c>
      <c r="I1037" s="4">
        <v>1500</v>
      </c>
      <c r="J1037" s="8">
        <v>14</v>
      </c>
      <c r="K1037" s="4">
        <v>7500</v>
      </c>
      <c r="L1037" s="4">
        <v>3000</v>
      </c>
      <c r="M1037" s="3">
        <v>0.4</v>
      </c>
    </row>
    <row r="1038" spans="2:13" x14ac:dyDescent="0.25">
      <c r="B1038" t="s">
        <v>64</v>
      </c>
      <c r="C1038" s="1" t="s">
        <v>62</v>
      </c>
      <c r="D1038" s="2">
        <v>44802</v>
      </c>
      <c r="E1038" s="8" t="s">
        <v>27</v>
      </c>
      <c r="F1038" s="8" t="s">
        <v>102</v>
      </c>
      <c r="G1038" s="8" t="s">
        <v>103</v>
      </c>
      <c r="H1038" t="s">
        <v>10</v>
      </c>
      <c r="I1038" s="4">
        <v>1700</v>
      </c>
      <c r="J1038" s="8">
        <v>5</v>
      </c>
      <c r="K1038" s="4">
        <v>8500</v>
      </c>
      <c r="L1038" s="4">
        <v>4250</v>
      </c>
      <c r="M1038" s="3">
        <v>0.5</v>
      </c>
    </row>
    <row r="1039" spans="2:13" x14ac:dyDescent="0.25">
      <c r="B1039" t="s">
        <v>64</v>
      </c>
      <c r="C1039" s="1" t="s">
        <v>62</v>
      </c>
      <c r="D1039" s="2">
        <v>44832</v>
      </c>
      <c r="E1039" s="8" t="s">
        <v>27</v>
      </c>
      <c r="F1039" s="8" t="s">
        <v>102</v>
      </c>
      <c r="G1039" s="8" t="s">
        <v>103</v>
      </c>
      <c r="H1039" t="s">
        <v>18</v>
      </c>
      <c r="I1039" s="4">
        <v>4600</v>
      </c>
      <c r="J1039" s="8">
        <v>6</v>
      </c>
      <c r="K1039" s="4">
        <v>27600</v>
      </c>
      <c r="L1039" s="4">
        <v>6900</v>
      </c>
      <c r="M1039" s="3">
        <v>0.25</v>
      </c>
    </row>
    <row r="1040" spans="2:13" x14ac:dyDescent="0.25">
      <c r="B1040" t="s">
        <v>60</v>
      </c>
      <c r="C1040" s="1" t="s">
        <v>63</v>
      </c>
      <c r="D1040" s="2">
        <v>44862</v>
      </c>
      <c r="E1040" s="8" t="s">
        <v>27</v>
      </c>
      <c r="F1040" s="8" t="s">
        <v>102</v>
      </c>
      <c r="G1040" s="8" t="s">
        <v>103</v>
      </c>
      <c r="H1040" t="s">
        <v>18</v>
      </c>
      <c r="I1040" s="4">
        <v>4600</v>
      </c>
      <c r="J1040" s="8">
        <v>3</v>
      </c>
      <c r="K1040" s="4">
        <v>13800</v>
      </c>
      <c r="L1040" s="4">
        <v>3450</v>
      </c>
      <c r="M1040" s="3">
        <v>0.25</v>
      </c>
    </row>
    <row r="1041" spans="2:13" x14ac:dyDescent="0.25">
      <c r="B1041" t="s">
        <v>59</v>
      </c>
      <c r="C1041" s="1" t="s">
        <v>62</v>
      </c>
      <c r="D1041" s="2">
        <v>44892</v>
      </c>
      <c r="E1041" s="8" t="s">
        <v>27</v>
      </c>
      <c r="F1041" s="8" t="s">
        <v>102</v>
      </c>
      <c r="G1041" s="8" t="s">
        <v>103</v>
      </c>
      <c r="H1041" t="s">
        <v>14</v>
      </c>
      <c r="I1041" s="4">
        <v>4500</v>
      </c>
      <c r="J1041" s="8">
        <v>4</v>
      </c>
      <c r="K1041" s="4">
        <v>18000</v>
      </c>
      <c r="L1041" s="4">
        <v>4500</v>
      </c>
      <c r="M1041" s="3">
        <v>0.25</v>
      </c>
    </row>
    <row r="1042" spans="2:13" x14ac:dyDescent="0.25">
      <c r="B1042" t="s">
        <v>60</v>
      </c>
      <c r="C1042" s="1" t="s">
        <v>62</v>
      </c>
      <c r="D1042" s="2">
        <v>44922</v>
      </c>
      <c r="E1042" s="8" t="s">
        <v>27</v>
      </c>
      <c r="F1042" s="8" t="s">
        <v>102</v>
      </c>
      <c r="G1042" s="8" t="s">
        <v>103</v>
      </c>
      <c r="H1042" t="s">
        <v>18</v>
      </c>
      <c r="I1042" s="4">
        <v>4600</v>
      </c>
      <c r="J1042" s="8">
        <v>3</v>
      </c>
      <c r="K1042" s="4">
        <v>13800</v>
      </c>
      <c r="L1042" s="4">
        <v>3450</v>
      </c>
      <c r="M1042" s="3">
        <v>0.25</v>
      </c>
    </row>
    <row r="1043" spans="2:13" x14ac:dyDescent="0.25">
      <c r="B1043" t="s">
        <v>59</v>
      </c>
      <c r="C1043" s="1" t="s">
        <v>62</v>
      </c>
      <c r="D1043" s="2">
        <v>44952</v>
      </c>
      <c r="E1043" s="8" t="s">
        <v>27</v>
      </c>
      <c r="F1043" s="8" t="s">
        <v>98</v>
      </c>
      <c r="G1043" s="8" t="s">
        <v>101</v>
      </c>
      <c r="H1043" t="s">
        <v>13</v>
      </c>
      <c r="I1043" s="4">
        <v>3200</v>
      </c>
      <c r="J1043" s="8">
        <v>4</v>
      </c>
      <c r="K1043" s="4">
        <v>12800</v>
      </c>
      <c r="L1043" s="4">
        <v>2560</v>
      </c>
      <c r="M1043" s="3">
        <v>0.2</v>
      </c>
    </row>
    <row r="1044" spans="2:13" x14ac:dyDescent="0.25">
      <c r="B1044" t="s">
        <v>60</v>
      </c>
      <c r="C1044" s="1" t="s">
        <v>62</v>
      </c>
      <c r="D1044" s="2">
        <v>44982</v>
      </c>
      <c r="E1044" s="8" t="s">
        <v>27</v>
      </c>
      <c r="F1044" s="8" t="s">
        <v>98</v>
      </c>
      <c r="G1044" s="8" t="s">
        <v>101</v>
      </c>
      <c r="H1044" t="s">
        <v>15</v>
      </c>
      <c r="I1044" s="4">
        <v>5300</v>
      </c>
      <c r="J1044" s="8">
        <v>15</v>
      </c>
      <c r="K1044" s="4">
        <v>26500</v>
      </c>
      <c r="L1044" s="4">
        <v>7950</v>
      </c>
      <c r="M1044" s="3">
        <v>0.3</v>
      </c>
    </row>
    <row r="1045" spans="2:13" x14ac:dyDescent="0.25">
      <c r="B1045" t="s">
        <v>59</v>
      </c>
      <c r="C1045" s="1" t="s">
        <v>63</v>
      </c>
      <c r="D1045" s="2">
        <v>45012</v>
      </c>
      <c r="E1045" s="8" t="s">
        <v>27</v>
      </c>
      <c r="F1045" s="8" t="s">
        <v>98</v>
      </c>
      <c r="G1045" s="8" t="s">
        <v>101</v>
      </c>
      <c r="H1045" t="s">
        <v>8</v>
      </c>
      <c r="I1045" s="4">
        <v>1200</v>
      </c>
      <c r="J1045" s="8">
        <v>20</v>
      </c>
      <c r="K1045" s="4">
        <v>8400</v>
      </c>
      <c r="L1045" s="4">
        <v>2520</v>
      </c>
      <c r="M1045" s="3">
        <v>0.3</v>
      </c>
    </row>
    <row r="1046" spans="2:13" x14ac:dyDescent="0.25">
      <c r="B1046" t="s">
        <v>64</v>
      </c>
      <c r="C1046" s="1" t="s">
        <v>63</v>
      </c>
      <c r="D1046" s="2">
        <v>45042</v>
      </c>
      <c r="E1046" s="8" t="s">
        <v>27</v>
      </c>
      <c r="F1046" s="8" t="s">
        <v>98</v>
      </c>
      <c r="G1046" s="8" t="s">
        <v>101</v>
      </c>
      <c r="H1046" t="s">
        <v>19</v>
      </c>
      <c r="I1046" s="4">
        <v>5340</v>
      </c>
      <c r="J1046" s="8">
        <v>10</v>
      </c>
      <c r="K1046" s="4">
        <v>53400</v>
      </c>
      <c r="L1046" s="4">
        <v>16020</v>
      </c>
      <c r="M1046" s="3">
        <v>0.3</v>
      </c>
    </row>
    <row r="1047" spans="2:13" x14ac:dyDescent="0.25">
      <c r="B1047" t="s">
        <v>65</v>
      </c>
      <c r="C1047" s="1" t="s">
        <v>63</v>
      </c>
      <c r="D1047" s="2">
        <v>45072</v>
      </c>
      <c r="E1047" s="8" t="s">
        <v>27</v>
      </c>
      <c r="F1047" s="8" t="s">
        <v>98</v>
      </c>
      <c r="G1047" s="8" t="s">
        <v>101</v>
      </c>
      <c r="H1047" t="s">
        <v>17</v>
      </c>
      <c r="I1047" s="4">
        <v>5130</v>
      </c>
      <c r="J1047" s="8">
        <v>8</v>
      </c>
      <c r="K1047" s="4">
        <v>41040</v>
      </c>
      <c r="L1047" s="4">
        <v>16416</v>
      </c>
      <c r="M1047" s="3">
        <v>0.4</v>
      </c>
    </row>
    <row r="1048" spans="2:13" x14ac:dyDescent="0.25">
      <c r="B1048" t="s">
        <v>64</v>
      </c>
      <c r="C1048" s="1" t="s">
        <v>62</v>
      </c>
      <c r="D1048" s="2">
        <v>45102</v>
      </c>
      <c r="E1048" s="8" t="s">
        <v>27</v>
      </c>
      <c r="F1048" s="8" t="s">
        <v>98</v>
      </c>
      <c r="G1048" s="8" t="s">
        <v>101</v>
      </c>
      <c r="H1048" t="s">
        <v>18</v>
      </c>
      <c r="I1048" s="4">
        <v>4600</v>
      </c>
      <c r="J1048" s="8">
        <v>15</v>
      </c>
      <c r="K1048" s="4">
        <v>23000</v>
      </c>
      <c r="L1048" s="4">
        <v>5750</v>
      </c>
      <c r="M1048" s="3">
        <v>0.25</v>
      </c>
    </row>
    <row r="1049" spans="2:13" x14ac:dyDescent="0.25">
      <c r="B1049" t="s">
        <v>60</v>
      </c>
      <c r="C1049" s="1" t="s">
        <v>62</v>
      </c>
      <c r="D1049" s="2">
        <v>45132</v>
      </c>
      <c r="E1049" s="8" t="s">
        <v>27</v>
      </c>
      <c r="F1049" s="8" t="s">
        <v>98</v>
      </c>
      <c r="G1049" s="8" t="s">
        <v>101</v>
      </c>
      <c r="H1049" t="s">
        <v>13</v>
      </c>
      <c r="I1049" s="4">
        <v>3200</v>
      </c>
      <c r="J1049" s="8">
        <v>3</v>
      </c>
      <c r="K1049" s="4">
        <v>9600</v>
      </c>
      <c r="L1049" s="4">
        <v>1920</v>
      </c>
      <c r="M1049" s="3">
        <v>0.2</v>
      </c>
    </row>
    <row r="1050" spans="2:13" x14ac:dyDescent="0.25">
      <c r="B1050" t="s">
        <v>61</v>
      </c>
      <c r="C1050" s="1" t="s">
        <v>63</v>
      </c>
      <c r="D1050" s="2">
        <v>44562</v>
      </c>
      <c r="E1050" s="8" t="s">
        <v>6</v>
      </c>
      <c r="F1050" s="8" t="s">
        <v>55</v>
      </c>
      <c r="G1050" s="8" t="s">
        <v>31</v>
      </c>
      <c r="H1050" t="s">
        <v>11</v>
      </c>
      <c r="I1050" s="4">
        <v>300</v>
      </c>
      <c r="J1050" s="8">
        <v>7</v>
      </c>
      <c r="K1050" s="4">
        <f t="shared" ref="K1050:K1113" si="26">I1050*J1050</f>
        <v>2100</v>
      </c>
      <c r="L1050" s="4">
        <f t="shared" ref="L1050:L1113" si="27">K1050*M1050</f>
        <v>315</v>
      </c>
      <c r="M1050" s="3">
        <v>0.15</v>
      </c>
    </row>
    <row r="1051" spans="2:13" x14ac:dyDescent="0.25">
      <c r="B1051" t="s">
        <v>61</v>
      </c>
      <c r="C1051" s="1" t="s">
        <v>63</v>
      </c>
      <c r="D1051" s="2">
        <v>44577</v>
      </c>
      <c r="E1051" s="8" t="s">
        <v>6</v>
      </c>
      <c r="F1051" s="8" t="s">
        <v>55</v>
      </c>
      <c r="G1051" s="8" t="s">
        <v>31</v>
      </c>
      <c r="H1051" t="s">
        <v>9</v>
      </c>
      <c r="I1051" s="4">
        <v>1500</v>
      </c>
      <c r="J1051" s="8">
        <v>10</v>
      </c>
      <c r="K1051" s="4">
        <f t="shared" si="26"/>
        <v>15000</v>
      </c>
      <c r="L1051" s="4">
        <f t="shared" si="27"/>
        <v>6000</v>
      </c>
      <c r="M1051" s="3">
        <v>0.4</v>
      </c>
    </row>
    <row r="1052" spans="2:13" x14ac:dyDescent="0.25">
      <c r="B1052" t="s">
        <v>60</v>
      </c>
      <c r="C1052" s="1" t="s">
        <v>63</v>
      </c>
      <c r="D1052" s="2">
        <v>44584</v>
      </c>
      <c r="E1052" s="8" t="s">
        <v>6</v>
      </c>
      <c r="F1052" s="8" t="s">
        <v>75</v>
      </c>
      <c r="G1052" s="8" t="s">
        <v>76</v>
      </c>
      <c r="H1052" t="s">
        <v>11</v>
      </c>
      <c r="I1052" s="4">
        <v>300</v>
      </c>
      <c r="J1052" s="8">
        <v>11</v>
      </c>
      <c r="K1052" s="4">
        <f t="shared" si="26"/>
        <v>3300</v>
      </c>
      <c r="L1052" s="4">
        <f t="shared" si="27"/>
        <v>495</v>
      </c>
      <c r="M1052" s="3">
        <v>0.15</v>
      </c>
    </row>
    <row r="1053" spans="2:13" x14ac:dyDescent="0.25">
      <c r="B1053" t="s">
        <v>64</v>
      </c>
      <c r="C1053" s="1" t="s">
        <v>62</v>
      </c>
      <c r="D1053" s="2">
        <v>44591</v>
      </c>
      <c r="E1053" s="8" t="s">
        <v>6</v>
      </c>
      <c r="F1053" s="8" t="s">
        <v>55</v>
      </c>
      <c r="G1053" s="8" t="s">
        <v>31</v>
      </c>
      <c r="H1053" t="s">
        <v>17</v>
      </c>
      <c r="I1053" s="4">
        <v>5130</v>
      </c>
      <c r="J1053" s="8">
        <v>9</v>
      </c>
      <c r="K1053" s="4">
        <f t="shared" si="26"/>
        <v>46170</v>
      </c>
      <c r="L1053" s="4">
        <f t="shared" si="27"/>
        <v>18468</v>
      </c>
      <c r="M1053" s="3">
        <v>0.4</v>
      </c>
    </row>
    <row r="1054" spans="2:13" x14ac:dyDescent="0.25">
      <c r="B1054" t="s">
        <v>59</v>
      </c>
      <c r="C1054" s="1" t="s">
        <v>62</v>
      </c>
      <c r="D1054" s="2">
        <v>44598</v>
      </c>
      <c r="E1054" s="8" t="s">
        <v>6</v>
      </c>
      <c r="F1054" s="8" t="s">
        <v>55</v>
      </c>
      <c r="G1054" s="8" t="s">
        <v>31</v>
      </c>
      <c r="H1054" t="s">
        <v>17</v>
      </c>
      <c r="I1054" s="4">
        <v>5130</v>
      </c>
      <c r="J1054" s="8">
        <v>4</v>
      </c>
      <c r="K1054" s="4">
        <f t="shared" si="26"/>
        <v>20520</v>
      </c>
      <c r="L1054" s="4">
        <f t="shared" si="27"/>
        <v>8208</v>
      </c>
      <c r="M1054" s="3">
        <v>0.4</v>
      </c>
    </row>
    <row r="1055" spans="2:13" x14ac:dyDescent="0.25">
      <c r="B1055" t="s">
        <v>59</v>
      </c>
      <c r="C1055" s="1" t="s">
        <v>63</v>
      </c>
      <c r="D1055" s="2">
        <v>44605</v>
      </c>
      <c r="E1055" s="8" t="s">
        <v>6</v>
      </c>
      <c r="F1055" s="8" t="s">
        <v>55</v>
      </c>
      <c r="G1055" s="8" t="s">
        <v>31</v>
      </c>
      <c r="H1055" t="s">
        <v>10</v>
      </c>
      <c r="I1055" s="4">
        <v>1700</v>
      </c>
      <c r="J1055" s="8">
        <v>8</v>
      </c>
      <c r="K1055" s="4">
        <f t="shared" si="26"/>
        <v>13600</v>
      </c>
      <c r="L1055" s="4">
        <f t="shared" si="27"/>
        <v>6800</v>
      </c>
      <c r="M1055" s="3">
        <v>0.5</v>
      </c>
    </row>
    <row r="1056" spans="2:13" x14ac:dyDescent="0.25">
      <c r="B1056" t="s">
        <v>59</v>
      </c>
      <c r="C1056" s="1" t="s">
        <v>62</v>
      </c>
      <c r="D1056" s="2">
        <v>44612</v>
      </c>
      <c r="E1056" s="8" t="s">
        <v>6</v>
      </c>
      <c r="F1056" s="8" t="s">
        <v>55</v>
      </c>
      <c r="G1056" s="8" t="s">
        <v>31</v>
      </c>
      <c r="H1056" t="s">
        <v>14</v>
      </c>
      <c r="I1056" s="4">
        <v>4500</v>
      </c>
      <c r="J1056" s="8">
        <v>9</v>
      </c>
      <c r="K1056" s="4">
        <f t="shared" si="26"/>
        <v>40500</v>
      </c>
      <c r="L1056" s="4">
        <f t="shared" si="27"/>
        <v>10125</v>
      </c>
      <c r="M1056" s="3">
        <v>0.25</v>
      </c>
    </row>
    <row r="1057" spans="2:13" x14ac:dyDescent="0.25">
      <c r="B1057" t="s">
        <v>64</v>
      </c>
      <c r="C1057" s="1" t="s">
        <v>63</v>
      </c>
      <c r="D1057" s="2">
        <v>44619</v>
      </c>
      <c r="E1057" s="8" t="s">
        <v>6</v>
      </c>
      <c r="F1057" s="8" t="s">
        <v>55</v>
      </c>
      <c r="G1057" s="8" t="s">
        <v>31</v>
      </c>
      <c r="H1057" t="s">
        <v>13</v>
      </c>
      <c r="I1057" s="4">
        <v>3200</v>
      </c>
      <c r="J1057" s="8">
        <v>9</v>
      </c>
      <c r="K1057" s="4">
        <f t="shared" si="26"/>
        <v>28800</v>
      </c>
      <c r="L1057" s="4">
        <f t="shared" si="27"/>
        <v>5760</v>
      </c>
      <c r="M1057" s="3">
        <v>0.2</v>
      </c>
    </row>
    <row r="1058" spans="2:13" x14ac:dyDescent="0.25">
      <c r="B1058" t="s">
        <v>64</v>
      </c>
      <c r="C1058" s="1" t="s">
        <v>63</v>
      </c>
      <c r="D1058" s="2">
        <v>44626</v>
      </c>
      <c r="E1058" s="8" t="s">
        <v>6</v>
      </c>
      <c r="F1058" s="8" t="s">
        <v>55</v>
      </c>
      <c r="G1058" s="8" t="s">
        <v>31</v>
      </c>
      <c r="H1058" t="s">
        <v>13</v>
      </c>
      <c r="I1058" s="4">
        <v>3200</v>
      </c>
      <c r="J1058" s="8">
        <v>2</v>
      </c>
      <c r="K1058" s="4">
        <f t="shared" si="26"/>
        <v>6400</v>
      </c>
      <c r="L1058" s="4">
        <f t="shared" si="27"/>
        <v>1280</v>
      </c>
      <c r="M1058" s="3">
        <v>0.2</v>
      </c>
    </row>
    <row r="1059" spans="2:13" x14ac:dyDescent="0.25">
      <c r="B1059" t="s">
        <v>64</v>
      </c>
      <c r="C1059" s="1" t="s">
        <v>63</v>
      </c>
      <c r="D1059" s="2">
        <v>44633</v>
      </c>
      <c r="E1059" s="8" t="s">
        <v>6</v>
      </c>
      <c r="F1059" s="8" t="s">
        <v>55</v>
      </c>
      <c r="G1059" s="8" t="s">
        <v>31</v>
      </c>
      <c r="H1059" t="s">
        <v>20</v>
      </c>
      <c r="I1059" s="4">
        <v>8902</v>
      </c>
      <c r="J1059" s="8">
        <v>6</v>
      </c>
      <c r="K1059" s="4">
        <f t="shared" si="26"/>
        <v>53412</v>
      </c>
      <c r="L1059" s="4">
        <f t="shared" si="27"/>
        <v>18694.199999999997</v>
      </c>
      <c r="M1059" s="3">
        <v>0.35</v>
      </c>
    </row>
    <row r="1060" spans="2:13" x14ac:dyDescent="0.25">
      <c r="B1060" t="s">
        <v>64</v>
      </c>
      <c r="C1060" s="1" t="s">
        <v>62</v>
      </c>
      <c r="D1060" s="2">
        <v>44640</v>
      </c>
      <c r="E1060" s="8" t="s">
        <v>6</v>
      </c>
      <c r="F1060" s="8" t="s">
        <v>55</v>
      </c>
      <c r="G1060" s="8" t="s">
        <v>31</v>
      </c>
      <c r="H1060" t="s">
        <v>16</v>
      </c>
      <c r="I1060" s="4">
        <v>3400</v>
      </c>
      <c r="J1060" s="8">
        <v>11</v>
      </c>
      <c r="K1060" s="4">
        <f t="shared" si="26"/>
        <v>37400</v>
      </c>
      <c r="L1060" s="4">
        <f t="shared" si="27"/>
        <v>13090</v>
      </c>
      <c r="M1060" s="3">
        <v>0.35</v>
      </c>
    </row>
    <row r="1061" spans="2:13" x14ac:dyDescent="0.25">
      <c r="B1061" t="s">
        <v>64</v>
      </c>
      <c r="C1061" s="1" t="s">
        <v>62</v>
      </c>
      <c r="D1061" s="2">
        <v>44647</v>
      </c>
      <c r="E1061" s="8" t="s">
        <v>6</v>
      </c>
      <c r="F1061" s="8" t="s">
        <v>55</v>
      </c>
      <c r="G1061" s="8" t="s">
        <v>31</v>
      </c>
      <c r="H1061" t="s">
        <v>20</v>
      </c>
      <c r="I1061" s="4">
        <v>8902</v>
      </c>
      <c r="J1061" s="8">
        <v>6</v>
      </c>
      <c r="K1061" s="4">
        <f t="shared" si="26"/>
        <v>53412</v>
      </c>
      <c r="L1061" s="4">
        <f t="shared" si="27"/>
        <v>18694.199999999997</v>
      </c>
      <c r="M1061" s="3">
        <v>0.35</v>
      </c>
    </row>
    <row r="1062" spans="2:13" x14ac:dyDescent="0.25">
      <c r="B1062" t="s">
        <v>64</v>
      </c>
      <c r="C1062" s="1" t="s">
        <v>63</v>
      </c>
      <c r="D1062" s="2">
        <v>44654</v>
      </c>
      <c r="E1062" s="8" t="s">
        <v>6</v>
      </c>
      <c r="F1062" s="8" t="s">
        <v>55</v>
      </c>
      <c r="G1062" s="8" t="s">
        <v>31</v>
      </c>
      <c r="H1062" t="s">
        <v>13</v>
      </c>
      <c r="I1062" s="4">
        <v>3200</v>
      </c>
      <c r="J1062" s="8">
        <v>9</v>
      </c>
      <c r="K1062" s="4">
        <f t="shared" si="26"/>
        <v>28800</v>
      </c>
      <c r="L1062" s="4">
        <f t="shared" si="27"/>
        <v>5760</v>
      </c>
      <c r="M1062" s="3">
        <v>0.2</v>
      </c>
    </row>
    <row r="1063" spans="2:13" x14ac:dyDescent="0.25">
      <c r="B1063" t="s">
        <v>65</v>
      </c>
      <c r="C1063" s="1" t="s">
        <v>62</v>
      </c>
      <c r="D1063" s="2">
        <v>44661</v>
      </c>
      <c r="E1063" s="8" t="s">
        <v>6</v>
      </c>
      <c r="F1063" s="8" t="s">
        <v>55</v>
      </c>
      <c r="G1063" s="8" t="s">
        <v>31</v>
      </c>
      <c r="H1063" t="s">
        <v>13</v>
      </c>
      <c r="I1063" s="4">
        <v>3200</v>
      </c>
      <c r="J1063" s="8">
        <v>12</v>
      </c>
      <c r="K1063" s="4">
        <f t="shared" si="26"/>
        <v>38400</v>
      </c>
      <c r="L1063" s="4">
        <f t="shared" si="27"/>
        <v>7680</v>
      </c>
      <c r="M1063" s="3">
        <v>0.2</v>
      </c>
    </row>
    <row r="1064" spans="2:13" x14ac:dyDescent="0.25">
      <c r="B1064" t="s">
        <v>59</v>
      </c>
      <c r="C1064" s="1" t="s">
        <v>63</v>
      </c>
      <c r="D1064" s="2">
        <v>44668</v>
      </c>
      <c r="E1064" s="8" t="s">
        <v>6</v>
      </c>
      <c r="F1064" s="8" t="s">
        <v>55</v>
      </c>
      <c r="G1064" s="8" t="s">
        <v>31</v>
      </c>
      <c r="H1064" t="s">
        <v>14</v>
      </c>
      <c r="I1064" s="4">
        <v>4500</v>
      </c>
      <c r="J1064" s="8">
        <v>1</v>
      </c>
      <c r="K1064" s="4">
        <f t="shared" si="26"/>
        <v>4500</v>
      </c>
      <c r="L1064" s="4">
        <f t="shared" si="27"/>
        <v>1125</v>
      </c>
      <c r="M1064" s="3">
        <v>0.25</v>
      </c>
    </row>
    <row r="1065" spans="2:13" x14ac:dyDescent="0.25">
      <c r="B1065" t="s">
        <v>64</v>
      </c>
      <c r="C1065" s="1" t="s">
        <v>62</v>
      </c>
      <c r="D1065" s="2">
        <v>44675</v>
      </c>
      <c r="E1065" s="8" t="s">
        <v>6</v>
      </c>
      <c r="F1065" s="8" t="s">
        <v>55</v>
      </c>
      <c r="G1065" s="8" t="s">
        <v>31</v>
      </c>
      <c r="H1065" t="s">
        <v>8</v>
      </c>
      <c r="I1065" s="4">
        <v>1200</v>
      </c>
      <c r="J1065" s="8">
        <v>10</v>
      </c>
      <c r="K1065" s="4">
        <f t="shared" si="26"/>
        <v>12000</v>
      </c>
      <c r="L1065" s="4">
        <f t="shared" si="27"/>
        <v>3600</v>
      </c>
      <c r="M1065" s="3">
        <v>0.3</v>
      </c>
    </row>
    <row r="1066" spans="2:13" x14ac:dyDescent="0.25">
      <c r="B1066" t="s">
        <v>59</v>
      </c>
      <c r="C1066" s="1" t="s">
        <v>63</v>
      </c>
      <c r="D1066" s="2">
        <v>44682</v>
      </c>
      <c r="E1066" s="8" t="s">
        <v>6</v>
      </c>
      <c r="F1066" s="8" t="s">
        <v>55</v>
      </c>
      <c r="G1066" s="8" t="s">
        <v>31</v>
      </c>
      <c r="H1066" t="s">
        <v>17</v>
      </c>
      <c r="I1066" s="4">
        <v>5130</v>
      </c>
      <c r="J1066" s="8">
        <v>5</v>
      </c>
      <c r="K1066" s="4">
        <f t="shared" si="26"/>
        <v>25650</v>
      </c>
      <c r="L1066" s="4">
        <f t="shared" si="27"/>
        <v>10260</v>
      </c>
      <c r="M1066" s="3">
        <v>0.4</v>
      </c>
    </row>
    <row r="1067" spans="2:13" x14ac:dyDescent="0.25">
      <c r="B1067" t="s">
        <v>64</v>
      </c>
      <c r="C1067" s="1" t="s">
        <v>62</v>
      </c>
      <c r="D1067" s="2">
        <v>44689</v>
      </c>
      <c r="E1067" s="8" t="s">
        <v>6</v>
      </c>
      <c r="F1067" s="8" t="s">
        <v>55</v>
      </c>
      <c r="G1067" s="8" t="s">
        <v>31</v>
      </c>
      <c r="H1067" t="s">
        <v>11</v>
      </c>
      <c r="I1067" s="4">
        <v>300</v>
      </c>
      <c r="J1067" s="8">
        <v>4</v>
      </c>
      <c r="K1067" s="4">
        <f t="shared" si="26"/>
        <v>1200</v>
      </c>
      <c r="L1067" s="4">
        <f t="shared" si="27"/>
        <v>180</v>
      </c>
      <c r="M1067" s="3">
        <v>0.15</v>
      </c>
    </row>
    <row r="1068" spans="2:13" x14ac:dyDescent="0.25">
      <c r="B1068" t="s">
        <v>64</v>
      </c>
      <c r="C1068" s="1" t="s">
        <v>62</v>
      </c>
      <c r="D1068" s="2">
        <v>44696</v>
      </c>
      <c r="E1068" s="8" t="s">
        <v>6</v>
      </c>
      <c r="F1068" s="8" t="s">
        <v>55</v>
      </c>
      <c r="G1068" s="8" t="s">
        <v>31</v>
      </c>
      <c r="H1068" t="s">
        <v>19</v>
      </c>
      <c r="I1068" s="4">
        <v>5340</v>
      </c>
      <c r="J1068" s="8">
        <v>9</v>
      </c>
      <c r="K1068" s="4">
        <f t="shared" si="26"/>
        <v>48060</v>
      </c>
      <c r="L1068" s="4">
        <f t="shared" si="27"/>
        <v>14418</v>
      </c>
      <c r="M1068" s="3">
        <v>0.3</v>
      </c>
    </row>
    <row r="1069" spans="2:13" x14ac:dyDescent="0.25">
      <c r="B1069" t="s">
        <v>59</v>
      </c>
      <c r="C1069" s="1" t="s">
        <v>63</v>
      </c>
      <c r="D1069" s="2">
        <v>44703</v>
      </c>
      <c r="E1069" s="8" t="s">
        <v>6</v>
      </c>
      <c r="F1069" s="8" t="s">
        <v>55</v>
      </c>
      <c r="G1069" s="8" t="s">
        <v>31</v>
      </c>
      <c r="H1069" t="s">
        <v>14</v>
      </c>
      <c r="I1069" s="4">
        <v>4500</v>
      </c>
      <c r="J1069" s="8">
        <v>2</v>
      </c>
      <c r="K1069" s="4">
        <f t="shared" si="26"/>
        <v>9000</v>
      </c>
      <c r="L1069" s="4">
        <f t="shared" si="27"/>
        <v>2250</v>
      </c>
      <c r="M1069" s="3">
        <v>0.25</v>
      </c>
    </row>
    <row r="1070" spans="2:13" x14ac:dyDescent="0.25">
      <c r="B1070" t="s">
        <v>61</v>
      </c>
      <c r="C1070" s="1" t="s">
        <v>62</v>
      </c>
      <c r="D1070" s="2">
        <v>44710</v>
      </c>
      <c r="E1070" s="8" t="s">
        <v>6</v>
      </c>
      <c r="F1070" s="8" t="s">
        <v>55</v>
      </c>
      <c r="G1070" s="8" t="s">
        <v>31</v>
      </c>
      <c r="H1070" t="s">
        <v>11</v>
      </c>
      <c r="I1070" s="4">
        <v>300</v>
      </c>
      <c r="J1070" s="8">
        <v>11</v>
      </c>
      <c r="K1070" s="4">
        <f t="shared" si="26"/>
        <v>3300</v>
      </c>
      <c r="L1070" s="4">
        <f t="shared" si="27"/>
        <v>495</v>
      </c>
      <c r="M1070" s="3">
        <v>0.15</v>
      </c>
    </row>
    <row r="1071" spans="2:13" x14ac:dyDescent="0.25">
      <c r="B1071" t="s">
        <v>65</v>
      </c>
      <c r="C1071" s="1" t="s">
        <v>63</v>
      </c>
      <c r="D1071" s="2">
        <v>44717</v>
      </c>
      <c r="E1071" s="8" t="s">
        <v>6</v>
      </c>
      <c r="F1071" s="8" t="s">
        <v>55</v>
      </c>
      <c r="G1071" s="8" t="s">
        <v>31</v>
      </c>
      <c r="H1071" t="s">
        <v>8</v>
      </c>
      <c r="I1071" s="4">
        <v>1200</v>
      </c>
      <c r="J1071" s="8">
        <v>9</v>
      </c>
      <c r="K1071" s="4">
        <f t="shared" si="26"/>
        <v>10800</v>
      </c>
      <c r="L1071" s="4">
        <f t="shared" si="27"/>
        <v>3240</v>
      </c>
      <c r="M1071" s="3">
        <v>0.3</v>
      </c>
    </row>
    <row r="1072" spans="2:13" x14ac:dyDescent="0.25">
      <c r="B1072" t="s">
        <v>60</v>
      </c>
      <c r="C1072" s="1" t="s">
        <v>62</v>
      </c>
      <c r="D1072" s="2">
        <v>44724</v>
      </c>
      <c r="E1072" s="8" t="s">
        <v>6</v>
      </c>
      <c r="F1072" s="8" t="s">
        <v>55</v>
      </c>
      <c r="G1072" s="8" t="s">
        <v>31</v>
      </c>
      <c r="H1072" t="s">
        <v>11</v>
      </c>
      <c r="I1072" s="4">
        <v>300</v>
      </c>
      <c r="J1072" s="8">
        <v>9</v>
      </c>
      <c r="K1072" s="4">
        <f t="shared" si="26"/>
        <v>2700</v>
      </c>
      <c r="L1072" s="4">
        <f t="shared" si="27"/>
        <v>405</v>
      </c>
      <c r="M1072" s="3">
        <v>0.15</v>
      </c>
    </row>
    <row r="1073" spans="2:13" x14ac:dyDescent="0.25">
      <c r="B1073" t="s">
        <v>64</v>
      </c>
      <c r="C1073" s="1" t="s">
        <v>62</v>
      </c>
      <c r="D1073" s="2">
        <v>44731</v>
      </c>
      <c r="E1073" s="8" t="s">
        <v>6</v>
      </c>
      <c r="F1073" s="8" t="s">
        <v>55</v>
      </c>
      <c r="G1073" s="8" t="s">
        <v>31</v>
      </c>
      <c r="H1073" t="s">
        <v>20</v>
      </c>
      <c r="I1073" s="4">
        <v>8902</v>
      </c>
      <c r="J1073" s="8">
        <v>10</v>
      </c>
      <c r="K1073" s="4">
        <f t="shared" si="26"/>
        <v>89020</v>
      </c>
      <c r="L1073" s="4">
        <f t="shared" si="27"/>
        <v>31156.999999999996</v>
      </c>
      <c r="M1073" s="3">
        <v>0.35</v>
      </c>
    </row>
    <row r="1074" spans="2:13" x14ac:dyDescent="0.25">
      <c r="B1074" t="s">
        <v>64</v>
      </c>
      <c r="C1074" s="1" t="s">
        <v>62</v>
      </c>
      <c r="D1074" s="2">
        <v>44738</v>
      </c>
      <c r="E1074" s="8" t="s">
        <v>6</v>
      </c>
      <c r="F1074" s="8" t="s">
        <v>55</v>
      </c>
      <c r="G1074" s="8" t="s">
        <v>31</v>
      </c>
      <c r="H1074" t="s">
        <v>11</v>
      </c>
      <c r="I1074" s="4">
        <v>300</v>
      </c>
      <c r="J1074" s="8">
        <v>12</v>
      </c>
      <c r="K1074" s="4">
        <f t="shared" si="26"/>
        <v>3600</v>
      </c>
      <c r="L1074" s="4">
        <f t="shared" si="27"/>
        <v>540</v>
      </c>
      <c r="M1074" s="3">
        <v>0.15</v>
      </c>
    </row>
    <row r="1075" spans="2:13" x14ac:dyDescent="0.25">
      <c r="B1075" t="s">
        <v>64</v>
      </c>
      <c r="C1075" s="1" t="s">
        <v>62</v>
      </c>
      <c r="D1075" s="2">
        <v>44745</v>
      </c>
      <c r="E1075" s="8" t="s">
        <v>6</v>
      </c>
      <c r="F1075" s="8" t="s">
        <v>55</v>
      </c>
      <c r="G1075" s="8" t="s">
        <v>31</v>
      </c>
      <c r="H1075" t="s">
        <v>14</v>
      </c>
      <c r="I1075" s="4">
        <v>4500</v>
      </c>
      <c r="J1075" s="8">
        <v>1</v>
      </c>
      <c r="K1075" s="4">
        <f t="shared" si="26"/>
        <v>4500</v>
      </c>
      <c r="L1075" s="4">
        <f t="shared" si="27"/>
        <v>1125</v>
      </c>
      <c r="M1075" s="3">
        <v>0.25</v>
      </c>
    </row>
    <row r="1076" spans="2:13" x14ac:dyDescent="0.25">
      <c r="B1076" t="s">
        <v>64</v>
      </c>
      <c r="C1076" s="1" t="s">
        <v>62</v>
      </c>
      <c r="D1076" s="2">
        <v>44752</v>
      </c>
      <c r="E1076" s="8" t="s">
        <v>6</v>
      </c>
      <c r="F1076" s="8" t="s">
        <v>55</v>
      </c>
      <c r="G1076" s="8" t="s">
        <v>31</v>
      </c>
      <c r="H1076" t="s">
        <v>12</v>
      </c>
      <c r="I1076" s="4">
        <v>500</v>
      </c>
      <c r="J1076" s="8">
        <v>4</v>
      </c>
      <c r="K1076" s="4">
        <f t="shared" si="26"/>
        <v>2000</v>
      </c>
      <c r="L1076" s="4">
        <f t="shared" si="27"/>
        <v>500</v>
      </c>
      <c r="M1076" s="3">
        <v>0.25</v>
      </c>
    </row>
    <row r="1077" spans="2:13" x14ac:dyDescent="0.25">
      <c r="B1077" t="s">
        <v>61</v>
      </c>
      <c r="C1077" s="1" t="s">
        <v>63</v>
      </c>
      <c r="D1077" s="2">
        <v>44759</v>
      </c>
      <c r="E1077" s="8" t="s">
        <v>6</v>
      </c>
      <c r="F1077" s="8" t="s">
        <v>55</v>
      </c>
      <c r="G1077" s="8" t="s">
        <v>31</v>
      </c>
      <c r="H1077" t="s">
        <v>16</v>
      </c>
      <c r="I1077" s="4">
        <v>3400</v>
      </c>
      <c r="J1077" s="8">
        <v>5</v>
      </c>
      <c r="K1077" s="4">
        <f t="shared" si="26"/>
        <v>17000</v>
      </c>
      <c r="L1077" s="4">
        <f t="shared" si="27"/>
        <v>5950</v>
      </c>
      <c r="M1077" s="3">
        <v>0.35</v>
      </c>
    </row>
    <row r="1078" spans="2:13" x14ac:dyDescent="0.25">
      <c r="B1078" t="s">
        <v>59</v>
      </c>
      <c r="C1078" s="1" t="s">
        <v>62</v>
      </c>
      <c r="D1078" s="2">
        <v>44766</v>
      </c>
      <c r="E1078" s="8" t="s">
        <v>6</v>
      </c>
      <c r="F1078" s="8" t="s">
        <v>55</v>
      </c>
      <c r="G1078" s="8" t="s">
        <v>31</v>
      </c>
      <c r="H1078" t="s">
        <v>10</v>
      </c>
      <c r="I1078" s="4">
        <v>1700</v>
      </c>
      <c r="J1078" s="8">
        <v>7</v>
      </c>
      <c r="K1078" s="4">
        <f t="shared" si="26"/>
        <v>11900</v>
      </c>
      <c r="L1078" s="4">
        <f t="shared" si="27"/>
        <v>5950</v>
      </c>
      <c r="M1078" s="3">
        <v>0.5</v>
      </c>
    </row>
    <row r="1079" spans="2:13" x14ac:dyDescent="0.25">
      <c r="B1079" t="s">
        <v>59</v>
      </c>
      <c r="C1079" s="1" t="s">
        <v>63</v>
      </c>
      <c r="D1079" s="2">
        <v>44766</v>
      </c>
      <c r="E1079" s="8" t="s">
        <v>6</v>
      </c>
      <c r="F1079" s="8" t="s">
        <v>75</v>
      </c>
      <c r="G1079" s="8" t="s">
        <v>76</v>
      </c>
      <c r="H1079" t="s">
        <v>8</v>
      </c>
      <c r="I1079" s="4">
        <v>1200</v>
      </c>
      <c r="J1079" s="8">
        <v>11</v>
      </c>
      <c r="K1079" s="4">
        <f t="shared" si="26"/>
        <v>13200</v>
      </c>
      <c r="L1079" s="4">
        <f t="shared" si="27"/>
        <v>3960</v>
      </c>
      <c r="M1079" s="3">
        <v>0.3</v>
      </c>
    </row>
    <row r="1080" spans="2:13" x14ac:dyDescent="0.25">
      <c r="B1080" t="s">
        <v>65</v>
      </c>
      <c r="C1080" s="1" t="s">
        <v>63</v>
      </c>
      <c r="D1080" s="2">
        <v>44773</v>
      </c>
      <c r="E1080" s="8" t="s">
        <v>6</v>
      </c>
      <c r="F1080" s="8" t="s">
        <v>55</v>
      </c>
      <c r="G1080" s="8" t="s">
        <v>31</v>
      </c>
      <c r="H1080" t="s">
        <v>12</v>
      </c>
      <c r="I1080" s="4">
        <v>500</v>
      </c>
      <c r="J1080" s="8">
        <v>12</v>
      </c>
      <c r="K1080" s="4">
        <f t="shared" si="26"/>
        <v>6000</v>
      </c>
      <c r="L1080" s="4">
        <f t="shared" si="27"/>
        <v>1500</v>
      </c>
      <c r="M1080" s="3">
        <v>0.25</v>
      </c>
    </row>
    <row r="1081" spans="2:13" x14ac:dyDescent="0.25">
      <c r="B1081" t="s">
        <v>64</v>
      </c>
      <c r="C1081" s="1" t="s">
        <v>63</v>
      </c>
      <c r="D1081" s="2">
        <v>44780</v>
      </c>
      <c r="E1081" s="8" t="s">
        <v>6</v>
      </c>
      <c r="F1081" s="8" t="s">
        <v>75</v>
      </c>
      <c r="G1081" s="8" t="s">
        <v>76</v>
      </c>
      <c r="H1081" t="s">
        <v>20</v>
      </c>
      <c r="I1081" s="4">
        <v>8902</v>
      </c>
      <c r="J1081" s="8">
        <v>10</v>
      </c>
      <c r="K1081" s="4">
        <f t="shared" si="26"/>
        <v>89020</v>
      </c>
      <c r="L1081" s="4">
        <f t="shared" si="27"/>
        <v>31156.999999999996</v>
      </c>
      <c r="M1081" s="3">
        <v>0.35</v>
      </c>
    </row>
    <row r="1082" spans="2:13" x14ac:dyDescent="0.25">
      <c r="B1082" t="s">
        <v>64</v>
      </c>
      <c r="C1082" s="1" t="s">
        <v>62</v>
      </c>
      <c r="D1082" s="2">
        <v>44787</v>
      </c>
      <c r="E1082" s="8" t="s">
        <v>6</v>
      </c>
      <c r="F1082" s="8" t="s">
        <v>75</v>
      </c>
      <c r="G1082" s="8" t="s">
        <v>76</v>
      </c>
      <c r="H1082" t="s">
        <v>20</v>
      </c>
      <c r="I1082" s="4">
        <v>8902</v>
      </c>
      <c r="J1082" s="8">
        <v>6</v>
      </c>
      <c r="K1082" s="4">
        <f t="shared" si="26"/>
        <v>53412</v>
      </c>
      <c r="L1082" s="4">
        <f t="shared" si="27"/>
        <v>18694.199999999997</v>
      </c>
      <c r="M1082" s="3">
        <v>0.35</v>
      </c>
    </row>
    <row r="1083" spans="2:13" x14ac:dyDescent="0.25">
      <c r="B1083" t="s">
        <v>59</v>
      </c>
      <c r="C1083" s="1" t="s">
        <v>62</v>
      </c>
      <c r="D1083" s="2">
        <v>44794</v>
      </c>
      <c r="E1083" s="8" t="s">
        <v>6</v>
      </c>
      <c r="F1083" s="8" t="s">
        <v>55</v>
      </c>
      <c r="G1083" s="8" t="s">
        <v>31</v>
      </c>
      <c r="H1083" t="s">
        <v>16</v>
      </c>
      <c r="I1083" s="4">
        <v>3400</v>
      </c>
      <c r="J1083" s="8">
        <v>10</v>
      </c>
      <c r="K1083" s="4">
        <f t="shared" si="26"/>
        <v>34000</v>
      </c>
      <c r="L1083" s="4">
        <f t="shared" si="27"/>
        <v>11900</v>
      </c>
      <c r="M1083" s="3">
        <v>0.35</v>
      </c>
    </row>
    <row r="1084" spans="2:13" x14ac:dyDescent="0.25">
      <c r="B1084" t="s">
        <v>59</v>
      </c>
      <c r="C1084" s="1" t="s">
        <v>62</v>
      </c>
      <c r="D1084" s="2">
        <v>44801</v>
      </c>
      <c r="E1084" s="8" t="s">
        <v>6</v>
      </c>
      <c r="F1084" s="8" t="s">
        <v>55</v>
      </c>
      <c r="G1084" s="8" t="s">
        <v>31</v>
      </c>
      <c r="H1084" t="s">
        <v>8</v>
      </c>
      <c r="I1084" s="4">
        <v>1200</v>
      </c>
      <c r="J1084" s="8">
        <v>8</v>
      </c>
      <c r="K1084" s="4">
        <f t="shared" si="26"/>
        <v>9600</v>
      </c>
      <c r="L1084" s="4">
        <f t="shared" si="27"/>
        <v>2880</v>
      </c>
      <c r="M1084" s="3">
        <v>0.3</v>
      </c>
    </row>
    <row r="1085" spans="2:13" x14ac:dyDescent="0.25">
      <c r="B1085" t="s">
        <v>64</v>
      </c>
      <c r="C1085" s="1" t="s">
        <v>62</v>
      </c>
      <c r="D1085" s="2">
        <v>44808</v>
      </c>
      <c r="E1085" s="8" t="s">
        <v>6</v>
      </c>
      <c r="F1085" s="8" t="s">
        <v>55</v>
      </c>
      <c r="G1085" s="8" t="s">
        <v>31</v>
      </c>
      <c r="H1085" t="s">
        <v>18</v>
      </c>
      <c r="I1085" s="4">
        <v>4600</v>
      </c>
      <c r="J1085" s="8">
        <v>1</v>
      </c>
      <c r="K1085" s="4">
        <f t="shared" si="26"/>
        <v>4600</v>
      </c>
      <c r="L1085" s="4">
        <f t="shared" si="27"/>
        <v>1150</v>
      </c>
      <c r="M1085" s="3">
        <v>0.25</v>
      </c>
    </row>
    <row r="1086" spans="2:13" x14ac:dyDescent="0.25">
      <c r="B1086" t="s">
        <v>64</v>
      </c>
      <c r="C1086" s="1" t="s">
        <v>62</v>
      </c>
      <c r="D1086" s="2">
        <v>44815</v>
      </c>
      <c r="E1086" s="8" t="s">
        <v>6</v>
      </c>
      <c r="F1086" s="8" t="s">
        <v>55</v>
      </c>
      <c r="G1086" s="8" t="s">
        <v>31</v>
      </c>
      <c r="H1086" t="s">
        <v>18</v>
      </c>
      <c r="I1086" s="4">
        <v>4600</v>
      </c>
      <c r="J1086" s="8">
        <v>4</v>
      </c>
      <c r="K1086" s="4">
        <f t="shared" si="26"/>
        <v>18400</v>
      </c>
      <c r="L1086" s="4">
        <f t="shared" si="27"/>
        <v>4600</v>
      </c>
      <c r="M1086" s="3">
        <v>0.25</v>
      </c>
    </row>
    <row r="1087" spans="2:13" x14ac:dyDescent="0.25">
      <c r="B1087" t="s">
        <v>59</v>
      </c>
      <c r="C1087" s="1" t="s">
        <v>62</v>
      </c>
      <c r="D1087" s="2">
        <v>44822</v>
      </c>
      <c r="E1087" s="8" t="s">
        <v>6</v>
      </c>
      <c r="F1087" s="8" t="s">
        <v>55</v>
      </c>
      <c r="G1087" s="8" t="s">
        <v>31</v>
      </c>
      <c r="H1087" t="s">
        <v>17</v>
      </c>
      <c r="I1087" s="4">
        <v>5130</v>
      </c>
      <c r="J1087" s="8">
        <v>4</v>
      </c>
      <c r="K1087" s="4">
        <f t="shared" si="26"/>
        <v>20520</v>
      </c>
      <c r="L1087" s="4">
        <f t="shared" si="27"/>
        <v>8208</v>
      </c>
      <c r="M1087" s="3">
        <v>0.4</v>
      </c>
    </row>
    <row r="1088" spans="2:13" x14ac:dyDescent="0.25">
      <c r="B1088" t="s">
        <v>59</v>
      </c>
      <c r="C1088" s="1" t="s">
        <v>63</v>
      </c>
      <c r="D1088" s="2">
        <v>44829</v>
      </c>
      <c r="E1088" s="8" t="s">
        <v>6</v>
      </c>
      <c r="F1088" s="8" t="s">
        <v>55</v>
      </c>
      <c r="G1088" s="8" t="s">
        <v>31</v>
      </c>
      <c r="H1088" t="s">
        <v>11</v>
      </c>
      <c r="I1088" s="4">
        <v>300</v>
      </c>
      <c r="J1088" s="8">
        <v>1</v>
      </c>
      <c r="K1088" s="4">
        <f t="shared" si="26"/>
        <v>300</v>
      </c>
      <c r="L1088" s="4">
        <f t="shared" si="27"/>
        <v>45</v>
      </c>
      <c r="M1088" s="3">
        <v>0.15</v>
      </c>
    </row>
    <row r="1089" spans="2:13" x14ac:dyDescent="0.25">
      <c r="B1089" t="s">
        <v>64</v>
      </c>
      <c r="C1089" s="1" t="s">
        <v>63</v>
      </c>
      <c r="D1089" s="2">
        <v>44836</v>
      </c>
      <c r="E1089" s="8" t="s">
        <v>6</v>
      </c>
      <c r="F1089" s="8" t="s">
        <v>55</v>
      </c>
      <c r="G1089" s="8" t="s">
        <v>31</v>
      </c>
      <c r="H1089" t="s">
        <v>18</v>
      </c>
      <c r="I1089" s="4">
        <v>4600</v>
      </c>
      <c r="J1089" s="8">
        <v>5</v>
      </c>
      <c r="K1089" s="4">
        <f t="shared" si="26"/>
        <v>23000</v>
      </c>
      <c r="L1089" s="4">
        <f t="shared" si="27"/>
        <v>5750</v>
      </c>
      <c r="M1089" s="3">
        <v>0.25</v>
      </c>
    </row>
    <row r="1090" spans="2:13" x14ac:dyDescent="0.25">
      <c r="B1090" t="s">
        <v>65</v>
      </c>
      <c r="C1090" s="1" t="s">
        <v>62</v>
      </c>
      <c r="D1090" s="2">
        <v>44843</v>
      </c>
      <c r="E1090" s="8" t="s">
        <v>6</v>
      </c>
      <c r="F1090" s="8" t="s">
        <v>55</v>
      </c>
      <c r="G1090" s="8" t="s">
        <v>31</v>
      </c>
      <c r="H1090" t="s">
        <v>12</v>
      </c>
      <c r="I1090" s="4">
        <v>500</v>
      </c>
      <c r="J1090" s="8">
        <v>8</v>
      </c>
      <c r="K1090" s="4">
        <f t="shared" si="26"/>
        <v>4000</v>
      </c>
      <c r="L1090" s="4">
        <f t="shared" si="27"/>
        <v>1000</v>
      </c>
      <c r="M1090" s="3">
        <v>0.25</v>
      </c>
    </row>
    <row r="1091" spans="2:13" x14ac:dyDescent="0.25">
      <c r="B1091" t="s">
        <v>64</v>
      </c>
      <c r="C1091" s="1" t="s">
        <v>62</v>
      </c>
      <c r="D1091" s="2">
        <v>44850</v>
      </c>
      <c r="E1091" s="8" t="s">
        <v>6</v>
      </c>
      <c r="F1091" s="8" t="s">
        <v>55</v>
      </c>
      <c r="G1091" s="8" t="s">
        <v>31</v>
      </c>
      <c r="H1091" t="s">
        <v>9</v>
      </c>
      <c r="I1091" s="4">
        <v>1500</v>
      </c>
      <c r="J1091" s="8">
        <v>3</v>
      </c>
      <c r="K1091" s="4">
        <f t="shared" si="26"/>
        <v>4500</v>
      </c>
      <c r="L1091" s="4">
        <f t="shared" si="27"/>
        <v>1800</v>
      </c>
      <c r="M1091" s="3">
        <v>0.4</v>
      </c>
    </row>
    <row r="1092" spans="2:13" x14ac:dyDescent="0.25">
      <c r="B1092" t="s">
        <v>64</v>
      </c>
      <c r="C1092" s="1" t="s">
        <v>62</v>
      </c>
      <c r="D1092" s="2">
        <v>44857</v>
      </c>
      <c r="E1092" s="8" t="s">
        <v>6</v>
      </c>
      <c r="F1092" s="8" t="s">
        <v>55</v>
      </c>
      <c r="G1092" s="8" t="s">
        <v>31</v>
      </c>
      <c r="H1092" t="s">
        <v>9</v>
      </c>
      <c r="I1092" s="4">
        <v>1500</v>
      </c>
      <c r="J1092" s="8">
        <v>1</v>
      </c>
      <c r="K1092" s="4">
        <f t="shared" si="26"/>
        <v>1500</v>
      </c>
      <c r="L1092" s="4">
        <f t="shared" si="27"/>
        <v>600</v>
      </c>
      <c r="M1092" s="3">
        <v>0.4</v>
      </c>
    </row>
    <row r="1093" spans="2:13" x14ac:dyDescent="0.25">
      <c r="B1093" t="s">
        <v>64</v>
      </c>
      <c r="C1093" s="1" t="s">
        <v>62</v>
      </c>
      <c r="D1093" s="2">
        <v>44864</v>
      </c>
      <c r="E1093" s="8" t="s">
        <v>6</v>
      </c>
      <c r="F1093" s="8" t="s">
        <v>55</v>
      </c>
      <c r="G1093" s="8" t="s">
        <v>31</v>
      </c>
      <c r="H1093" t="s">
        <v>12</v>
      </c>
      <c r="I1093" s="4">
        <v>500</v>
      </c>
      <c r="J1093" s="8">
        <v>11</v>
      </c>
      <c r="K1093" s="4">
        <f t="shared" si="26"/>
        <v>5500</v>
      </c>
      <c r="L1093" s="4">
        <f t="shared" si="27"/>
        <v>1375</v>
      </c>
      <c r="M1093" s="3">
        <v>0.25</v>
      </c>
    </row>
    <row r="1094" spans="2:13" x14ac:dyDescent="0.25">
      <c r="B1094" t="s">
        <v>64</v>
      </c>
      <c r="C1094" s="1" t="s">
        <v>62</v>
      </c>
      <c r="D1094" s="2">
        <v>44871</v>
      </c>
      <c r="E1094" s="8" t="s">
        <v>6</v>
      </c>
      <c r="F1094" s="8" t="s">
        <v>55</v>
      </c>
      <c r="G1094" s="8" t="s">
        <v>31</v>
      </c>
      <c r="H1094" t="s">
        <v>10</v>
      </c>
      <c r="I1094" s="4">
        <v>1700</v>
      </c>
      <c r="J1094" s="8">
        <v>12</v>
      </c>
      <c r="K1094" s="4">
        <f t="shared" si="26"/>
        <v>20400</v>
      </c>
      <c r="L1094" s="4">
        <f t="shared" si="27"/>
        <v>10200</v>
      </c>
      <c r="M1094" s="3">
        <v>0.5</v>
      </c>
    </row>
    <row r="1095" spans="2:13" x14ac:dyDescent="0.25">
      <c r="B1095" t="s">
        <v>65</v>
      </c>
      <c r="C1095" s="1" t="s">
        <v>63</v>
      </c>
      <c r="D1095" s="2">
        <v>44878</v>
      </c>
      <c r="E1095" s="8" t="s">
        <v>6</v>
      </c>
      <c r="F1095" s="8" t="s">
        <v>55</v>
      </c>
      <c r="G1095" s="8" t="s">
        <v>31</v>
      </c>
      <c r="H1095" t="s">
        <v>8</v>
      </c>
      <c r="I1095" s="4">
        <v>1200</v>
      </c>
      <c r="J1095" s="8">
        <v>4</v>
      </c>
      <c r="K1095" s="4">
        <f t="shared" si="26"/>
        <v>4800</v>
      </c>
      <c r="L1095" s="4">
        <f t="shared" si="27"/>
        <v>1440</v>
      </c>
      <c r="M1095" s="3">
        <v>0.3</v>
      </c>
    </row>
    <row r="1096" spans="2:13" x14ac:dyDescent="0.25">
      <c r="B1096" t="s">
        <v>64</v>
      </c>
      <c r="C1096" s="1" t="s">
        <v>62</v>
      </c>
      <c r="D1096" s="2">
        <v>44885</v>
      </c>
      <c r="E1096" s="8" t="s">
        <v>6</v>
      </c>
      <c r="F1096" s="8" t="s">
        <v>55</v>
      </c>
      <c r="G1096" s="8" t="s">
        <v>31</v>
      </c>
      <c r="H1096" t="s">
        <v>16</v>
      </c>
      <c r="I1096" s="4">
        <v>3400</v>
      </c>
      <c r="J1096" s="8">
        <v>1</v>
      </c>
      <c r="K1096" s="4">
        <f t="shared" si="26"/>
        <v>3400</v>
      </c>
      <c r="L1096" s="4">
        <f t="shared" si="27"/>
        <v>1190</v>
      </c>
      <c r="M1096" s="3">
        <v>0.35</v>
      </c>
    </row>
    <row r="1097" spans="2:13" x14ac:dyDescent="0.25">
      <c r="B1097" t="s">
        <v>61</v>
      </c>
      <c r="C1097" s="1" t="s">
        <v>62</v>
      </c>
      <c r="D1097" s="2">
        <v>44892</v>
      </c>
      <c r="E1097" s="8" t="s">
        <v>6</v>
      </c>
      <c r="F1097" s="8" t="s">
        <v>55</v>
      </c>
      <c r="G1097" s="8" t="s">
        <v>31</v>
      </c>
      <c r="H1097" t="s">
        <v>13</v>
      </c>
      <c r="I1097" s="4">
        <v>3200</v>
      </c>
      <c r="J1097" s="8">
        <v>10</v>
      </c>
      <c r="K1097" s="4">
        <f t="shared" si="26"/>
        <v>32000</v>
      </c>
      <c r="L1097" s="4">
        <f t="shared" si="27"/>
        <v>6400</v>
      </c>
      <c r="M1097" s="3">
        <v>0.2</v>
      </c>
    </row>
    <row r="1098" spans="2:13" x14ac:dyDescent="0.25">
      <c r="B1098" t="s">
        <v>59</v>
      </c>
      <c r="C1098" s="1" t="s">
        <v>62</v>
      </c>
      <c r="D1098" s="2">
        <v>44899</v>
      </c>
      <c r="E1098" s="8" t="s">
        <v>6</v>
      </c>
      <c r="F1098" s="8" t="s">
        <v>55</v>
      </c>
      <c r="G1098" s="8" t="s">
        <v>31</v>
      </c>
      <c r="H1098" t="s">
        <v>11</v>
      </c>
      <c r="I1098" s="4">
        <v>300</v>
      </c>
      <c r="J1098" s="8">
        <v>7</v>
      </c>
      <c r="K1098" s="4">
        <f t="shared" si="26"/>
        <v>2100</v>
      </c>
      <c r="L1098" s="4">
        <f t="shared" si="27"/>
        <v>315</v>
      </c>
      <c r="M1098" s="3">
        <v>0.15</v>
      </c>
    </row>
    <row r="1099" spans="2:13" x14ac:dyDescent="0.25">
      <c r="B1099" t="s">
        <v>59</v>
      </c>
      <c r="C1099" s="1" t="s">
        <v>62</v>
      </c>
      <c r="D1099" s="2">
        <v>44906</v>
      </c>
      <c r="E1099" s="8" t="s">
        <v>6</v>
      </c>
      <c r="F1099" s="8" t="s">
        <v>55</v>
      </c>
      <c r="G1099" s="8" t="s">
        <v>31</v>
      </c>
      <c r="H1099" t="s">
        <v>8</v>
      </c>
      <c r="I1099" s="4">
        <v>1200</v>
      </c>
      <c r="J1099" s="8">
        <v>5</v>
      </c>
      <c r="K1099" s="4">
        <f t="shared" si="26"/>
        <v>6000</v>
      </c>
      <c r="L1099" s="4">
        <f t="shared" si="27"/>
        <v>1800</v>
      </c>
      <c r="M1099" s="3">
        <v>0.3</v>
      </c>
    </row>
    <row r="1100" spans="2:13" x14ac:dyDescent="0.25">
      <c r="B1100" t="s">
        <v>60</v>
      </c>
      <c r="C1100" s="1" t="s">
        <v>62</v>
      </c>
      <c r="D1100" s="2">
        <v>44913</v>
      </c>
      <c r="E1100" s="8" t="s">
        <v>6</v>
      </c>
      <c r="F1100" s="8" t="s">
        <v>55</v>
      </c>
      <c r="G1100" s="8" t="s">
        <v>31</v>
      </c>
      <c r="H1100" t="s">
        <v>14</v>
      </c>
      <c r="I1100" s="4">
        <v>4500</v>
      </c>
      <c r="J1100" s="8">
        <v>3</v>
      </c>
      <c r="K1100" s="4">
        <f t="shared" si="26"/>
        <v>13500</v>
      </c>
      <c r="L1100" s="4">
        <f t="shared" si="27"/>
        <v>3375</v>
      </c>
      <c r="M1100" s="3">
        <v>0.25</v>
      </c>
    </row>
    <row r="1101" spans="2:13" x14ac:dyDescent="0.25">
      <c r="B1101" t="s">
        <v>61</v>
      </c>
      <c r="C1101" s="1" t="s">
        <v>63</v>
      </c>
      <c r="D1101" s="2">
        <v>44920</v>
      </c>
      <c r="E1101" s="8" t="s">
        <v>6</v>
      </c>
      <c r="F1101" s="8" t="s">
        <v>55</v>
      </c>
      <c r="G1101" s="8" t="s">
        <v>31</v>
      </c>
      <c r="H1101" t="s">
        <v>19</v>
      </c>
      <c r="I1101" s="4">
        <v>5340</v>
      </c>
      <c r="J1101" s="8">
        <v>5</v>
      </c>
      <c r="K1101" s="4">
        <f t="shared" si="26"/>
        <v>26700</v>
      </c>
      <c r="L1101" s="4">
        <f t="shared" si="27"/>
        <v>8010</v>
      </c>
      <c r="M1101" s="3">
        <v>0.3</v>
      </c>
    </row>
    <row r="1102" spans="2:13" x14ac:dyDescent="0.25">
      <c r="B1102" t="s">
        <v>65</v>
      </c>
      <c r="C1102" s="1" t="s">
        <v>63</v>
      </c>
      <c r="D1102" s="2">
        <v>44927</v>
      </c>
      <c r="E1102" s="8" t="s">
        <v>6</v>
      </c>
      <c r="F1102" s="8" t="s">
        <v>55</v>
      </c>
      <c r="G1102" s="8" t="s">
        <v>31</v>
      </c>
      <c r="H1102" t="s">
        <v>11</v>
      </c>
      <c r="I1102" s="4">
        <v>300</v>
      </c>
      <c r="J1102" s="8">
        <v>8</v>
      </c>
      <c r="K1102" s="4">
        <f t="shared" si="26"/>
        <v>2400</v>
      </c>
      <c r="L1102" s="4">
        <f t="shared" si="27"/>
        <v>360</v>
      </c>
      <c r="M1102" s="3">
        <v>0.15</v>
      </c>
    </row>
    <row r="1103" spans="2:13" x14ac:dyDescent="0.25">
      <c r="B1103" t="s">
        <v>59</v>
      </c>
      <c r="C1103" s="1" t="s">
        <v>62</v>
      </c>
      <c r="D1103" s="2">
        <v>44934</v>
      </c>
      <c r="E1103" s="8" t="s">
        <v>6</v>
      </c>
      <c r="F1103" s="8" t="s">
        <v>55</v>
      </c>
      <c r="G1103" s="8" t="s">
        <v>31</v>
      </c>
      <c r="H1103" t="s">
        <v>13</v>
      </c>
      <c r="I1103" s="4">
        <v>3200</v>
      </c>
      <c r="J1103" s="8">
        <v>6</v>
      </c>
      <c r="K1103" s="4">
        <f t="shared" si="26"/>
        <v>19200</v>
      </c>
      <c r="L1103" s="4">
        <f t="shared" si="27"/>
        <v>3840</v>
      </c>
      <c r="M1103" s="3">
        <v>0.2</v>
      </c>
    </row>
    <row r="1104" spans="2:13" x14ac:dyDescent="0.25">
      <c r="B1104" t="s">
        <v>59</v>
      </c>
      <c r="C1104" s="1" t="s">
        <v>63</v>
      </c>
      <c r="D1104" s="2">
        <v>44941</v>
      </c>
      <c r="E1104" s="8" t="s">
        <v>6</v>
      </c>
      <c r="F1104" s="8" t="s">
        <v>55</v>
      </c>
      <c r="G1104" s="8" t="s">
        <v>31</v>
      </c>
      <c r="H1104" t="s">
        <v>15</v>
      </c>
      <c r="I1104" s="4">
        <v>5300</v>
      </c>
      <c r="J1104" s="8">
        <v>8</v>
      </c>
      <c r="K1104" s="4">
        <f t="shared" si="26"/>
        <v>42400</v>
      </c>
      <c r="L1104" s="4">
        <f t="shared" si="27"/>
        <v>12720</v>
      </c>
      <c r="M1104" s="3">
        <v>0.3</v>
      </c>
    </row>
    <row r="1105" spans="2:13" x14ac:dyDescent="0.25">
      <c r="B1105" t="s">
        <v>64</v>
      </c>
      <c r="C1105" s="1" t="s">
        <v>62</v>
      </c>
      <c r="D1105" s="2">
        <v>44948</v>
      </c>
      <c r="E1105" s="8" t="s">
        <v>6</v>
      </c>
      <c r="F1105" s="8" t="s">
        <v>55</v>
      </c>
      <c r="G1105" s="8" t="s">
        <v>31</v>
      </c>
      <c r="H1105" t="s">
        <v>17</v>
      </c>
      <c r="I1105" s="4">
        <v>5130</v>
      </c>
      <c r="J1105" s="8">
        <v>4</v>
      </c>
      <c r="K1105" s="4">
        <f t="shared" si="26"/>
        <v>20520</v>
      </c>
      <c r="L1105" s="4">
        <f t="shared" si="27"/>
        <v>8208</v>
      </c>
      <c r="M1105" s="3">
        <v>0.4</v>
      </c>
    </row>
    <row r="1106" spans="2:13" x14ac:dyDescent="0.25">
      <c r="B1106" t="s">
        <v>61</v>
      </c>
      <c r="C1106" s="1" t="s">
        <v>62</v>
      </c>
      <c r="D1106" s="2">
        <v>44955</v>
      </c>
      <c r="E1106" s="8" t="s">
        <v>6</v>
      </c>
      <c r="F1106" s="8" t="s">
        <v>55</v>
      </c>
      <c r="G1106" s="8" t="s">
        <v>31</v>
      </c>
      <c r="H1106" t="s">
        <v>9</v>
      </c>
      <c r="I1106" s="4">
        <v>1500</v>
      </c>
      <c r="J1106" s="8">
        <v>7</v>
      </c>
      <c r="K1106" s="4">
        <f t="shared" si="26"/>
        <v>10500</v>
      </c>
      <c r="L1106" s="4">
        <f t="shared" si="27"/>
        <v>4200</v>
      </c>
      <c r="M1106" s="3">
        <v>0.4</v>
      </c>
    </row>
    <row r="1107" spans="2:13" x14ac:dyDescent="0.25">
      <c r="B1107" t="s">
        <v>64</v>
      </c>
      <c r="C1107" s="1" t="s">
        <v>62</v>
      </c>
      <c r="D1107" s="2">
        <v>44962</v>
      </c>
      <c r="E1107" s="8" t="s">
        <v>6</v>
      </c>
      <c r="F1107" s="8" t="s">
        <v>55</v>
      </c>
      <c r="G1107" s="8" t="s">
        <v>31</v>
      </c>
      <c r="H1107" t="s">
        <v>20</v>
      </c>
      <c r="I1107" s="4">
        <v>8902</v>
      </c>
      <c r="J1107" s="8">
        <v>2</v>
      </c>
      <c r="K1107" s="4">
        <f t="shared" si="26"/>
        <v>17804</v>
      </c>
      <c r="L1107" s="4">
        <f t="shared" si="27"/>
        <v>6231.4</v>
      </c>
      <c r="M1107" s="3">
        <v>0.35</v>
      </c>
    </row>
    <row r="1108" spans="2:13" x14ac:dyDescent="0.25">
      <c r="B1108" t="s">
        <v>61</v>
      </c>
      <c r="C1108" s="1" t="s">
        <v>62</v>
      </c>
      <c r="D1108" s="2">
        <v>44969</v>
      </c>
      <c r="E1108" s="8" t="s">
        <v>6</v>
      </c>
      <c r="F1108" s="8" t="s">
        <v>55</v>
      </c>
      <c r="G1108" s="8" t="s">
        <v>31</v>
      </c>
      <c r="H1108" t="s">
        <v>17</v>
      </c>
      <c r="I1108" s="4">
        <v>5130</v>
      </c>
      <c r="J1108" s="8">
        <v>9</v>
      </c>
      <c r="K1108" s="4">
        <f t="shared" si="26"/>
        <v>46170</v>
      </c>
      <c r="L1108" s="4">
        <f t="shared" si="27"/>
        <v>18468</v>
      </c>
      <c r="M1108" s="3">
        <v>0.4</v>
      </c>
    </row>
    <row r="1109" spans="2:13" x14ac:dyDescent="0.25">
      <c r="B1109" t="s">
        <v>61</v>
      </c>
      <c r="C1109" s="1" t="s">
        <v>63</v>
      </c>
      <c r="D1109" s="2">
        <v>44976</v>
      </c>
      <c r="E1109" s="8" t="s">
        <v>6</v>
      </c>
      <c r="F1109" s="8" t="s">
        <v>55</v>
      </c>
      <c r="G1109" s="8" t="s">
        <v>31</v>
      </c>
      <c r="H1109" t="s">
        <v>15</v>
      </c>
      <c r="I1109" s="4">
        <v>5300</v>
      </c>
      <c r="J1109" s="8">
        <v>1</v>
      </c>
      <c r="K1109" s="4">
        <f t="shared" si="26"/>
        <v>5300</v>
      </c>
      <c r="L1109" s="4">
        <f t="shared" si="27"/>
        <v>1590</v>
      </c>
      <c r="M1109" s="3">
        <v>0.3</v>
      </c>
    </row>
    <row r="1110" spans="2:13" x14ac:dyDescent="0.25">
      <c r="B1110" t="s">
        <v>64</v>
      </c>
      <c r="C1110" s="1" t="s">
        <v>62</v>
      </c>
      <c r="D1110" s="2">
        <v>44983</v>
      </c>
      <c r="E1110" s="8" t="s">
        <v>6</v>
      </c>
      <c r="F1110" s="8" t="s">
        <v>55</v>
      </c>
      <c r="G1110" s="8" t="s">
        <v>31</v>
      </c>
      <c r="H1110" t="s">
        <v>12</v>
      </c>
      <c r="I1110" s="4">
        <v>500</v>
      </c>
      <c r="J1110" s="8">
        <v>3</v>
      </c>
      <c r="K1110" s="4">
        <f t="shared" si="26"/>
        <v>1500</v>
      </c>
      <c r="L1110" s="4">
        <f t="shared" si="27"/>
        <v>375</v>
      </c>
      <c r="M1110" s="3">
        <v>0.25</v>
      </c>
    </row>
    <row r="1111" spans="2:13" x14ac:dyDescent="0.25">
      <c r="B1111" t="s">
        <v>64</v>
      </c>
      <c r="C1111" s="1" t="s">
        <v>63</v>
      </c>
      <c r="D1111" s="2">
        <v>44990</v>
      </c>
      <c r="E1111" s="8" t="s">
        <v>6</v>
      </c>
      <c r="F1111" s="8" t="s">
        <v>55</v>
      </c>
      <c r="G1111" s="8" t="s">
        <v>31</v>
      </c>
      <c r="H1111" t="s">
        <v>18</v>
      </c>
      <c r="I1111" s="4">
        <v>4600</v>
      </c>
      <c r="J1111" s="8">
        <v>11</v>
      </c>
      <c r="K1111" s="4">
        <f t="shared" si="26"/>
        <v>50600</v>
      </c>
      <c r="L1111" s="4">
        <f t="shared" si="27"/>
        <v>12650</v>
      </c>
      <c r="M1111" s="3">
        <v>0.25</v>
      </c>
    </row>
    <row r="1112" spans="2:13" x14ac:dyDescent="0.25">
      <c r="B1112" t="s">
        <v>64</v>
      </c>
      <c r="C1112" s="1" t="s">
        <v>62</v>
      </c>
      <c r="D1112" s="2">
        <v>44997</v>
      </c>
      <c r="E1112" s="8" t="s">
        <v>6</v>
      </c>
      <c r="F1112" s="8" t="s">
        <v>55</v>
      </c>
      <c r="G1112" s="8" t="s">
        <v>31</v>
      </c>
      <c r="H1112" t="s">
        <v>14</v>
      </c>
      <c r="I1112" s="4">
        <v>4500</v>
      </c>
      <c r="J1112" s="8">
        <v>10</v>
      </c>
      <c r="K1112" s="4">
        <f t="shared" si="26"/>
        <v>45000</v>
      </c>
      <c r="L1112" s="4">
        <f t="shared" si="27"/>
        <v>11250</v>
      </c>
      <c r="M1112" s="3">
        <v>0.25</v>
      </c>
    </row>
    <row r="1113" spans="2:13" x14ac:dyDescent="0.25">
      <c r="B1113" t="s">
        <v>64</v>
      </c>
      <c r="C1113" s="1" t="s">
        <v>62</v>
      </c>
      <c r="D1113" s="2">
        <v>45004</v>
      </c>
      <c r="E1113" s="8" t="s">
        <v>6</v>
      </c>
      <c r="F1113" s="8" t="s">
        <v>55</v>
      </c>
      <c r="G1113" s="8" t="s">
        <v>31</v>
      </c>
      <c r="H1113" t="s">
        <v>9</v>
      </c>
      <c r="I1113" s="4">
        <v>1500</v>
      </c>
      <c r="J1113" s="8">
        <v>2</v>
      </c>
      <c r="K1113" s="4">
        <f t="shared" si="26"/>
        <v>3000</v>
      </c>
      <c r="L1113" s="4">
        <f t="shared" si="27"/>
        <v>1200</v>
      </c>
      <c r="M1113" s="3">
        <v>0.4</v>
      </c>
    </row>
    <row r="1114" spans="2:13" x14ac:dyDescent="0.25">
      <c r="B1114" t="s">
        <v>61</v>
      </c>
      <c r="C1114" s="1" t="s">
        <v>62</v>
      </c>
      <c r="D1114" s="2">
        <v>45011</v>
      </c>
      <c r="E1114" s="8" t="s">
        <v>6</v>
      </c>
      <c r="F1114" s="8" t="s">
        <v>55</v>
      </c>
      <c r="G1114" s="8" t="s">
        <v>31</v>
      </c>
      <c r="H1114" t="s">
        <v>17</v>
      </c>
      <c r="I1114" s="4">
        <v>5130</v>
      </c>
      <c r="J1114" s="8">
        <v>7</v>
      </c>
      <c r="K1114" s="4">
        <f t="shared" ref="K1114:K1177" si="28">I1114*J1114</f>
        <v>35910</v>
      </c>
      <c r="L1114" s="4">
        <f t="shared" ref="L1114:L1177" si="29">K1114*M1114</f>
        <v>14364</v>
      </c>
      <c r="M1114" s="3">
        <v>0.4</v>
      </c>
    </row>
    <row r="1115" spans="2:13" x14ac:dyDescent="0.25">
      <c r="B1115" t="s">
        <v>59</v>
      </c>
      <c r="C1115" s="1" t="s">
        <v>63</v>
      </c>
      <c r="D1115" s="2">
        <v>45018</v>
      </c>
      <c r="E1115" s="8" t="s">
        <v>6</v>
      </c>
      <c r="F1115" s="8" t="s">
        <v>55</v>
      </c>
      <c r="G1115" s="8" t="s">
        <v>31</v>
      </c>
      <c r="H1115" t="s">
        <v>15</v>
      </c>
      <c r="I1115" s="4">
        <v>5300</v>
      </c>
      <c r="J1115" s="8">
        <v>9</v>
      </c>
      <c r="K1115" s="4">
        <f t="shared" si="28"/>
        <v>47700</v>
      </c>
      <c r="L1115" s="4">
        <f t="shared" si="29"/>
        <v>14310</v>
      </c>
      <c r="M1115" s="3">
        <v>0.3</v>
      </c>
    </row>
    <row r="1116" spans="2:13" x14ac:dyDescent="0.25">
      <c r="B1116" t="s">
        <v>64</v>
      </c>
      <c r="C1116" s="1" t="s">
        <v>62</v>
      </c>
      <c r="D1116" s="2">
        <v>45025</v>
      </c>
      <c r="E1116" s="8" t="s">
        <v>6</v>
      </c>
      <c r="F1116" s="8" t="s">
        <v>55</v>
      </c>
      <c r="G1116" s="8" t="s">
        <v>31</v>
      </c>
      <c r="H1116" t="s">
        <v>20</v>
      </c>
      <c r="I1116" s="4">
        <v>8902</v>
      </c>
      <c r="J1116" s="8">
        <v>3</v>
      </c>
      <c r="K1116" s="4">
        <f t="shared" si="28"/>
        <v>26706</v>
      </c>
      <c r="L1116" s="4">
        <f t="shared" si="29"/>
        <v>9347.0999999999985</v>
      </c>
      <c r="M1116" s="3">
        <v>0.35</v>
      </c>
    </row>
    <row r="1117" spans="2:13" x14ac:dyDescent="0.25">
      <c r="B1117" t="s">
        <v>64</v>
      </c>
      <c r="C1117" s="1" t="s">
        <v>62</v>
      </c>
      <c r="D1117" s="2">
        <v>45032</v>
      </c>
      <c r="E1117" s="8" t="s">
        <v>6</v>
      </c>
      <c r="F1117" s="8" t="s">
        <v>55</v>
      </c>
      <c r="G1117" s="8" t="s">
        <v>31</v>
      </c>
      <c r="H1117" t="s">
        <v>18</v>
      </c>
      <c r="I1117" s="4">
        <v>4600</v>
      </c>
      <c r="J1117" s="8">
        <v>1</v>
      </c>
      <c r="K1117" s="4">
        <f t="shared" si="28"/>
        <v>4600</v>
      </c>
      <c r="L1117" s="4">
        <f t="shared" si="29"/>
        <v>1150</v>
      </c>
      <c r="M1117" s="3">
        <v>0.25</v>
      </c>
    </row>
    <row r="1118" spans="2:13" x14ac:dyDescent="0.25">
      <c r="B1118" t="s">
        <v>64</v>
      </c>
      <c r="C1118" s="1" t="s">
        <v>62</v>
      </c>
      <c r="D1118" s="2">
        <v>45039</v>
      </c>
      <c r="E1118" s="8" t="s">
        <v>6</v>
      </c>
      <c r="F1118" s="8" t="s">
        <v>55</v>
      </c>
      <c r="G1118" s="8" t="s">
        <v>31</v>
      </c>
      <c r="H1118" t="s">
        <v>19</v>
      </c>
      <c r="I1118" s="4">
        <v>5340</v>
      </c>
      <c r="J1118" s="8">
        <v>6</v>
      </c>
      <c r="K1118" s="4">
        <f t="shared" si="28"/>
        <v>32040</v>
      </c>
      <c r="L1118" s="4">
        <f t="shared" si="29"/>
        <v>9612</v>
      </c>
      <c r="M1118" s="3">
        <v>0.3</v>
      </c>
    </row>
    <row r="1119" spans="2:13" x14ac:dyDescent="0.25">
      <c r="B1119" t="s">
        <v>64</v>
      </c>
      <c r="C1119" s="1" t="s">
        <v>63</v>
      </c>
      <c r="D1119" s="2">
        <v>45046</v>
      </c>
      <c r="E1119" s="8" t="s">
        <v>6</v>
      </c>
      <c r="F1119" s="8" t="s">
        <v>55</v>
      </c>
      <c r="G1119" s="8" t="s">
        <v>31</v>
      </c>
      <c r="H1119" t="s">
        <v>17</v>
      </c>
      <c r="I1119" s="4">
        <v>5130</v>
      </c>
      <c r="J1119" s="8">
        <v>4</v>
      </c>
      <c r="K1119" s="4">
        <f t="shared" si="28"/>
        <v>20520</v>
      </c>
      <c r="L1119" s="4">
        <f t="shared" si="29"/>
        <v>8208</v>
      </c>
      <c r="M1119" s="3">
        <v>0.4</v>
      </c>
    </row>
    <row r="1120" spans="2:13" x14ac:dyDescent="0.25">
      <c r="B1120" t="s">
        <v>64</v>
      </c>
      <c r="C1120" s="1" t="s">
        <v>62</v>
      </c>
      <c r="D1120" s="2">
        <v>45053</v>
      </c>
      <c r="E1120" s="8" t="s">
        <v>6</v>
      </c>
      <c r="F1120" s="8" t="s">
        <v>55</v>
      </c>
      <c r="G1120" s="8" t="s">
        <v>31</v>
      </c>
      <c r="H1120" t="s">
        <v>17</v>
      </c>
      <c r="I1120" s="4">
        <v>5130</v>
      </c>
      <c r="J1120" s="8">
        <v>12</v>
      </c>
      <c r="K1120" s="4">
        <f t="shared" si="28"/>
        <v>61560</v>
      </c>
      <c r="L1120" s="4">
        <f t="shared" si="29"/>
        <v>24624</v>
      </c>
      <c r="M1120" s="3">
        <v>0.4</v>
      </c>
    </row>
    <row r="1121" spans="2:13" x14ac:dyDescent="0.25">
      <c r="B1121" t="s">
        <v>65</v>
      </c>
      <c r="C1121" s="1" t="s">
        <v>62</v>
      </c>
      <c r="D1121" s="2">
        <v>45060</v>
      </c>
      <c r="E1121" s="8" t="s">
        <v>6</v>
      </c>
      <c r="F1121" s="8" t="s">
        <v>55</v>
      </c>
      <c r="G1121" s="8" t="s">
        <v>31</v>
      </c>
      <c r="H1121" t="s">
        <v>11</v>
      </c>
      <c r="I1121" s="4">
        <v>300</v>
      </c>
      <c r="J1121" s="8">
        <v>9</v>
      </c>
      <c r="K1121" s="4">
        <f t="shared" si="28"/>
        <v>2700</v>
      </c>
      <c r="L1121" s="4">
        <f t="shared" si="29"/>
        <v>405</v>
      </c>
      <c r="M1121" s="3">
        <v>0.15</v>
      </c>
    </row>
    <row r="1122" spans="2:13" x14ac:dyDescent="0.25">
      <c r="B1122" t="s">
        <v>61</v>
      </c>
      <c r="C1122" s="1" t="s">
        <v>62</v>
      </c>
      <c r="D1122" s="2">
        <v>45067</v>
      </c>
      <c r="E1122" s="8" t="s">
        <v>6</v>
      </c>
      <c r="F1122" s="8" t="s">
        <v>55</v>
      </c>
      <c r="G1122" s="8" t="s">
        <v>31</v>
      </c>
      <c r="H1122" t="s">
        <v>15</v>
      </c>
      <c r="I1122" s="4">
        <v>5300</v>
      </c>
      <c r="J1122" s="8">
        <v>11</v>
      </c>
      <c r="K1122" s="4">
        <f t="shared" si="28"/>
        <v>58300</v>
      </c>
      <c r="L1122" s="4">
        <f t="shared" si="29"/>
        <v>17490</v>
      </c>
      <c r="M1122" s="3">
        <v>0.3</v>
      </c>
    </row>
    <row r="1123" spans="2:13" x14ac:dyDescent="0.25">
      <c r="B1123" t="s">
        <v>64</v>
      </c>
      <c r="C1123" s="1" t="s">
        <v>63</v>
      </c>
      <c r="D1123" s="2">
        <v>45074</v>
      </c>
      <c r="E1123" s="8" t="s">
        <v>6</v>
      </c>
      <c r="F1123" s="8" t="s">
        <v>55</v>
      </c>
      <c r="G1123" s="8" t="s">
        <v>31</v>
      </c>
      <c r="H1123" t="s">
        <v>11</v>
      </c>
      <c r="I1123" s="4">
        <v>300</v>
      </c>
      <c r="J1123" s="8">
        <v>2</v>
      </c>
      <c r="K1123" s="4">
        <f t="shared" si="28"/>
        <v>600</v>
      </c>
      <c r="L1123" s="4">
        <f t="shared" si="29"/>
        <v>90</v>
      </c>
      <c r="M1123" s="3">
        <v>0.15</v>
      </c>
    </row>
    <row r="1124" spans="2:13" x14ac:dyDescent="0.25">
      <c r="B1124" t="s">
        <v>59</v>
      </c>
      <c r="C1124" s="1" t="s">
        <v>62</v>
      </c>
      <c r="D1124" s="2">
        <v>45081</v>
      </c>
      <c r="E1124" s="8" t="s">
        <v>6</v>
      </c>
      <c r="F1124" s="8" t="s">
        <v>55</v>
      </c>
      <c r="G1124" s="8" t="s">
        <v>31</v>
      </c>
      <c r="H1124" t="s">
        <v>13</v>
      </c>
      <c r="I1124" s="4">
        <v>3200</v>
      </c>
      <c r="J1124" s="8">
        <v>10</v>
      </c>
      <c r="K1124" s="4">
        <f t="shared" si="28"/>
        <v>32000</v>
      </c>
      <c r="L1124" s="4">
        <f t="shared" si="29"/>
        <v>6400</v>
      </c>
      <c r="M1124" s="3">
        <v>0.2</v>
      </c>
    </row>
    <row r="1125" spans="2:13" x14ac:dyDescent="0.25">
      <c r="B1125" t="s">
        <v>64</v>
      </c>
      <c r="C1125" s="1" t="s">
        <v>62</v>
      </c>
      <c r="D1125" s="2">
        <v>45088</v>
      </c>
      <c r="E1125" s="8" t="s">
        <v>6</v>
      </c>
      <c r="F1125" s="8" t="s">
        <v>55</v>
      </c>
      <c r="G1125" s="8" t="s">
        <v>31</v>
      </c>
      <c r="H1125" t="s">
        <v>19</v>
      </c>
      <c r="I1125" s="4">
        <v>5340</v>
      </c>
      <c r="J1125" s="8">
        <v>3</v>
      </c>
      <c r="K1125" s="4">
        <f t="shared" si="28"/>
        <v>16020</v>
      </c>
      <c r="L1125" s="4">
        <f t="shared" si="29"/>
        <v>4806</v>
      </c>
      <c r="M1125" s="3">
        <v>0.3</v>
      </c>
    </row>
    <row r="1126" spans="2:13" x14ac:dyDescent="0.25">
      <c r="B1126" t="s">
        <v>65</v>
      </c>
      <c r="C1126" s="1" t="s">
        <v>62</v>
      </c>
      <c r="D1126" s="2">
        <v>45095</v>
      </c>
      <c r="E1126" s="8" t="s">
        <v>6</v>
      </c>
      <c r="F1126" s="8" t="s">
        <v>55</v>
      </c>
      <c r="G1126" s="8" t="s">
        <v>31</v>
      </c>
      <c r="H1126" t="s">
        <v>13</v>
      </c>
      <c r="I1126" s="4">
        <v>3200</v>
      </c>
      <c r="J1126" s="8">
        <v>20</v>
      </c>
      <c r="K1126" s="4">
        <f t="shared" si="28"/>
        <v>64000</v>
      </c>
      <c r="L1126" s="4">
        <f t="shared" si="29"/>
        <v>12800</v>
      </c>
      <c r="M1126" s="3">
        <v>0.2</v>
      </c>
    </row>
    <row r="1127" spans="2:13" x14ac:dyDescent="0.25">
      <c r="B1127" t="s">
        <v>64</v>
      </c>
      <c r="C1127" s="1" t="s">
        <v>63</v>
      </c>
      <c r="D1127" s="2">
        <v>45102</v>
      </c>
      <c r="E1127" s="8" t="s">
        <v>6</v>
      </c>
      <c r="F1127" s="8" t="s">
        <v>55</v>
      </c>
      <c r="G1127" s="8" t="s">
        <v>31</v>
      </c>
      <c r="H1127" t="s">
        <v>18</v>
      </c>
      <c r="I1127" s="4">
        <v>4600</v>
      </c>
      <c r="J1127" s="8">
        <v>10</v>
      </c>
      <c r="K1127" s="4">
        <f t="shared" si="28"/>
        <v>46000</v>
      </c>
      <c r="L1127" s="4">
        <f t="shared" si="29"/>
        <v>11500</v>
      </c>
      <c r="M1127" s="3">
        <v>0.25</v>
      </c>
    </row>
    <row r="1128" spans="2:13" x14ac:dyDescent="0.25">
      <c r="B1128" t="s">
        <v>60</v>
      </c>
      <c r="C1128" s="1" t="s">
        <v>63</v>
      </c>
      <c r="D1128" s="2">
        <v>45109</v>
      </c>
      <c r="E1128" s="8" t="s">
        <v>6</v>
      </c>
      <c r="F1128" s="8" t="s">
        <v>55</v>
      </c>
      <c r="G1128" s="8" t="s">
        <v>31</v>
      </c>
      <c r="H1128" t="s">
        <v>15</v>
      </c>
      <c r="I1128" s="4">
        <v>5300</v>
      </c>
      <c r="J1128" s="8">
        <v>12</v>
      </c>
      <c r="K1128" s="4">
        <f t="shared" si="28"/>
        <v>63600</v>
      </c>
      <c r="L1128" s="4">
        <f t="shared" si="29"/>
        <v>19080</v>
      </c>
      <c r="M1128" s="3">
        <v>0.3</v>
      </c>
    </row>
    <row r="1129" spans="2:13" x14ac:dyDescent="0.25">
      <c r="B1129" t="s">
        <v>64</v>
      </c>
      <c r="C1129" s="1" t="s">
        <v>62</v>
      </c>
      <c r="D1129" s="2">
        <v>45116</v>
      </c>
      <c r="E1129" s="8" t="s">
        <v>6</v>
      </c>
      <c r="F1129" s="8" t="s">
        <v>55</v>
      </c>
      <c r="G1129" s="8" t="s">
        <v>31</v>
      </c>
      <c r="H1129" t="s">
        <v>8</v>
      </c>
      <c r="I1129" s="4">
        <v>1200</v>
      </c>
      <c r="J1129" s="8">
        <v>8</v>
      </c>
      <c r="K1129" s="4">
        <f t="shared" si="28"/>
        <v>9600</v>
      </c>
      <c r="L1129" s="4">
        <f t="shared" si="29"/>
        <v>2880</v>
      </c>
      <c r="M1129" s="3">
        <v>0.3</v>
      </c>
    </row>
    <row r="1130" spans="2:13" x14ac:dyDescent="0.25">
      <c r="B1130" t="s">
        <v>59</v>
      </c>
      <c r="C1130" s="1" t="s">
        <v>63</v>
      </c>
      <c r="D1130" s="2">
        <v>45123</v>
      </c>
      <c r="E1130" s="8" t="s">
        <v>6</v>
      </c>
      <c r="F1130" s="8" t="s">
        <v>55</v>
      </c>
      <c r="G1130" s="8" t="s">
        <v>31</v>
      </c>
      <c r="H1130" t="s">
        <v>15</v>
      </c>
      <c r="I1130" s="4">
        <v>5300</v>
      </c>
      <c r="J1130" s="8">
        <v>11</v>
      </c>
      <c r="K1130" s="4">
        <f t="shared" si="28"/>
        <v>58300</v>
      </c>
      <c r="L1130" s="4">
        <f t="shared" si="29"/>
        <v>17490</v>
      </c>
      <c r="M1130" s="3">
        <v>0.3</v>
      </c>
    </row>
    <row r="1131" spans="2:13" x14ac:dyDescent="0.25">
      <c r="B1131" t="s">
        <v>64</v>
      </c>
      <c r="C1131" s="1" t="s">
        <v>62</v>
      </c>
      <c r="D1131" s="2">
        <v>45130</v>
      </c>
      <c r="E1131" s="8" t="s">
        <v>6</v>
      </c>
      <c r="F1131" s="8" t="s">
        <v>55</v>
      </c>
      <c r="G1131" s="8" t="s">
        <v>31</v>
      </c>
      <c r="H1131" t="s">
        <v>15</v>
      </c>
      <c r="I1131" s="4">
        <v>5300</v>
      </c>
      <c r="J1131" s="8">
        <v>9</v>
      </c>
      <c r="K1131" s="4">
        <f t="shared" si="28"/>
        <v>47700</v>
      </c>
      <c r="L1131" s="4">
        <f t="shared" si="29"/>
        <v>14310</v>
      </c>
      <c r="M1131" s="3">
        <v>0.3</v>
      </c>
    </row>
    <row r="1132" spans="2:13" x14ac:dyDescent="0.25">
      <c r="B1132" t="s">
        <v>60</v>
      </c>
      <c r="C1132" s="1" t="s">
        <v>62</v>
      </c>
      <c r="D1132" s="2">
        <v>45137</v>
      </c>
      <c r="E1132" s="8" t="s">
        <v>6</v>
      </c>
      <c r="F1132" s="8" t="s">
        <v>55</v>
      </c>
      <c r="G1132" s="8" t="s">
        <v>31</v>
      </c>
      <c r="H1132" t="s">
        <v>11</v>
      </c>
      <c r="I1132" s="4">
        <v>300</v>
      </c>
      <c r="J1132" s="8">
        <v>5</v>
      </c>
      <c r="K1132" s="4">
        <f t="shared" si="28"/>
        <v>1500</v>
      </c>
      <c r="L1132" s="4">
        <f t="shared" si="29"/>
        <v>225</v>
      </c>
      <c r="M1132" s="3">
        <v>0.15</v>
      </c>
    </row>
    <row r="1133" spans="2:13" x14ac:dyDescent="0.25">
      <c r="B1133" t="s">
        <v>60</v>
      </c>
      <c r="C1133" s="1" t="s">
        <v>63</v>
      </c>
      <c r="D1133" s="2">
        <v>45144</v>
      </c>
      <c r="E1133" s="8" t="s">
        <v>6</v>
      </c>
      <c r="F1133" s="8" t="s">
        <v>55</v>
      </c>
      <c r="G1133" s="8" t="s">
        <v>31</v>
      </c>
      <c r="H1133" t="s">
        <v>20</v>
      </c>
      <c r="I1133" s="4">
        <v>8902</v>
      </c>
      <c r="J1133" s="8">
        <v>8</v>
      </c>
      <c r="K1133" s="4">
        <f t="shared" si="28"/>
        <v>71216</v>
      </c>
      <c r="L1133" s="4">
        <f t="shared" si="29"/>
        <v>24925.599999999999</v>
      </c>
      <c r="M1133" s="3">
        <v>0.35</v>
      </c>
    </row>
    <row r="1134" spans="2:13" x14ac:dyDescent="0.25">
      <c r="B1134" t="s">
        <v>61</v>
      </c>
      <c r="C1134" s="1" t="s">
        <v>62</v>
      </c>
      <c r="D1134" s="2">
        <v>45151</v>
      </c>
      <c r="E1134" s="8" t="s">
        <v>6</v>
      </c>
      <c r="F1134" s="8" t="s">
        <v>55</v>
      </c>
      <c r="G1134" s="8" t="s">
        <v>31</v>
      </c>
      <c r="H1134" t="s">
        <v>16</v>
      </c>
      <c r="I1134" s="4">
        <v>3400</v>
      </c>
      <c r="J1134" s="8">
        <v>6</v>
      </c>
      <c r="K1134" s="4">
        <f t="shared" si="28"/>
        <v>20400</v>
      </c>
      <c r="L1134" s="4">
        <f t="shared" si="29"/>
        <v>7140</v>
      </c>
      <c r="M1134" s="3">
        <v>0.35</v>
      </c>
    </row>
    <row r="1135" spans="2:13" x14ac:dyDescent="0.25">
      <c r="B1135" t="s">
        <v>65</v>
      </c>
      <c r="C1135" s="1" t="s">
        <v>62</v>
      </c>
      <c r="D1135" s="2">
        <v>45158</v>
      </c>
      <c r="E1135" s="8" t="s">
        <v>6</v>
      </c>
      <c r="F1135" s="8" t="s">
        <v>55</v>
      </c>
      <c r="G1135" s="8" t="s">
        <v>31</v>
      </c>
      <c r="H1135" t="s">
        <v>9</v>
      </c>
      <c r="I1135" s="4">
        <v>1500</v>
      </c>
      <c r="J1135" s="8">
        <v>11</v>
      </c>
      <c r="K1135" s="4">
        <f t="shared" si="28"/>
        <v>16500</v>
      </c>
      <c r="L1135" s="4">
        <f t="shared" si="29"/>
        <v>6600</v>
      </c>
      <c r="M1135" s="3">
        <v>0.4</v>
      </c>
    </row>
    <row r="1136" spans="2:13" x14ac:dyDescent="0.25">
      <c r="B1136" t="s">
        <v>64</v>
      </c>
      <c r="C1136" s="1" t="s">
        <v>62</v>
      </c>
      <c r="D1136" s="2">
        <v>45165</v>
      </c>
      <c r="E1136" s="8" t="s">
        <v>6</v>
      </c>
      <c r="F1136" s="8" t="s">
        <v>55</v>
      </c>
      <c r="G1136" s="8" t="s">
        <v>31</v>
      </c>
      <c r="H1136" t="s">
        <v>16</v>
      </c>
      <c r="I1136" s="4">
        <v>3400</v>
      </c>
      <c r="J1136" s="8">
        <v>7</v>
      </c>
      <c r="K1136" s="4">
        <f t="shared" si="28"/>
        <v>23800</v>
      </c>
      <c r="L1136" s="4">
        <f t="shared" si="29"/>
        <v>8330</v>
      </c>
      <c r="M1136" s="3">
        <v>0.35</v>
      </c>
    </row>
    <row r="1137" spans="2:13" x14ac:dyDescent="0.25">
      <c r="B1137" t="s">
        <v>64</v>
      </c>
      <c r="C1137" s="1" t="s">
        <v>62</v>
      </c>
      <c r="D1137" s="2">
        <v>44562</v>
      </c>
      <c r="E1137" s="8" t="s">
        <v>6</v>
      </c>
      <c r="F1137" s="8" t="s">
        <v>21</v>
      </c>
      <c r="G1137" s="8" t="s">
        <v>21</v>
      </c>
      <c r="H1137" t="s">
        <v>8</v>
      </c>
      <c r="I1137" s="4">
        <v>1200</v>
      </c>
      <c r="J1137" s="8">
        <v>2</v>
      </c>
      <c r="K1137" s="4">
        <f t="shared" si="28"/>
        <v>2400</v>
      </c>
      <c r="L1137" s="4">
        <f t="shared" si="29"/>
        <v>720</v>
      </c>
      <c r="M1137" s="3">
        <v>0.3</v>
      </c>
    </row>
    <row r="1138" spans="2:13" x14ac:dyDescent="0.25">
      <c r="B1138" t="s">
        <v>65</v>
      </c>
      <c r="C1138" s="1" t="s">
        <v>62</v>
      </c>
      <c r="D1138" s="2">
        <v>44562</v>
      </c>
      <c r="E1138" s="8" t="s">
        <v>6</v>
      </c>
      <c r="F1138" s="8" t="s">
        <v>21</v>
      </c>
      <c r="G1138" s="8" t="s">
        <v>21</v>
      </c>
      <c r="H1138" t="s">
        <v>13</v>
      </c>
      <c r="I1138" s="4">
        <v>3200</v>
      </c>
      <c r="J1138" s="8">
        <v>6</v>
      </c>
      <c r="K1138" s="4">
        <f t="shared" si="28"/>
        <v>19200</v>
      </c>
      <c r="L1138" s="4">
        <f t="shared" si="29"/>
        <v>3840</v>
      </c>
      <c r="M1138" s="3">
        <v>0.2</v>
      </c>
    </row>
    <row r="1139" spans="2:13" x14ac:dyDescent="0.25">
      <c r="B1139" t="s">
        <v>59</v>
      </c>
      <c r="C1139" s="1" t="s">
        <v>62</v>
      </c>
      <c r="D1139" s="2">
        <v>44562</v>
      </c>
      <c r="E1139" s="8" t="s">
        <v>6</v>
      </c>
      <c r="F1139" s="8" t="s">
        <v>21</v>
      </c>
      <c r="G1139" s="8" t="s">
        <v>21</v>
      </c>
      <c r="H1139" t="s">
        <v>16</v>
      </c>
      <c r="I1139" s="4">
        <v>3400</v>
      </c>
      <c r="J1139" s="8">
        <v>6</v>
      </c>
      <c r="K1139" s="4">
        <f t="shared" si="28"/>
        <v>20400</v>
      </c>
      <c r="L1139" s="4">
        <f t="shared" si="29"/>
        <v>7140</v>
      </c>
      <c r="M1139" s="3">
        <v>0.35</v>
      </c>
    </row>
    <row r="1140" spans="2:13" x14ac:dyDescent="0.25">
      <c r="B1140" t="s">
        <v>61</v>
      </c>
      <c r="C1140" s="1" t="s">
        <v>63</v>
      </c>
      <c r="D1140" s="2">
        <v>44577</v>
      </c>
      <c r="E1140" s="8" t="s">
        <v>6</v>
      </c>
      <c r="F1140" s="8" t="s">
        <v>21</v>
      </c>
      <c r="G1140" s="8" t="s">
        <v>21</v>
      </c>
      <c r="H1140" t="s">
        <v>17</v>
      </c>
      <c r="I1140" s="4">
        <v>5130</v>
      </c>
      <c r="J1140" s="8">
        <v>4</v>
      </c>
      <c r="K1140" s="4">
        <f t="shared" si="28"/>
        <v>20520</v>
      </c>
      <c r="L1140" s="4">
        <f t="shared" si="29"/>
        <v>8208</v>
      </c>
      <c r="M1140" s="3">
        <v>0.4</v>
      </c>
    </row>
    <row r="1141" spans="2:13" x14ac:dyDescent="0.25">
      <c r="B1141" t="s">
        <v>65</v>
      </c>
      <c r="C1141" s="1" t="s">
        <v>62</v>
      </c>
      <c r="D1141" s="2">
        <v>44577</v>
      </c>
      <c r="E1141" s="8" t="s">
        <v>6</v>
      </c>
      <c r="F1141" s="8" t="s">
        <v>21</v>
      </c>
      <c r="G1141" s="8" t="s">
        <v>21</v>
      </c>
      <c r="H1141" t="s">
        <v>16</v>
      </c>
      <c r="I1141" s="4">
        <v>3400</v>
      </c>
      <c r="J1141" s="8">
        <v>8</v>
      </c>
      <c r="K1141" s="4">
        <f t="shared" si="28"/>
        <v>27200</v>
      </c>
      <c r="L1141" s="4">
        <f t="shared" si="29"/>
        <v>9520</v>
      </c>
      <c r="M1141" s="3">
        <v>0.35</v>
      </c>
    </row>
    <row r="1142" spans="2:13" x14ac:dyDescent="0.25">
      <c r="B1142" t="s">
        <v>65</v>
      </c>
      <c r="C1142" s="1" t="s">
        <v>62</v>
      </c>
      <c r="D1142" s="2">
        <v>44577</v>
      </c>
      <c r="E1142" s="8" t="s">
        <v>6</v>
      </c>
      <c r="F1142" s="8" t="s">
        <v>21</v>
      </c>
      <c r="G1142" s="8" t="s">
        <v>21</v>
      </c>
      <c r="H1142" t="s">
        <v>16</v>
      </c>
      <c r="I1142" s="4">
        <v>3400</v>
      </c>
      <c r="J1142" s="8">
        <v>8</v>
      </c>
      <c r="K1142" s="4">
        <f t="shared" si="28"/>
        <v>27200</v>
      </c>
      <c r="L1142" s="4">
        <f t="shared" si="29"/>
        <v>9520</v>
      </c>
      <c r="M1142" s="3">
        <v>0.35</v>
      </c>
    </row>
    <row r="1143" spans="2:13" x14ac:dyDescent="0.25">
      <c r="B1143" t="s">
        <v>65</v>
      </c>
      <c r="C1143" s="1" t="s">
        <v>63</v>
      </c>
      <c r="D1143" s="2">
        <v>44584</v>
      </c>
      <c r="E1143" s="8" t="s">
        <v>6</v>
      </c>
      <c r="F1143" s="8" t="s">
        <v>21</v>
      </c>
      <c r="G1143" s="8" t="s">
        <v>21</v>
      </c>
      <c r="H1143" t="s">
        <v>8</v>
      </c>
      <c r="I1143" s="4">
        <v>1200</v>
      </c>
      <c r="J1143" s="8">
        <v>12</v>
      </c>
      <c r="K1143" s="4">
        <f t="shared" si="28"/>
        <v>14400</v>
      </c>
      <c r="L1143" s="4">
        <f t="shared" si="29"/>
        <v>4320</v>
      </c>
      <c r="M1143" s="3">
        <v>0.3</v>
      </c>
    </row>
    <row r="1144" spans="2:13" x14ac:dyDescent="0.25">
      <c r="B1144" t="s">
        <v>64</v>
      </c>
      <c r="C1144" s="1" t="s">
        <v>63</v>
      </c>
      <c r="D1144" s="2">
        <v>44584</v>
      </c>
      <c r="E1144" s="8" t="s">
        <v>6</v>
      </c>
      <c r="F1144" s="8" t="s">
        <v>21</v>
      </c>
      <c r="G1144" s="8" t="s">
        <v>21</v>
      </c>
      <c r="H1144" t="s">
        <v>15</v>
      </c>
      <c r="I1144" s="4">
        <v>5300</v>
      </c>
      <c r="J1144" s="8">
        <v>4</v>
      </c>
      <c r="K1144" s="4">
        <f t="shared" si="28"/>
        <v>21200</v>
      </c>
      <c r="L1144" s="4">
        <f t="shared" si="29"/>
        <v>6360</v>
      </c>
      <c r="M1144" s="3">
        <v>0.3</v>
      </c>
    </row>
    <row r="1145" spans="2:13" x14ac:dyDescent="0.25">
      <c r="B1145" t="s">
        <v>59</v>
      </c>
      <c r="C1145" s="1" t="s">
        <v>62</v>
      </c>
      <c r="D1145" s="2">
        <v>44584</v>
      </c>
      <c r="E1145" s="8" t="s">
        <v>6</v>
      </c>
      <c r="F1145" s="8" t="s">
        <v>21</v>
      </c>
      <c r="G1145" s="8" t="s">
        <v>21</v>
      </c>
      <c r="H1145" t="s">
        <v>15</v>
      </c>
      <c r="I1145" s="4">
        <v>5300</v>
      </c>
      <c r="J1145" s="8">
        <v>9</v>
      </c>
      <c r="K1145" s="4">
        <f t="shared" si="28"/>
        <v>47700</v>
      </c>
      <c r="L1145" s="4">
        <f t="shared" si="29"/>
        <v>14310</v>
      </c>
      <c r="M1145" s="3">
        <v>0.3</v>
      </c>
    </row>
    <row r="1146" spans="2:13" x14ac:dyDescent="0.25">
      <c r="B1146" t="s">
        <v>65</v>
      </c>
      <c r="C1146" s="1" t="s">
        <v>63</v>
      </c>
      <c r="D1146" s="2">
        <v>44591</v>
      </c>
      <c r="E1146" s="8" t="s">
        <v>6</v>
      </c>
      <c r="F1146" s="8" t="s">
        <v>21</v>
      </c>
      <c r="G1146" s="8" t="s">
        <v>21</v>
      </c>
      <c r="H1146" t="s">
        <v>10</v>
      </c>
      <c r="I1146" s="4">
        <v>1700</v>
      </c>
      <c r="J1146" s="8">
        <v>6</v>
      </c>
      <c r="K1146" s="4">
        <f t="shared" si="28"/>
        <v>10200</v>
      </c>
      <c r="L1146" s="4">
        <f t="shared" si="29"/>
        <v>5100</v>
      </c>
      <c r="M1146" s="3">
        <v>0.5</v>
      </c>
    </row>
    <row r="1147" spans="2:13" x14ac:dyDescent="0.25">
      <c r="B1147" t="s">
        <v>64</v>
      </c>
      <c r="C1147" s="1" t="s">
        <v>63</v>
      </c>
      <c r="D1147" s="2">
        <v>44591</v>
      </c>
      <c r="E1147" s="8" t="s">
        <v>6</v>
      </c>
      <c r="F1147" s="8" t="s">
        <v>21</v>
      </c>
      <c r="G1147" s="8" t="s">
        <v>21</v>
      </c>
      <c r="H1147" t="s">
        <v>14</v>
      </c>
      <c r="I1147" s="4">
        <v>4500</v>
      </c>
      <c r="J1147" s="8">
        <v>6</v>
      </c>
      <c r="K1147" s="4">
        <f t="shared" si="28"/>
        <v>27000</v>
      </c>
      <c r="L1147" s="4">
        <f t="shared" si="29"/>
        <v>6750</v>
      </c>
      <c r="M1147" s="3">
        <v>0.25</v>
      </c>
    </row>
    <row r="1148" spans="2:13" x14ac:dyDescent="0.25">
      <c r="B1148" t="s">
        <v>59</v>
      </c>
      <c r="C1148" s="1" t="s">
        <v>63</v>
      </c>
      <c r="D1148" s="2">
        <v>44591</v>
      </c>
      <c r="E1148" s="8" t="s">
        <v>6</v>
      </c>
      <c r="F1148" s="8" t="s">
        <v>21</v>
      </c>
      <c r="G1148" s="8" t="s">
        <v>21</v>
      </c>
      <c r="H1148" t="s">
        <v>13</v>
      </c>
      <c r="I1148" s="4">
        <v>3200</v>
      </c>
      <c r="J1148" s="8">
        <v>11</v>
      </c>
      <c r="K1148" s="4">
        <f t="shared" si="28"/>
        <v>35200</v>
      </c>
      <c r="L1148" s="4">
        <f t="shared" si="29"/>
        <v>7040</v>
      </c>
      <c r="M1148" s="3">
        <v>0.2</v>
      </c>
    </row>
    <row r="1149" spans="2:13" x14ac:dyDescent="0.25">
      <c r="B1149" t="s">
        <v>65</v>
      </c>
      <c r="C1149" s="1" t="s">
        <v>63</v>
      </c>
      <c r="D1149" s="2">
        <v>44598</v>
      </c>
      <c r="E1149" s="8" t="s">
        <v>6</v>
      </c>
      <c r="F1149" s="8" t="s">
        <v>21</v>
      </c>
      <c r="G1149" s="8" t="s">
        <v>21</v>
      </c>
      <c r="H1149" t="s">
        <v>12</v>
      </c>
      <c r="I1149" s="4">
        <v>500</v>
      </c>
      <c r="J1149" s="8">
        <v>6</v>
      </c>
      <c r="K1149" s="4">
        <f t="shared" si="28"/>
        <v>3000</v>
      </c>
      <c r="L1149" s="4">
        <f t="shared" si="29"/>
        <v>750</v>
      </c>
      <c r="M1149" s="3">
        <v>0.25</v>
      </c>
    </row>
    <row r="1150" spans="2:13" x14ac:dyDescent="0.25">
      <c r="B1150" t="s">
        <v>59</v>
      </c>
      <c r="C1150" s="1" t="s">
        <v>62</v>
      </c>
      <c r="D1150" s="2">
        <v>44598</v>
      </c>
      <c r="E1150" s="8" t="s">
        <v>6</v>
      </c>
      <c r="F1150" s="8" t="s">
        <v>21</v>
      </c>
      <c r="G1150" s="8" t="s">
        <v>21</v>
      </c>
      <c r="H1150" t="s">
        <v>17</v>
      </c>
      <c r="I1150" s="4">
        <v>5130</v>
      </c>
      <c r="J1150" s="8">
        <v>4</v>
      </c>
      <c r="K1150" s="4">
        <f t="shared" si="28"/>
        <v>20520</v>
      </c>
      <c r="L1150" s="4">
        <f t="shared" si="29"/>
        <v>8208</v>
      </c>
      <c r="M1150" s="3">
        <v>0.4</v>
      </c>
    </row>
    <row r="1151" spans="2:13" x14ac:dyDescent="0.25">
      <c r="B1151" t="s">
        <v>65</v>
      </c>
      <c r="C1151" s="1" t="s">
        <v>62</v>
      </c>
      <c r="D1151" s="2">
        <v>44598</v>
      </c>
      <c r="E1151" s="8" t="s">
        <v>6</v>
      </c>
      <c r="F1151" s="8" t="s">
        <v>21</v>
      </c>
      <c r="G1151" s="8" t="s">
        <v>21</v>
      </c>
      <c r="H1151" t="s">
        <v>19</v>
      </c>
      <c r="I1151" s="4">
        <v>5340</v>
      </c>
      <c r="J1151" s="8">
        <v>12</v>
      </c>
      <c r="K1151" s="4">
        <f t="shared" si="28"/>
        <v>64080</v>
      </c>
      <c r="L1151" s="4">
        <f t="shared" si="29"/>
        <v>19224</v>
      </c>
      <c r="M1151" s="3">
        <v>0.3</v>
      </c>
    </row>
    <row r="1152" spans="2:13" x14ac:dyDescent="0.25">
      <c r="B1152" t="s">
        <v>64</v>
      </c>
      <c r="C1152" s="1" t="s">
        <v>62</v>
      </c>
      <c r="D1152" s="2">
        <v>44605</v>
      </c>
      <c r="E1152" s="8" t="s">
        <v>6</v>
      </c>
      <c r="F1152" s="8" t="s">
        <v>21</v>
      </c>
      <c r="G1152" s="8" t="s">
        <v>21</v>
      </c>
      <c r="H1152" t="s">
        <v>18</v>
      </c>
      <c r="I1152" s="4">
        <v>4600</v>
      </c>
      <c r="J1152" s="8">
        <v>2</v>
      </c>
      <c r="K1152" s="4">
        <f t="shared" si="28"/>
        <v>9200</v>
      </c>
      <c r="L1152" s="4">
        <f t="shared" si="29"/>
        <v>2300</v>
      </c>
      <c r="M1152" s="3">
        <v>0.25</v>
      </c>
    </row>
    <row r="1153" spans="2:13" x14ac:dyDescent="0.25">
      <c r="B1153" t="s">
        <v>61</v>
      </c>
      <c r="C1153" s="1" t="s">
        <v>62</v>
      </c>
      <c r="D1153" s="2">
        <v>44605</v>
      </c>
      <c r="E1153" s="8" t="s">
        <v>6</v>
      </c>
      <c r="F1153" s="8" t="s">
        <v>21</v>
      </c>
      <c r="G1153" s="8" t="s">
        <v>21</v>
      </c>
      <c r="H1153" t="s">
        <v>16</v>
      </c>
      <c r="I1153" s="4">
        <v>3400</v>
      </c>
      <c r="J1153" s="8">
        <v>10</v>
      </c>
      <c r="K1153" s="4">
        <f t="shared" si="28"/>
        <v>34000</v>
      </c>
      <c r="L1153" s="4">
        <f t="shared" si="29"/>
        <v>11900</v>
      </c>
      <c r="M1153" s="3">
        <v>0.35</v>
      </c>
    </row>
    <row r="1154" spans="2:13" x14ac:dyDescent="0.25">
      <c r="B1154" t="s">
        <v>60</v>
      </c>
      <c r="C1154" s="1" t="s">
        <v>62</v>
      </c>
      <c r="D1154" s="2">
        <v>44605</v>
      </c>
      <c r="E1154" s="8" t="s">
        <v>6</v>
      </c>
      <c r="F1154" s="8" t="s">
        <v>21</v>
      </c>
      <c r="G1154" s="8" t="s">
        <v>21</v>
      </c>
      <c r="H1154" t="s">
        <v>13</v>
      </c>
      <c r="I1154" s="4">
        <v>3200</v>
      </c>
      <c r="J1154" s="8">
        <v>12</v>
      </c>
      <c r="K1154" s="4">
        <f t="shared" si="28"/>
        <v>38400</v>
      </c>
      <c r="L1154" s="4">
        <f t="shared" si="29"/>
        <v>7680</v>
      </c>
      <c r="M1154" s="3">
        <v>0.2</v>
      </c>
    </row>
    <row r="1155" spans="2:13" x14ac:dyDescent="0.25">
      <c r="B1155" t="s">
        <v>59</v>
      </c>
      <c r="C1155" s="1" t="s">
        <v>62</v>
      </c>
      <c r="D1155" s="2">
        <v>44612</v>
      </c>
      <c r="E1155" s="8" t="s">
        <v>6</v>
      </c>
      <c r="F1155" s="8" t="s">
        <v>21</v>
      </c>
      <c r="G1155" s="8" t="s">
        <v>21</v>
      </c>
      <c r="H1155" t="s">
        <v>12</v>
      </c>
      <c r="I1155" s="4">
        <v>500</v>
      </c>
      <c r="J1155" s="8">
        <v>9</v>
      </c>
      <c r="K1155" s="4">
        <f t="shared" si="28"/>
        <v>4500</v>
      </c>
      <c r="L1155" s="4">
        <f t="shared" si="29"/>
        <v>1125</v>
      </c>
      <c r="M1155" s="3">
        <v>0.25</v>
      </c>
    </row>
    <row r="1156" spans="2:13" x14ac:dyDescent="0.25">
      <c r="B1156" t="s">
        <v>60</v>
      </c>
      <c r="C1156" s="1" t="s">
        <v>62</v>
      </c>
      <c r="D1156" s="2">
        <v>44612</v>
      </c>
      <c r="E1156" s="8" t="s">
        <v>6</v>
      </c>
      <c r="F1156" s="8" t="s">
        <v>21</v>
      </c>
      <c r="G1156" s="8" t="s">
        <v>21</v>
      </c>
      <c r="H1156" t="s">
        <v>14</v>
      </c>
      <c r="I1156" s="4">
        <v>4500</v>
      </c>
      <c r="J1156" s="8">
        <v>4</v>
      </c>
      <c r="K1156" s="4">
        <f t="shared" si="28"/>
        <v>18000</v>
      </c>
      <c r="L1156" s="4">
        <f t="shared" si="29"/>
        <v>4500</v>
      </c>
      <c r="M1156" s="3">
        <v>0.25</v>
      </c>
    </row>
    <row r="1157" spans="2:13" x14ac:dyDescent="0.25">
      <c r="B1157" t="s">
        <v>59</v>
      </c>
      <c r="C1157" s="1" t="s">
        <v>62</v>
      </c>
      <c r="D1157" s="2">
        <v>44612</v>
      </c>
      <c r="E1157" s="8" t="s">
        <v>6</v>
      </c>
      <c r="F1157" s="8" t="s">
        <v>21</v>
      </c>
      <c r="G1157" s="8" t="s">
        <v>21</v>
      </c>
      <c r="H1157" t="s">
        <v>15</v>
      </c>
      <c r="I1157" s="4">
        <v>5300</v>
      </c>
      <c r="J1157" s="8">
        <v>9</v>
      </c>
      <c r="K1157" s="4">
        <f t="shared" si="28"/>
        <v>47700</v>
      </c>
      <c r="L1157" s="4">
        <f t="shared" si="29"/>
        <v>14310</v>
      </c>
      <c r="M1157" s="3">
        <v>0.3</v>
      </c>
    </row>
    <row r="1158" spans="2:13" x14ac:dyDescent="0.25">
      <c r="B1158" t="s">
        <v>64</v>
      </c>
      <c r="C1158" s="1" t="s">
        <v>62</v>
      </c>
      <c r="D1158" s="2">
        <v>44619</v>
      </c>
      <c r="E1158" s="8" t="s">
        <v>6</v>
      </c>
      <c r="F1158" s="8" t="s">
        <v>21</v>
      </c>
      <c r="G1158" s="8" t="s">
        <v>21</v>
      </c>
      <c r="H1158" t="s">
        <v>12</v>
      </c>
      <c r="I1158" s="4">
        <v>500</v>
      </c>
      <c r="J1158" s="8">
        <v>4</v>
      </c>
      <c r="K1158" s="4">
        <f t="shared" si="28"/>
        <v>2000</v>
      </c>
      <c r="L1158" s="4">
        <f t="shared" si="29"/>
        <v>500</v>
      </c>
      <c r="M1158" s="3">
        <v>0.25</v>
      </c>
    </row>
    <row r="1159" spans="2:13" x14ac:dyDescent="0.25">
      <c r="B1159" t="s">
        <v>65</v>
      </c>
      <c r="C1159" s="1" t="s">
        <v>62</v>
      </c>
      <c r="D1159" s="2">
        <v>44619</v>
      </c>
      <c r="E1159" s="8" t="s">
        <v>6</v>
      </c>
      <c r="F1159" s="8" t="s">
        <v>21</v>
      </c>
      <c r="G1159" s="8" t="s">
        <v>21</v>
      </c>
      <c r="H1159" t="s">
        <v>10</v>
      </c>
      <c r="I1159" s="4">
        <v>1700</v>
      </c>
      <c r="J1159" s="8">
        <v>6</v>
      </c>
      <c r="K1159" s="4">
        <f t="shared" si="28"/>
        <v>10200</v>
      </c>
      <c r="L1159" s="4">
        <f t="shared" si="29"/>
        <v>5100</v>
      </c>
      <c r="M1159" s="3">
        <v>0.5</v>
      </c>
    </row>
    <row r="1160" spans="2:13" x14ac:dyDescent="0.25">
      <c r="B1160" t="s">
        <v>64</v>
      </c>
      <c r="C1160" s="1" t="s">
        <v>62</v>
      </c>
      <c r="D1160" s="2">
        <v>44619</v>
      </c>
      <c r="E1160" s="8" t="s">
        <v>6</v>
      </c>
      <c r="F1160" s="8" t="s">
        <v>21</v>
      </c>
      <c r="G1160" s="8" t="s">
        <v>21</v>
      </c>
      <c r="H1160" t="s">
        <v>9</v>
      </c>
      <c r="I1160" s="4">
        <v>1500</v>
      </c>
      <c r="J1160" s="8">
        <v>8</v>
      </c>
      <c r="K1160" s="4">
        <f t="shared" si="28"/>
        <v>12000</v>
      </c>
      <c r="L1160" s="4">
        <f t="shared" si="29"/>
        <v>4800</v>
      </c>
      <c r="M1160" s="3">
        <v>0.4</v>
      </c>
    </row>
    <row r="1161" spans="2:13" x14ac:dyDescent="0.25">
      <c r="B1161" t="s">
        <v>64</v>
      </c>
      <c r="C1161" s="1" t="s">
        <v>62</v>
      </c>
      <c r="D1161" s="2">
        <v>44626</v>
      </c>
      <c r="E1161" s="8" t="s">
        <v>6</v>
      </c>
      <c r="F1161" s="8" t="s">
        <v>21</v>
      </c>
      <c r="G1161" s="8" t="s">
        <v>21</v>
      </c>
      <c r="H1161" t="s">
        <v>10</v>
      </c>
      <c r="I1161" s="4">
        <v>1700</v>
      </c>
      <c r="J1161" s="8">
        <v>5</v>
      </c>
      <c r="K1161" s="4">
        <f t="shared" si="28"/>
        <v>8500</v>
      </c>
      <c r="L1161" s="4">
        <f t="shared" si="29"/>
        <v>4250</v>
      </c>
      <c r="M1161" s="3">
        <v>0.5</v>
      </c>
    </row>
    <row r="1162" spans="2:13" x14ac:dyDescent="0.25">
      <c r="B1162" t="s">
        <v>59</v>
      </c>
      <c r="C1162" s="1" t="s">
        <v>63</v>
      </c>
      <c r="D1162" s="2">
        <v>44626</v>
      </c>
      <c r="E1162" s="8" t="s">
        <v>6</v>
      </c>
      <c r="F1162" s="8" t="s">
        <v>75</v>
      </c>
      <c r="G1162" s="8" t="s">
        <v>76</v>
      </c>
      <c r="H1162" t="s">
        <v>10</v>
      </c>
      <c r="I1162" s="4">
        <v>1700</v>
      </c>
      <c r="J1162" s="8">
        <v>8</v>
      </c>
      <c r="K1162" s="4">
        <f t="shared" si="28"/>
        <v>13600</v>
      </c>
      <c r="L1162" s="4">
        <f t="shared" si="29"/>
        <v>6800</v>
      </c>
      <c r="M1162" s="3">
        <v>0.5</v>
      </c>
    </row>
    <row r="1163" spans="2:13" x14ac:dyDescent="0.25">
      <c r="B1163" t="s">
        <v>59</v>
      </c>
      <c r="C1163" s="1" t="s">
        <v>62</v>
      </c>
      <c r="D1163" s="2">
        <v>44626</v>
      </c>
      <c r="E1163" s="8" t="s">
        <v>6</v>
      </c>
      <c r="F1163" s="8" t="s">
        <v>21</v>
      </c>
      <c r="G1163" s="8" t="s">
        <v>21</v>
      </c>
      <c r="H1163" t="s">
        <v>15</v>
      </c>
      <c r="I1163" s="4">
        <v>5300</v>
      </c>
      <c r="J1163" s="8">
        <v>9</v>
      </c>
      <c r="K1163" s="4">
        <f t="shared" si="28"/>
        <v>47700</v>
      </c>
      <c r="L1163" s="4">
        <f t="shared" si="29"/>
        <v>14310</v>
      </c>
      <c r="M1163" s="3">
        <v>0.3</v>
      </c>
    </row>
    <row r="1164" spans="2:13" x14ac:dyDescent="0.25">
      <c r="B1164" t="s">
        <v>65</v>
      </c>
      <c r="C1164" s="1" t="s">
        <v>63</v>
      </c>
      <c r="D1164" s="2">
        <v>44633</v>
      </c>
      <c r="E1164" s="8" t="s">
        <v>6</v>
      </c>
      <c r="F1164" s="8" t="s">
        <v>21</v>
      </c>
      <c r="G1164" s="8" t="s">
        <v>21</v>
      </c>
      <c r="H1164" t="s">
        <v>11</v>
      </c>
      <c r="I1164" s="4">
        <v>300</v>
      </c>
      <c r="J1164" s="8">
        <v>11</v>
      </c>
      <c r="K1164" s="4">
        <f t="shared" si="28"/>
        <v>3300</v>
      </c>
      <c r="L1164" s="4">
        <f t="shared" si="29"/>
        <v>495</v>
      </c>
      <c r="M1164" s="3">
        <v>0.15</v>
      </c>
    </row>
    <row r="1165" spans="2:13" x14ac:dyDescent="0.25">
      <c r="B1165" t="s">
        <v>60</v>
      </c>
      <c r="C1165" s="1" t="s">
        <v>62</v>
      </c>
      <c r="D1165" s="2">
        <v>44633</v>
      </c>
      <c r="E1165" s="8" t="s">
        <v>6</v>
      </c>
      <c r="F1165" s="8" t="s">
        <v>21</v>
      </c>
      <c r="G1165" s="8" t="s">
        <v>21</v>
      </c>
      <c r="H1165" t="s">
        <v>9</v>
      </c>
      <c r="I1165" s="4">
        <v>1500</v>
      </c>
      <c r="J1165" s="8">
        <v>12</v>
      </c>
      <c r="K1165" s="4">
        <f t="shared" si="28"/>
        <v>18000</v>
      </c>
      <c r="L1165" s="4">
        <f t="shared" si="29"/>
        <v>7200</v>
      </c>
      <c r="M1165" s="3">
        <v>0.4</v>
      </c>
    </row>
    <row r="1166" spans="2:13" x14ac:dyDescent="0.25">
      <c r="B1166" t="s">
        <v>59</v>
      </c>
      <c r="C1166" s="1" t="s">
        <v>62</v>
      </c>
      <c r="D1166" s="2">
        <v>44633</v>
      </c>
      <c r="E1166" s="8" t="s">
        <v>6</v>
      </c>
      <c r="F1166" s="8" t="s">
        <v>21</v>
      </c>
      <c r="G1166" s="8" t="s">
        <v>21</v>
      </c>
      <c r="H1166" t="s">
        <v>19</v>
      </c>
      <c r="I1166" s="4">
        <v>5340</v>
      </c>
      <c r="J1166" s="8">
        <v>7</v>
      </c>
      <c r="K1166" s="4">
        <f t="shared" si="28"/>
        <v>37380</v>
      </c>
      <c r="L1166" s="4">
        <f t="shared" si="29"/>
        <v>11214</v>
      </c>
      <c r="M1166" s="3">
        <v>0.3</v>
      </c>
    </row>
    <row r="1167" spans="2:13" x14ac:dyDescent="0.25">
      <c r="B1167" t="s">
        <v>64</v>
      </c>
      <c r="C1167" s="1" t="s">
        <v>63</v>
      </c>
      <c r="D1167" s="2">
        <v>44640</v>
      </c>
      <c r="E1167" s="8" t="s">
        <v>6</v>
      </c>
      <c r="F1167" s="8" t="s">
        <v>21</v>
      </c>
      <c r="G1167" s="8" t="s">
        <v>21</v>
      </c>
      <c r="H1167" t="s">
        <v>8</v>
      </c>
      <c r="I1167" s="4">
        <v>1200</v>
      </c>
      <c r="J1167" s="8">
        <v>5</v>
      </c>
      <c r="K1167" s="4">
        <f t="shared" si="28"/>
        <v>6000</v>
      </c>
      <c r="L1167" s="4">
        <f t="shared" si="29"/>
        <v>1800</v>
      </c>
      <c r="M1167" s="3">
        <v>0.3</v>
      </c>
    </row>
    <row r="1168" spans="2:13" x14ac:dyDescent="0.25">
      <c r="B1168" t="s">
        <v>59</v>
      </c>
      <c r="C1168" s="1" t="s">
        <v>62</v>
      </c>
      <c r="D1168" s="2">
        <v>44640</v>
      </c>
      <c r="E1168" s="8" t="s">
        <v>6</v>
      </c>
      <c r="F1168" s="8" t="s">
        <v>21</v>
      </c>
      <c r="G1168" s="8" t="s">
        <v>21</v>
      </c>
      <c r="H1168" t="s">
        <v>17</v>
      </c>
      <c r="I1168" s="4">
        <v>5130</v>
      </c>
      <c r="J1168" s="8">
        <v>5</v>
      </c>
      <c r="K1168" s="4">
        <f t="shared" si="28"/>
        <v>25650</v>
      </c>
      <c r="L1168" s="4">
        <f t="shared" si="29"/>
        <v>10260</v>
      </c>
      <c r="M1168" s="3">
        <v>0.4</v>
      </c>
    </row>
    <row r="1169" spans="2:13" x14ac:dyDescent="0.25">
      <c r="B1169" t="s">
        <v>64</v>
      </c>
      <c r="C1169" s="1" t="s">
        <v>63</v>
      </c>
      <c r="D1169" s="2">
        <v>44640</v>
      </c>
      <c r="E1169" s="8" t="s">
        <v>6</v>
      </c>
      <c r="F1169" s="8" t="s">
        <v>21</v>
      </c>
      <c r="G1169" s="8" t="s">
        <v>21</v>
      </c>
      <c r="H1169" t="s">
        <v>20</v>
      </c>
      <c r="I1169" s="4">
        <v>8902</v>
      </c>
      <c r="J1169" s="8">
        <v>10</v>
      </c>
      <c r="K1169" s="4">
        <f t="shared" si="28"/>
        <v>89020</v>
      </c>
      <c r="L1169" s="4">
        <f t="shared" si="29"/>
        <v>31156.999999999996</v>
      </c>
      <c r="M1169" s="3">
        <v>0.35</v>
      </c>
    </row>
    <row r="1170" spans="2:13" x14ac:dyDescent="0.25">
      <c r="B1170" t="s">
        <v>65</v>
      </c>
      <c r="C1170" s="1" t="s">
        <v>63</v>
      </c>
      <c r="D1170" s="2">
        <v>44647</v>
      </c>
      <c r="E1170" s="8" t="s">
        <v>6</v>
      </c>
      <c r="F1170" s="8" t="s">
        <v>21</v>
      </c>
      <c r="G1170" s="8" t="s">
        <v>21</v>
      </c>
      <c r="H1170" t="s">
        <v>12</v>
      </c>
      <c r="I1170" s="4">
        <v>500</v>
      </c>
      <c r="J1170" s="8">
        <v>7</v>
      </c>
      <c r="K1170" s="4">
        <f t="shared" si="28"/>
        <v>3500</v>
      </c>
      <c r="L1170" s="4">
        <f t="shared" si="29"/>
        <v>875</v>
      </c>
      <c r="M1170" s="3">
        <v>0.25</v>
      </c>
    </row>
    <row r="1171" spans="2:13" x14ac:dyDescent="0.25">
      <c r="B1171" t="s">
        <v>65</v>
      </c>
      <c r="C1171" s="1" t="s">
        <v>63</v>
      </c>
      <c r="D1171" s="2">
        <v>44647</v>
      </c>
      <c r="E1171" s="8" t="s">
        <v>6</v>
      </c>
      <c r="F1171" s="8" t="s">
        <v>21</v>
      </c>
      <c r="G1171" s="8" t="s">
        <v>21</v>
      </c>
      <c r="H1171" t="s">
        <v>15</v>
      </c>
      <c r="I1171" s="4">
        <v>5300</v>
      </c>
      <c r="J1171" s="8">
        <v>3</v>
      </c>
      <c r="K1171" s="4">
        <f t="shared" si="28"/>
        <v>15900</v>
      </c>
      <c r="L1171" s="4">
        <f t="shared" si="29"/>
        <v>4770</v>
      </c>
      <c r="M1171" s="3">
        <v>0.3</v>
      </c>
    </row>
    <row r="1172" spans="2:13" x14ac:dyDescent="0.25">
      <c r="B1172" t="s">
        <v>65</v>
      </c>
      <c r="C1172" s="1" t="s">
        <v>63</v>
      </c>
      <c r="D1172" s="2">
        <v>44647</v>
      </c>
      <c r="E1172" s="8" t="s">
        <v>6</v>
      </c>
      <c r="F1172" s="8" t="s">
        <v>21</v>
      </c>
      <c r="G1172" s="8" t="s">
        <v>21</v>
      </c>
      <c r="H1172" t="s">
        <v>15</v>
      </c>
      <c r="I1172" s="4">
        <v>5300</v>
      </c>
      <c r="J1172" s="8">
        <v>7</v>
      </c>
      <c r="K1172" s="4">
        <f t="shared" si="28"/>
        <v>37100</v>
      </c>
      <c r="L1172" s="4">
        <f t="shared" si="29"/>
        <v>11130</v>
      </c>
      <c r="M1172" s="3">
        <v>0.3</v>
      </c>
    </row>
    <row r="1173" spans="2:13" x14ac:dyDescent="0.25">
      <c r="B1173" t="s">
        <v>61</v>
      </c>
      <c r="C1173" s="1" t="s">
        <v>63</v>
      </c>
      <c r="D1173" s="2">
        <v>44654</v>
      </c>
      <c r="E1173" s="8" t="s">
        <v>6</v>
      </c>
      <c r="F1173" s="8" t="s">
        <v>21</v>
      </c>
      <c r="G1173" s="8" t="s">
        <v>21</v>
      </c>
      <c r="H1173" t="s">
        <v>12</v>
      </c>
      <c r="I1173" s="4">
        <v>500</v>
      </c>
      <c r="J1173" s="8">
        <v>7</v>
      </c>
      <c r="K1173" s="4">
        <f t="shared" si="28"/>
        <v>3500</v>
      </c>
      <c r="L1173" s="4">
        <f t="shared" si="29"/>
        <v>875</v>
      </c>
      <c r="M1173" s="3">
        <v>0.25</v>
      </c>
    </row>
    <row r="1174" spans="2:13" x14ac:dyDescent="0.25">
      <c r="B1174" t="s">
        <v>60</v>
      </c>
      <c r="C1174" s="1" t="s">
        <v>62</v>
      </c>
      <c r="D1174" s="2">
        <v>44654</v>
      </c>
      <c r="E1174" s="8" t="s">
        <v>6</v>
      </c>
      <c r="F1174" s="8" t="s">
        <v>21</v>
      </c>
      <c r="G1174" s="8" t="s">
        <v>21</v>
      </c>
      <c r="H1174" t="s">
        <v>8</v>
      </c>
      <c r="I1174" s="4">
        <v>1200</v>
      </c>
      <c r="J1174" s="8">
        <v>4</v>
      </c>
      <c r="K1174" s="4">
        <f t="shared" si="28"/>
        <v>4800</v>
      </c>
      <c r="L1174" s="4">
        <f t="shared" si="29"/>
        <v>1440</v>
      </c>
      <c r="M1174" s="3">
        <v>0.3</v>
      </c>
    </row>
    <row r="1175" spans="2:13" x14ac:dyDescent="0.25">
      <c r="B1175" t="s">
        <v>64</v>
      </c>
      <c r="C1175" s="1" t="s">
        <v>62</v>
      </c>
      <c r="D1175" s="2">
        <v>44654</v>
      </c>
      <c r="E1175" s="8" t="s">
        <v>6</v>
      </c>
      <c r="F1175" s="8" t="s">
        <v>21</v>
      </c>
      <c r="G1175" s="8" t="s">
        <v>21</v>
      </c>
      <c r="H1175" t="s">
        <v>13</v>
      </c>
      <c r="I1175" s="4">
        <v>3200</v>
      </c>
      <c r="J1175" s="8">
        <v>11</v>
      </c>
      <c r="K1175" s="4">
        <f t="shared" si="28"/>
        <v>35200</v>
      </c>
      <c r="L1175" s="4">
        <f t="shared" si="29"/>
        <v>7040</v>
      </c>
      <c r="M1175" s="3">
        <v>0.2</v>
      </c>
    </row>
    <row r="1176" spans="2:13" x14ac:dyDescent="0.25">
      <c r="B1176" t="s">
        <v>64</v>
      </c>
      <c r="C1176" s="1" t="s">
        <v>62</v>
      </c>
      <c r="D1176" s="2">
        <v>44661</v>
      </c>
      <c r="E1176" s="8" t="s">
        <v>6</v>
      </c>
      <c r="F1176" s="8" t="s">
        <v>21</v>
      </c>
      <c r="G1176" s="8" t="s">
        <v>21</v>
      </c>
      <c r="H1176" t="s">
        <v>8</v>
      </c>
      <c r="I1176" s="4">
        <v>1200</v>
      </c>
      <c r="J1176" s="8">
        <v>2</v>
      </c>
      <c r="K1176" s="4">
        <f t="shared" si="28"/>
        <v>2400</v>
      </c>
      <c r="L1176" s="4">
        <f t="shared" si="29"/>
        <v>720</v>
      </c>
      <c r="M1176" s="3">
        <v>0.3</v>
      </c>
    </row>
    <row r="1177" spans="2:13" x14ac:dyDescent="0.25">
      <c r="B1177" t="s">
        <v>61</v>
      </c>
      <c r="C1177" s="1" t="s">
        <v>62</v>
      </c>
      <c r="D1177" s="2">
        <v>44661</v>
      </c>
      <c r="E1177" s="8" t="s">
        <v>6</v>
      </c>
      <c r="F1177" s="8" t="s">
        <v>21</v>
      </c>
      <c r="G1177" s="8" t="s">
        <v>21</v>
      </c>
      <c r="H1177" t="s">
        <v>16</v>
      </c>
      <c r="I1177" s="4">
        <v>3400</v>
      </c>
      <c r="J1177" s="8">
        <v>8</v>
      </c>
      <c r="K1177" s="4">
        <f t="shared" si="28"/>
        <v>27200</v>
      </c>
      <c r="L1177" s="4">
        <f t="shared" si="29"/>
        <v>9520</v>
      </c>
      <c r="M1177" s="3">
        <v>0.35</v>
      </c>
    </row>
    <row r="1178" spans="2:13" x14ac:dyDescent="0.25">
      <c r="B1178" t="s">
        <v>61</v>
      </c>
      <c r="C1178" s="1" t="s">
        <v>62</v>
      </c>
      <c r="D1178" s="2">
        <v>44661</v>
      </c>
      <c r="E1178" s="8" t="s">
        <v>6</v>
      </c>
      <c r="F1178" s="8" t="s">
        <v>21</v>
      </c>
      <c r="G1178" s="8" t="s">
        <v>21</v>
      </c>
      <c r="H1178" t="s">
        <v>15</v>
      </c>
      <c r="I1178" s="4">
        <v>5300</v>
      </c>
      <c r="J1178" s="8">
        <v>11</v>
      </c>
      <c r="K1178" s="4">
        <f t="shared" ref="K1178:K1241" si="30">I1178*J1178</f>
        <v>58300</v>
      </c>
      <c r="L1178" s="4">
        <f t="shared" ref="L1178:L1241" si="31">K1178*M1178</f>
        <v>17490</v>
      </c>
      <c r="M1178" s="3">
        <v>0.3</v>
      </c>
    </row>
    <row r="1179" spans="2:13" x14ac:dyDescent="0.25">
      <c r="B1179" t="s">
        <v>65</v>
      </c>
      <c r="C1179" s="1" t="s">
        <v>63</v>
      </c>
      <c r="D1179" s="2">
        <v>44668</v>
      </c>
      <c r="E1179" s="8" t="s">
        <v>6</v>
      </c>
      <c r="F1179" s="8" t="s">
        <v>21</v>
      </c>
      <c r="G1179" s="8" t="s">
        <v>21</v>
      </c>
      <c r="H1179" t="s">
        <v>10</v>
      </c>
      <c r="I1179" s="4">
        <v>1700</v>
      </c>
      <c r="J1179" s="8">
        <v>1</v>
      </c>
      <c r="K1179" s="4">
        <f t="shared" si="30"/>
        <v>1700</v>
      </c>
      <c r="L1179" s="4">
        <f t="shared" si="31"/>
        <v>850</v>
      </c>
      <c r="M1179" s="3">
        <v>0.5</v>
      </c>
    </row>
    <row r="1180" spans="2:13" x14ac:dyDescent="0.25">
      <c r="B1180" t="s">
        <v>59</v>
      </c>
      <c r="C1180" s="1" t="s">
        <v>62</v>
      </c>
      <c r="D1180" s="2">
        <v>44668</v>
      </c>
      <c r="E1180" s="8" t="s">
        <v>6</v>
      </c>
      <c r="F1180" s="8" t="s">
        <v>21</v>
      </c>
      <c r="G1180" s="8" t="s">
        <v>21</v>
      </c>
      <c r="H1180" t="s">
        <v>16</v>
      </c>
      <c r="I1180" s="4">
        <v>3400</v>
      </c>
      <c r="J1180" s="8">
        <v>1</v>
      </c>
      <c r="K1180" s="4">
        <f t="shared" si="30"/>
        <v>3400</v>
      </c>
      <c r="L1180" s="4">
        <f t="shared" si="31"/>
        <v>1190</v>
      </c>
      <c r="M1180" s="3">
        <v>0.35</v>
      </c>
    </row>
    <row r="1181" spans="2:13" x14ac:dyDescent="0.25">
      <c r="B1181" t="s">
        <v>64</v>
      </c>
      <c r="C1181" s="1" t="s">
        <v>62</v>
      </c>
      <c r="D1181" s="2">
        <v>44668</v>
      </c>
      <c r="E1181" s="8" t="s">
        <v>6</v>
      </c>
      <c r="F1181" s="8" t="s">
        <v>75</v>
      </c>
      <c r="G1181" s="8" t="s">
        <v>76</v>
      </c>
      <c r="H1181" t="s">
        <v>20</v>
      </c>
      <c r="I1181" s="4">
        <v>8902</v>
      </c>
      <c r="J1181" s="8">
        <v>2</v>
      </c>
      <c r="K1181" s="4">
        <f t="shared" si="30"/>
        <v>17804</v>
      </c>
      <c r="L1181" s="4">
        <f t="shared" si="31"/>
        <v>6231.4</v>
      </c>
      <c r="M1181" s="3">
        <v>0.35</v>
      </c>
    </row>
    <row r="1182" spans="2:13" x14ac:dyDescent="0.25">
      <c r="B1182" t="s">
        <v>64</v>
      </c>
      <c r="C1182" s="1" t="s">
        <v>62</v>
      </c>
      <c r="D1182" s="2">
        <v>44675</v>
      </c>
      <c r="E1182" s="8" t="s">
        <v>6</v>
      </c>
      <c r="F1182" s="8" t="s">
        <v>21</v>
      </c>
      <c r="G1182" s="8" t="s">
        <v>21</v>
      </c>
      <c r="H1182" t="s">
        <v>10</v>
      </c>
      <c r="I1182" s="4">
        <v>1700</v>
      </c>
      <c r="J1182" s="8">
        <v>5</v>
      </c>
      <c r="K1182" s="4">
        <f t="shared" si="30"/>
        <v>8500</v>
      </c>
      <c r="L1182" s="4">
        <f t="shared" si="31"/>
        <v>4250</v>
      </c>
      <c r="M1182" s="3">
        <v>0.5</v>
      </c>
    </row>
    <row r="1183" spans="2:13" x14ac:dyDescent="0.25">
      <c r="B1183" t="s">
        <v>64</v>
      </c>
      <c r="C1183" s="1" t="s">
        <v>63</v>
      </c>
      <c r="D1183" s="2">
        <v>44675</v>
      </c>
      <c r="E1183" s="8" t="s">
        <v>6</v>
      </c>
      <c r="F1183" s="8" t="s">
        <v>21</v>
      </c>
      <c r="G1183" s="8" t="s">
        <v>21</v>
      </c>
      <c r="H1183" t="s">
        <v>17</v>
      </c>
      <c r="I1183" s="4">
        <v>5130</v>
      </c>
      <c r="J1183" s="8">
        <v>2</v>
      </c>
      <c r="K1183" s="4">
        <f t="shared" si="30"/>
        <v>10260</v>
      </c>
      <c r="L1183" s="4">
        <f t="shared" si="31"/>
        <v>4104</v>
      </c>
      <c r="M1183" s="3">
        <v>0.4</v>
      </c>
    </row>
    <row r="1184" spans="2:13" x14ac:dyDescent="0.25">
      <c r="B1184" t="s">
        <v>59</v>
      </c>
      <c r="C1184" s="1" t="s">
        <v>63</v>
      </c>
      <c r="D1184" s="2">
        <v>44675</v>
      </c>
      <c r="E1184" s="8" t="s">
        <v>6</v>
      </c>
      <c r="F1184" s="8" t="s">
        <v>21</v>
      </c>
      <c r="G1184" s="8" t="s">
        <v>21</v>
      </c>
      <c r="H1184" t="s">
        <v>17</v>
      </c>
      <c r="I1184" s="4">
        <v>5130</v>
      </c>
      <c r="J1184" s="8">
        <v>6</v>
      </c>
      <c r="K1184" s="4">
        <f t="shared" si="30"/>
        <v>30780</v>
      </c>
      <c r="L1184" s="4">
        <f t="shared" si="31"/>
        <v>12312</v>
      </c>
      <c r="M1184" s="3">
        <v>0.4</v>
      </c>
    </row>
    <row r="1185" spans="2:13" x14ac:dyDescent="0.25">
      <c r="B1185" t="s">
        <v>61</v>
      </c>
      <c r="C1185" s="1" t="s">
        <v>63</v>
      </c>
      <c r="D1185" s="2">
        <v>44682</v>
      </c>
      <c r="E1185" s="8" t="s">
        <v>6</v>
      </c>
      <c r="F1185" s="8" t="s">
        <v>21</v>
      </c>
      <c r="G1185" s="8" t="s">
        <v>21</v>
      </c>
      <c r="H1185" t="s">
        <v>10</v>
      </c>
      <c r="I1185" s="4">
        <v>1700</v>
      </c>
      <c r="J1185" s="8">
        <v>4</v>
      </c>
      <c r="K1185" s="4">
        <f t="shared" si="30"/>
        <v>6800</v>
      </c>
      <c r="L1185" s="4">
        <f t="shared" si="31"/>
        <v>3400</v>
      </c>
      <c r="M1185" s="3">
        <v>0.5</v>
      </c>
    </row>
    <row r="1186" spans="2:13" x14ac:dyDescent="0.25">
      <c r="B1186" t="s">
        <v>64</v>
      </c>
      <c r="C1186" s="1" t="s">
        <v>63</v>
      </c>
      <c r="D1186" s="2">
        <v>44682</v>
      </c>
      <c r="E1186" s="8" t="s">
        <v>6</v>
      </c>
      <c r="F1186" s="8" t="s">
        <v>21</v>
      </c>
      <c r="G1186" s="8" t="s">
        <v>21</v>
      </c>
      <c r="H1186" t="s">
        <v>14</v>
      </c>
      <c r="I1186" s="4">
        <v>4500</v>
      </c>
      <c r="J1186" s="8">
        <v>3</v>
      </c>
      <c r="K1186" s="4">
        <f t="shared" si="30"/>
        <v>13500</v>
      </c>
      <c r="L1186" s="4">
        <f t="shared" si="31"/>
        <v>3375</v>
      </c>
      <c r="M1186" s="3">
        <v>0.25</v>
      </c>
    </row>
    <row r="1187" spans="2:13" x14ac:dyDescent="0.25">
      <c r="B1187" t="s">
        <v>64</v>
      </c>
      <c r="C1187" s="1" t="s">
        <v>63</v>
      </c>
      <c r="D1187" s="2">
        <v>44682</v>
      </c>
      <c r="E1187" s="8" t="s">
        <v>6</v>
      </c>
      <c r="F1187" s="8" t="s">
        <v>21</v>
      </c>
      <c r="G1187" s="8" t="s">
        <v>21</v>
      </c>
      <c r="H1187" t="s">
        <v>15</v>
      </c>
      <c r="I1187" s="4">
        <v>5300</v>
      </c>
      <c r="J1187" s="8">
        <v>12</v>
      </c>
      <c r="K1187" s="4">
        <f t="shared" si="30"/>
        <v>63600</v>
      </c>
      <c r="L1187" s="4">
        <f t="shared" si="31"/>
        <v>19080</v>
      </c>
      <c r="M1187" s="3">
        <v>0.3</v>
      </c>
    </row>
    <row r="1188" spans="2:13" x14ac:dyDescent="0.25">
      <c r="B1188" t="s">
        <v>64</v>
      </c>
      <c r="C1188" s="1" t="s">
        <v>63</v>
      </c>
      <c r="D1188" s="2">
        <v>44689</v>
      </c>
      <c r="E1188" s="8" t="s">
        <v>6</v>
      </c>
      <c r="F1188" s="8" t="s">
        <v>21</v>
      </c>
      <c r="G1188" s="8" t="s">
        <v>21</v>
      </c>
      <c r="H1188" t="s">
        <v>11</v>
      </c>
      <c r="I1188" s="4">
        <v>300</v>
      </c>
      <c r="J1188" s="8">
        <v>4</v>
      </c>
      <c r="K1188" s="4">
        <f t="shared" si="30"/>
        <v>1200</v>
      </c>
      <c r="L1188" s="4">
        <f t="shared" si="31"/>
        <v>180</v>
      </c>
      <c r="M1188" s="3">
        <v>0.15</v>
      </c>
    </row>
    <row r="1189" spans="2:13" x14ac:dyDescent="0.25">
      <c r="B1189" t="s">
        <v>65</v>
      </c>
      <c r="C1189" s="1" t="s">
        <v>63</v>
      </c>
      <c r="D1189" s="2">
        <v>44689</v>
      </c>
      <c r="E1189" s="8" t="s">
        <v>6</v>
      </c>
      <c r="F1189" s="8" t="s">
        <v>21</v>
      </c>
      <c r="G1189" s="8" t="s">
        <v>21</v>
      </c>
      <c r="H1189" t="s">
        <v>14</v>
      </c>
      <c r="I1189" s="4">
        <v>4500</v>
      </c>
      <c r="J1189" s="8">
        <v>4</v>
      </c>
      <c r="K1189" s="4">
        <f t="shared" si="30"/>
        <v>18000</v>
      </c>
      <c r="L1189" s="4">
        <f t="shared" si="31"/>
        <v>4500</v>
      </c>
      <c r="M1189" s="3">
        <v>0.25</v>
      </c>
    </row>
    <row r="1190" spans="2:13" x14ac:dyDescent="0.25">
      <c r="B1190" t="s">
        <v>61</v>
      </c>
      <c r="C1190" s="1" t="s">
        <v>62</v>
      </c>
      <c r="D1190" s="2">
        <v>44689</v>
      </c>
      <c r="E1190" s="8" t="s">
        <v>6</v>
      </c>
      <c r="F1190" s="8" t="s">
        <v>21</v>
      </c>
      <c r="G1190" s="8" t="s">
        <v>21</v>
      </c>
      <c r="H1190" t="s">
        <v>16</v>
      </c>
      <c r="I1190" s="4">
        <v>3400</v>
      </c>
      <c r="J1190" s="8">
        <v>9</v>
      </c>
      <c r="K1190" s="4">
        <f t="shared" si="30"/>
        <v>30600</v>
      </c>
      <c r="L1190" s="4">
        <f t="shared" si="31"/>
        <v>10710</v>
      </c>
      <c r="M1190" s="3">
        <v>0.35</v>
      </c>
    </row>
    <row r="1191" spans="2:13" x14ac:dyDescent="0.25">
      <c r="B1191" t="s">
        <v>65</v>
      </c>
      <c r="C1191" s="1" t="s">
        <v>63</v>
      </c>
      <c r="D1191" s="2">
        <v>44696</v>
      </c>
      <c r="E1191" s="8" t="s">
        <v>6</v>
      </c>
      <c r="F1191" s="8" t="s">
        <v>21</v>
      </c>
      <c r="G1191" s="8" t="s">
        <v>21</v>
      </c>
      <c r="H1191" t="s">
        <v>11</v>
      </c>
      <c r="I1191" s="4">
        <v>300</v>
      </c>
      <c r="J1191" s="8">
        <v>3</v>
      </c>
      <c r="K1191" s="4">
        <f t="shared" si="30"/>
        <v>900</v>
      </c>
      <c r="L1191" s="4">
        <f t="shared" si="31"/>
        <v>135</v>
      </c>
      <c r="M1191" s="3">
        <v>0.15</v>
      </c>
    </row>
    <row r="1192" spans="2:13" x14ac:dyDescent="0.25">
      <c r="B1192" t="s">
        <v>59</v>
      </c>
      <c r="C1192" s="1" t="s">
        <v>62</v>
      </c>
      <c r="D1192" s="2">
        <v>44696</v>
      </c>
      <c r="E1192" s="8" t="s">
        <v>6</v>
      </c>
      <c r="F1192" s="8" t="s">
        <v>21</v>
      </c>
      <c r="G1192" s="8" t="s">
        <v>21</v>
      </c>
      <c r="H1192" t="s">
        <v>20</v>
      </c>
      <c r="I1192" s="4">
        <v>8902</v>
      </c>
      <c r="J1192" s="8">
        <v>3</v>
      </c>
      <c r="K1192" s="4">
        <f t="shared" si="30"/>
        <v>26706</v>
      </c>
      <c r="L1192" s="4">
        <f t="shared" si="31"/>
        <v>9347.0999999999985</v>
      </c>
      <c r="M1192" s="3">
        <v>0.35</v>
      </c>
    </row>
    <row r="1193" spans="2:13" x14ac:dyDescent="0.25">
      <c r="B1193" t="s">
        <v>64</v>
      </c>
      <c r="C1193" s="1" t="s">
        <v>63</v>
      </c>
      <c r="D1193" s="2">
        <v>44696</v>
      </c>
      <c r="E1193" s="8" t="s">
        <v>6</v>
      </c>
      <c r="F1193" s="8" t="s">
        <v>21</v>
      </c>
      <c r="G1193" s="8" t="s">
        <v>21</v>
      </c>
      <c r="H1193" t="s">
        <v>19</v>
      </c>
      <c r="I1193" s="4">
        <v>5340</v>
      </c>
      <c r="J1193" s="8">
        <v>11</v>
      </c>
      <c r="K1193" s="4">
        <f t="shared" si="30"/>
        <v>58740</v>
      </c>
      <c r="L1193" s="4">
        <f t="shared" si="31"/>
        <v>17622</v>
      </c>
      <c r="M1193" s="3">
        <v>0.3</v>
      </c>
    </row>
    <row r="1194" spans="2:13" x14ac:dyDescent="0.25">
      <c r="B1194" t="s">
        <v>65</v>
      </c>
      <c r="C1194" s="1" t="s">
        <v>63</v>
      </c>
      <c r="D1194" s="2">
        <v>44703</v>
      </c>
      <c r="E1194" s="8" t="s">
        <v>6</v>
      </c>
      <c r="F1194" s="8" t="s">
        <v>21</v>
      </c>
      <c r="G1194" s="8" t="s">
        <v>21</v>
      </c>
      <c r="H1194" t="s">
        <v>17</v>
      </c>
      <c r="I1194" s="4">
        <v>5130</v>
      </c>
      <c r="J1194" s="8">
        <v>9</v>
      </c>
      <c r="K1194" s="4">
        <f t="shared" si="30"/>
        <v>46170</v>
      </c>
      <c r="L1194" s="4">
        <f t="shared" si="31"/>
        <v>18468</v>
      </c>
      <c r="M1194" s="3">
        <v>0.4</v>
      </c>
    </row>
    <row r="1195" spans="2:13" x14ac:dyDescent="0.25">
      <c r="B1195" t="s">
        <v>64</v>
      </c>
      <c r="C1195" s="1" t="s">
        <v>62</v>
      </c>
      <c r="D1195" s="2">
        <v>44703</v>
      </c>
      <c r="E1195" s="8" t="s">
        <v>6</v>
      </c>
      <c r="F1195" s="8" t="s">
        <v>21</v>
      </c>
      <c r="G1195" s="8" t="s">
        <v>21</v>
      </c>
      <c r="H1195" t="s">
        <v>19</v>
      </c>
      <c r="I1195" s="4">
        <v>5340</v>
      </c>
      <c r="J1195" s="8">
        <v>9</v>
      </c>
      <c r="K1195" s="4">
        <f t="shared" si="30"/>
        <v>48060</v>
      </c>
      <c r="L1195" s="4">
        <f t="shared" si="31"/>
        <v>14418</v>
      </c>
      <c r="M1195" s="3">
        <v>0.3</v>
      </c>
    </row>
    <row r="1196" spans="2:13" x14ac:dyDescent="0.25">
      <c r="B1196" t="s">
        <v>61</v>
      </c>
      <c r="C1196" s="1" t="s">
        <v>62</v>
      </c>
      <c r="D1196" s="2">
        <v>44703</v>
      </c>
      <c r="E1196" s="8" t="s">
        <v>6</v>
      </c>
      <c r="F1196" s="8" t="s">
        <v>75</v>
      </c>
      <c r="G1196" s="8" t="s">
        <v>76</v>
      </c>
      <c r="H1196" t="s">
        <v>19</v>
      </c>
      <c r="I1196" s="4">
        <v>5340</v>
      </c>
      <c r="J1196" s="8">
        <v>12</v>
      </c>
      <c r="K1196" s="4">
        <f t="shared" si="30"/>
        <v>64080</v>
      </c>
      <c r="L1196" s="4">
        <f t="shared" si="31"/>
        <v>19224</v>
      </c>
      <c r="M1196" s="3">
        <v>0.3</v>
      </c>
    </row>
    <row r="1197" spans="2:13" x14ac:dyDescent="0.25">
      <c r="B1197" t="s">
        <v>64</v>
      </c>
      <c r="C1197" s="1" t="s">
        <v>62</v>
      </c>
      <c r="D1197" s="2">
        <v>44710</v>
      </c>
      <c r="E1197" s="8" t="s">
        <v>6</v>
      </c>
      <c r="F1197" s="8" t="s">
        <v>21</v>
      </c>
      <c r="G1197" s="8" t="s">
        <v>21</v>
      </c>
      <c r="H1197" t="s">
        <v>11</v>
      </c>
      <c r="I1197" s="4">
        <v>300</v>
      </c>
      <c r="J1197" s="8">
        <v>12</v>
      </c>
      <c r="K1197" s="4">
        <f t="shared" si="30"/>
        <v>3600</v>
      </c>
      <c r="L1197" s="4">
        <f t="shared" si="31"/>
        <v>540</v>
      </c>
      <c r="M1197" s="3">
        <v>0.15</v>
      </c>
    </row>
    <row r="1198" spans="2:13" x14ac:dyDescent="0.25">
      <c r="B1198" t="s">
        <v>64</v>
      </c>
      <c r="C1198" s="1" t="s">
        <v>62</v>
      </c>
      <c r="D1198" s="2">
        <v>44710</v>
      </c>
      <c r="E1198" s="8" t="s">
        <v>6</v>
      </c>
      <c r="F1198" s="8" t="s">
        <v>21</v>
      </c>
      <c r="G1198" s="8" t="s">
        <v>21</v>
      </c>
      <c r="H1198" t="s">
        <v>14</v>
      </c>
      <c r="I1198" s="4">
        <v>4500</v>
      </c>
      <c r="J1198" s="8">
        <v>3</v>
      </c>
      <c r="K1198" s="4">
        <f t="shared" si="30"/>
        <v>13500</v>
      </c>
      <c r="L1198" s="4">
        <f t="shared" si="31"/>
        <v>3375</v>
      </c>
      <c r="M1198" s="3">
        <v>0.25</v>
      </c>
    </row>
    <row r="1199" spans="2:13" x14ac:dyDescent="0.25">
      <c r="B1199" t="s">
        <v>64</v>
      </c>
      <c r="C1199" s="1" t="s">
        <v>63</v>
      </c>
      <c r="D1199" s="2">
        <v>44710</v>
      </c>
      <c r="E1199" s="8" t="s">
        <v>6</v>
      </c>
      <c r="F1199" s="8" t="s">
        <v>21</v>
      </c>
      <c r="G1199" s="8" t="s">
        <v>21</v>
      </c>
      <c r="H1199" t="s">
        <v>10</v>
      </c>
      <c r="I1199" s="4">
        <v>1700</v>
      </c>
      <c r="J1199" s="8">
        <v>12</v>
      </c>
      <c r="K1199" s="4">
        <f t="shared" si="30"/>
        <v>20400</v>
      </c>
      <c r="L1199" s="4">
        <f t="shared" si="31"/>
        <v>10200</v>
      </c>
      <c r="M1199" s="3">
        <v>0.5</v>
      </c>
    </row>
    <row r="1200" spans="2:13" x14ac:dyDescent="0.25">
      <c r="B1200" t="s">
        <v>64</v>
      </c>
      <c r="C1200" s="1" t="s">
        <v>62</v>
      </c>
      <c r="D1200" s="2">
        <v>44717</v>
      </c>
      <c r="E1200" s="8" t="s">
        <v>6</v>
      </c>
      <c r="F1200" s="8" t="s">
        <v>21</v>
      </c>
      <c r="G1200" s="8" t="s">
        <v>21</v>
      </c>
      <c r="H1200" t="s">
        <v>12</v>
      </c>
      <c r="I1200" s="4">
        <v>500</v>
      </c>
      <c r="J1200" s="8">
        <v>4</v>
      </c>
      <c r="K1200" s="4">
        <f t="shared" si="30"/>
        <v>2000</v>
      </c>
      <c r="L1200" s="4">
        <f t="shared" si="31"/>
        <v>500</v>
      </c>
      <c r="M1200" s="3">
        <v>0.25</v>
      </c>
    </row>
    <row r="1201" spans="2:13" x14ac:dyDescent="0.25">
      <c r="B1201" t="s">
        <v>60</v>
      </c>
      <c r="C1201" s="1" t="s">
        <v>62</v>
      </c>
      <c r="D1201" s="2">
        <v>44717</v>
      </c>
      <c r="E1201" s="8" t="s">
        <v>6</v>
      </c>
      <c r="F1201" s="8" t="s">
        <v>21</v>
      </c>
      <c r="G1201" s="8" t="s">
        <v>21</v>
      </c>
      <c r="H1201" t="s">
        <v>14</v>
      </c>
      <c r="I1201" s="4">
        <v>4500</v>
      </c>
      <c r="J1201" s="8">
        <v>5</v>
      </c>
      <c r="K1201" s="4">
        <f t="shared" si="30"/>
        <v>22500</v>
      </c>
      <c r="L1201" s="4">
        <f t="shared" si="31"/>
        <v>5625</v>
      </c>
      <c r="M1201" s="3">
        <v>0.25</v>
      </c>
    </row>
    <row r="1202" spans="2:13" x14ac:dyDescent="0.25">
      <c r="B1202" t="s">
        <v>64</v>
      </c>
      <c r="C1202" s="1" t="s">
        <v>62</v>
      </c>
      <c r="D1202" s="2">
        <v>44717</v>
      </c>
      <c r="E1202" s="8" t="s">
        <v>6</v>
      </c>
      <c r="F1202" s="8" t="s">
        <v>21</v>
      </c>
      <c r="G1202" s="8" t="s">
        <v>21</v>
      </c>
      <c r="H1202" t="s">
        <v>19</v>
      </c>
      <c r="I1202" s="4">
        <v>5340</v>
      </c>
      <c r="J1202" s="8">
        <v>11</v>
      </c>
      <c r="K1202" s="4">
        <f t="shared" si="30"/>
        <v>58740</v>
      </c>
      <c r="L1202" s="4">
        <f t="shared" si="31"/>
        <v>17622</v>
      </c>
      <c r="M1202" s="3">
        <v>0.3</v>
      </c>
    </row>
    <row r="1203" spans="2:13" x14ac:dyDescent="0.25">
      <c r="B1203" t="s">
        <v>64</v>
      </c>
      <c r="C1203" s="1" t="s">
        <v>63</v>
      </c>
      <c r="D1203" s="2">
        <v>44724</v>
      </c>
      <c r="E1203" s="8" t="s">
        <v>6</v>
      </c>
      <c r="F1203" s="8" t="s">
        <v>21</v>
      </c>
      <c r="G1203" s="8" t="s">
        <v>21</v>
      </c>
      <c r="H1203" t="s">
        <v>10</v>
      </c>
      <c r="I1203" s="4">
        <v>1700</v>
      </c>
      <c r="J1203" s="8">
        <v>5</v>
      </c>
      <c r="K1203" s="4">
        <f t="shared" si="30"/>
        <v>8500</v>
      </c>
      <c r="L1203" s="4">
        <f t="shared" si="31"/>
        <v>4250</v>
      </c>
      <c r="M1203" s="3">
        <v>0.5</v>
      </c>
    </row>
    <row r="1204" spans="2:13" x14ac:dyDescent="0.25">
      <c r="B1204" t="s">
        <v>65</v>
      </c>
      <c r="C1204" s="1" t="s">
        <v>62</v>
      </c>
      <c r="D1204" s="2">
        <v>44724</v>
      </c>
      <c r="E1204" s="8" t="s">
        <v>6</v>
      </c>
      <c r="F1204" s="8" t="s">
        <v>21</v>
      </c>
      <c r="G1204" s="8" t="s">
        <v>21</v>
      </c>
      <c r="H1204" t="s">
        <v>13</v>
      </c>
      <c r="I1204" s="4">
        <v>3200</v>
      </c>
      <c r="J1204" s="8">
        <v>8</v>
      </c>
      <c r="K1204" s="4">
        <f t="shared" si="30"/>
        <v>25600</v>
      </c>
      <c r="L1204" s="4">
        <f t="shared" si="31"/>
        <v>5120</v>
      </c>
      <c r="M1204" s="3">
        <v>0.2</v>
      </c>
    </row>
    <row r="1205" spans="2:13" x14ac:dyDescent="0.25">
      <c r="B1205" t="s">
        <v>61</v>
      </c>
      <c r="C1205" s="1" t="s">
        <v>62</v>
      </c>
      <c r="D1205" s="2">
        <v>44724</v>
      </c>
      <c r="E1205" s="8" t="s">
        <v>6</v>
      </c>
      <c r="F1205" s="8" t="s">
        <v>21</v>
      </c>
      <c r="G1205" s="8" t="s">
        <v>21</v>
      </c>
      <c r="H1205" t="s">
        <v>19</v>
      </c>
      <c r="I1205" s="4">
        <v>5340</v>
      </c>
      <c r="J1205" s="8">
        <v>12</v>
      </c>
      <c r="K1205" s="4">
        <f t="shared" si="30"/>
        <v>64080</v>
      </c>
      <c r="L1205" s="4">
        <f t="shared" si="31"/>
        <v>19224</v>
      </c>
      <c r="M1205" s="3">
        <v>0.3</v>
      </c>
    </row>
    <row r="1206" spans="2:13" x14ac:dyDescent="0.25">
      <c r="B1206" t="s">
        <v>59</v>
      </c>
      <c r="C1206" s="1" t="s">
        <v>62</v>
      </c>
      <c r="D1206" s="2">
        <v>44731</v>
      </c>
      <c r="E1206" s="8" t="s">
        <v>6</v>
      </c>
      <c r="F1206" s="8" t="s">
        <v>21</v>
      </c>
      <c r="G1206" s="8" t="s">
        <v>21</v>
      </c>
      <c r="H1206" t="s">
        <v>8</v>
      </c>
      <c r="I1206" s="4">
        <v>1200</v>
      </c>
      <c r="J1206" s="8">
        <v>8</v>
      </c>
      <c r="K1206" s="4">
        <f t="shared" si="30"/>
        <v>9600</v>
      </c>
      <c r="L1206" s="4">
        <f t="shared" si="31"/>
        <v>2880</v>
      </c>
      <c r="M1206" s="3">
        <v>0.3</v>
      </c>
    </row>
    <row r="1207" spans="2:13" x14ac:dyDescent="0.25">
      <c r="B1207" t="s">
        <v>61</v>
      </c>
      <c r="C1207" s="1" t="s">
        <v>62</v>
      </c>
      <c r="D1207" s="2">
        <v>44731</v>
      </c>
      <c r="E1207" s="8" t="s">
        <v>6</v>
      </c>
      <c r="F1207" s="8" t="s">
        <v>21</v>
      </c>
      <c r="G1207" s="8" t="s">
        <v>21</v>
      </c>
      <c r="H1207" t="s">
        <v>16</v>
      </c>
      <c r="I1207" s="4">
        <v>3400</v>
      </c>
      <c r="J1207" s="8">
        <v>10</v>
      </c>
      <c r="K1207" s="4">
        <f t="shared" si="30"/>
        <v>34000</v>
      </c>
      <c r="L1207" s="4">
        <f t="shared" si="31"/>
        <v>11900</v>
      </c>
      <c r="M1207" s="3">
        <v>0.35</v>
      </c>
    </row>
    <row r="1208" spans="2:13" x14ac:dyDescent="0.25">
      <c r="B1208" t="s">
        <v>61</v>
      </c>
      <c r="C1208" s="1" t="s">
        <v>62</v>
      </c>
      <c r="D1208" s="2">
        <v>44731</v>
      </c>
      <c r="E1208" s="8" t="s">
        <v>6</v>
      </c>
      <c r="F1208" s="8" t="s">
        <v>21</v>
      </c>
      <c r="G1208" s="8" t="s">
        <v>21</v>
      </c>
      <c r="H1208" t="s">
        <v>14</v>
      </c>
      <c r="I1208" s="4">
        <v>4500</v>
      </c>
      <c r="J1208" s="8">
        <v>12</v>
      </c>
      <c r="K1208" s="4">
        <f t="shared" si="30"/>
        <v>54000</v>
      </c>
      <c r="L1208" s="4">
        <f t="shared" si="31"/>
        <v>13500</v>
      </c>
      <c r="M1208" s="3">
        <v>0.25</v>
      </c>
    </row>
    <row r="1209" spans="2:13" x14ac:dyDescent="0.25">
      <c r="B1209" t="s">
        <v>65</v>
      </c>
      <c r="C1209" s="1" t="s">
        <v>63</v>
      </c>
      <c r="D1209" s="2">
        <v>44738</v>
      </c>
      <c r="E1209" s="8" t="s">
        <v>6</v>
      </c>
      <c r="F1209" s="8" t="s">
        <v>21</v>
      </c>
      <c r="G1209" s="8" t="s">
        <v>21</v>
      </c>
      <c r="H1209" t="s">
        <v>14</v>
      </c>
      <c r="I1209" s="4">
        <v>4500</v>
      </c>
      <c r="J1209" s="8">
        <v>5</v>
      </c>
      <c r="K1209" s="4">
        <f t="shared" si="30"/>
        <v>22500</v>
      </c>
      <c r="L1209" s="4">
        <f t="shared" si="31"/>
        <v>5625</v>
      </c>
      <c r="M1209" s="3">
        <v>0.25</v>
      </c>
    </row>
    <row r="1210" spans="2:13" x14ac:dyDescent="0.25">
      <c r="B1210" t="s">
        <v>64</v>
      </c>
      <c r="C1210" s="1" t="s">
        <v>62</v>
      </c>
      <c r="D1210" s="2">
        <v>44738</v>
      </c>
      <c r="E1210" s="8" t="s">
        <v>6</v>
      </c>
      <c r="F1210" s="8" t="s">
        <v>21</v>
      </c>
      <c r="G1210" s="8" t="s">
        <v>21</v>
      </c>
      <c r="H1210" t="s">
        <v>15</v>
      </c>
      <c r="I1210" s="4">
        <v>5300</v>
      </c>
      <c r="J1210" s="8">
        <v>5</v>
      </c>
      <c r="K1210" s="4">
        <f t="shared" si="30"/>
        <v>26500</v>
      </c>
      <c r="L1210" s="4">
        <f t="shared" si="31"/>
        <v>7950</v>
      </c>
      <c r="M1210" s="3">
        <v>0.3</v>
      </c>
    </row>
    <row r="1211" spans="2:13" x14ac:dyDescent="0.25">
      <c r="B1211" t="s">
        <v>61</v>
      </c>
      <c r="C1211" s="1" t="s">
        <v>62</v>
      </c>
      <c r="D1211" s="2">
        <v>44738</v>
      </c>
      <c r="E1211" s="8" t="s">
        <v>6</v>
      </c>
      <c r="F1211" s="8" t="s">
        <v>21</v>
      </c>
      <c r="G1211" s="8" t="s">
        <v>21</v>
      </c>
      <c r="H1211" t="s">
        <v>15</v>
      </c>
      <c r="I1211" s="4">
        <v>5300</v>
      </c>
      <c r="J1211" s="8">
        <v>10</v>
      </c>
      <c r="K1211" s="4">
        <f t="shared" si="30"/>
        <v>53000</v>
      </c>
      <c r="L1211" s="4">
        <f t="shared" si="31"/>
        <v>15900</v>
      </c>
      <c r="M1211" s="3">
        <v>0.3</v>
      </c>
    </row>
    <row r="1212" spans="2:13" x14ac:dyDescent="0.25">
      <c r="B1212" t="s">
        <v>61</v>
      </c>
      <c r="C1212" s="1" t="s">
        <v>62</v>
      </c>
      <c r="D1212" s="2">
        <v>44745</v>
      </c>
      <c r="E1212" s="8" t="s">
        <v>6</v>
      </c>
      <c r="F1212" s="8" t="s">
        <v>21</v>
      </c>
      <c r="G1212" s="8" t="s">
        <v>21</v>
      </c>
      <c r="H1212" t="s">
        <v>15</v>
      </c>
      <c r="I1212" s="4">
        <v>5300</v>
      </c>
      <c r="J1212" s="8">
        <v>7</v>
      </c>
      <c r="K1212" s="4">
        <f t="shared" si="30"/>
        <v>37100</v>
      </c>
      <c r="L1212" s="4">
        <f t="shared" si="31"/>
        <v>11130</v>
      </c>
      <c r="M1212" s="3">
        <v>0.3</v>
      </c>
    </row>
    <row r="1213" spans="2:13" x14ac:dyDescent="0.25">
      <c r="B1213" t="s">
        <v>65</v>
      </c>
      <c r="C1213" s="1" t="s">
        <v>63</v>
      </c>
      <c r="D1213" s="2">
        <v>44745</v>
      </c>
      <c r="E1213" s="8" t="s">
        <v>6</v>
      </c>
      <c r="F1213" s="8" t="s">
        <v>21</v>
      </c>
      <c r="G1213" s="8" t="s">
        <v>21</v>
      </c>
      <c r="H1213" t="s">
        <v>20</v>
      </c>
      <c r="I1213" s="4">
        <v>8902</v>
      </c>
      <c r="J1213" s="8">
        <v>7</v>
      </c>
      <c r="K1213" s="4">
        <f t="shared" si="30"/>
        <v>62314</v>
      </c>
      <c r="L1213" s="4">
        <f t="shared" si="31"/>
        <v>21809.899999999998</v>
      </c>
      <c r="M1213" s="3">
        <v>0.35</v>
      </c>
    </row>
    <row r="1214" spans="2:13" x14ac:dyDescent="0.25">
      <c r="B1214" t="s">
        <v>59</v>
      </c>
      <c r="C1214" s="1" t="s">
        <v>63</v>
      </c>
      <c r="D1214" s="2">
        <v>44745</v>
      </c>
      <c r="E1214" s="8" t="s">
        <v>6</v>
      </c>
      <c r="F1214" s="8" t="s">
        <v>21</v>
      </c>
      <c r="G1214" s="8" t="s">
        <v>21</v>
      </c>
      <c r="H1214" t="s">
        <v>20</v>
      </c>
      <c r="I1214" s="4">
        <v>8902</v>
      </c>
      <c r="J1214" s="8">
        <v>9</v>
      </c>
      <c r="K1214" s="4">
        <f t="shared" si="30"/>
        <v>80118</v>
      </c>
      <c r="L1214" s="4">
        <f t="shared" si="31"/>
        <v>28041.3</v>
      </c>
      <c r="M1214" s="3">
        <v>0.35</v>
      </c>
    </row>
    <row r="1215" spans="2:13" x14ac:dyDescent="0.25">
      <c r="B1215" t="s">
        <v>59</v>
      </c>
      <c r="C1215" s="1" t="s">
        <v>63</v>
      </c>
      <c r="D1215" s="2">
        <v>44752</v>
      </c>
      <c r="E1215" s="8" t="s">
        <v>6</v>
      </c>
      <c r="F1215" s="8" t="s">
        <v>21</v>
      </c>
      <c r="G1215" s="8" t="s">
        <v>21</v>
      </c>
      <c r="H1215" t="s">
        <v>9</v>
      </c>
      <c r="I1215" s="4">
        <v>1500</v>
      </c>
      <c r="J1215" s="8">
        <v>1</v>
      </c>
      <c r="K1215" s="4">
        <f t="shared" si="30"/>
        <v>1500</v>
      </c>
      <c r="L1215" s="4">
        <f t="shared" si="31"/>
        <v>600</v>
      </c>
      <c r="M1215" s="3">
        <v>0.4</v>
      </c>
    </row>
    <row r="1216" spans="2:13" x14ac:dyDescent="0.25">
      <c r="B1216" t="s">
        <v>64</v>
      </c>
      <c r="C1216" s="1" t="s">
        <v>62</v>
      </c>
      <c r="D1216" s="2">
        <v>44752</v>
      </c>
      <c r="E1216" s="8" t="s">
        <v>6</v>
      </c>
      <c r="F1216" s="8" t="s">
        <v>21</v>
      </c>
      <c r="G1216" s="8" t="s">
        <v>21</v>
      </c>
      <c r="H1216" t="s">
        <v>15</v>
      </c>
      <c r="I1216" s="4">
        <v>5300</v>
      </c>
      <c r="J1216" s="8">
        <v>2</v>
      </c>
      <c r="K1216" s="4">
        <f t="shared" si="30"/>
        <v>10600</v>
      </c>
      <c r="L1216" s="4">
        <f t="shared" si="31"/>
        <v>3180</v>
      </c>
      <c r="M1216" s="3">
        <v>0.3</v>
      </c>
    </row>
    <row r="1217" spans="2:13" x14ac:dyDescent="0.25">
      <c r="B1217" t="s">
        <v>64</v>
      </c>
      <c r="C1217" s="1" t="s">
        <v>62</v>
      </c>
      <c r="D1217" s="2">
        <v>44752</v>
      </c>
      <c r="E1217" s="8" t="s">
        <v>6</v>
      </c>
      <c r="F1217" s="8" t="s">
        <v>75</v>
      </c>
      <c r="G1217" s="8" t="s">
        <v>76</v>
      </c>
      <c r="H1217" t="s">
        <v>20</v>
      </c>
      <c r="I1217" s="4">
        <v>8902</v>
      </c>
      <c r="J1217" s="8">
        <v>10</v>
      </c>
      <c r="K1217" s="4">
        <f t="shared" si="30"/>
        <v>89020</v>
      </c>
      <c r="L1217" s="4">
        <f t="shared" si="31"/>
        <v>31156.999999999996</v>
      </c>
      <c r="M1217" s="3">
        <v>0.35</v>
      </c>
    </row>
    <row r="1218" spans="2:13" x14ac:dyDescent="0.25">
      <c r="B1218" t="s">
        <v>64</v>
      </c>
      <c r="C1218" s="1" t="s">
        <v>63</v>
      </c>
      <c r="D1218" s="2">
        <v>44759</v>
      </c>
      <c r="E1218" s="8" t="s">
        <v>6</v>
      </c>
      <c r="F1218" s="8" t="s">
        <v>21</v>
      </c>
      <c r="G1218" s="8" t="s">
        <v>21</v>
      </c>
      <c r="H1218" t="s">
        <v>9</v>
      </c>
      <c r="I1218" s="4">
        <v>1500</v>
      </c>
      <c r="J1218" s="8">
        <v>3</v>
      </c>
      <c r="K1218" s="4">
        <f t="shared" si="30"/>
        <v>4500</v>
      </c>
      <c r="L1218" s="4">
        <f t="shared" si="31"/>
        <v>1800</v>
      </c>
      <c r="M1218" s="3">
        <v>0.4</v>
      </c>
    </row>
    <row r="1219" spans="2:13" x14ac:dyDescent="0.25">
      <c r="B1219" t="s">
        <v>64</v>
      </c>
      <c r="C1219" s="1" t="s">
        <v>63</v>
      </c>
      <c r="D1219" s="2">
        <v>44759</v>
      </c>
      <c r="E1219" s="8" t="s">
        <v>6</v>
      </c>
      <c r="F1219" s="8" t="s">
        <v>21</v>
      </c>
      <c r="G1219" s="8" t="s">
        <v>21</v>
      </c>
      <c r="H1219" t="s">
        <v>18</v>
      </c>
      <c r="I1219" s="4">
        <v>4600</v>
      </c>
      <c r="J1219" s="8">
        <v>4</v>
      </c>
      <c r="K1219" s="4">
        <f t="shared" si="30"/>
        <v>18400</v>
      </c>
      <c r="L1219" s="4">
        <f t="shared" si="31"/>
        <v>4600</v>
      </c>
      <c r="M1219" s="3">
        <v>0.25</v>
      </c>
    </row>
    <row r="1220" spans="2:13" x14ac:dyDescent="0.25">
      <c r="B1220" t="s">
        <v>60</v>
      </c>
      <c r="C1220" s="1" t="s">
        <v>62</v>
      </c>
      <c r="D1220" s="2">
        <v>44759</v>
      </c>
      <c r="E1220" s="8" t="s">
        <v>6</v>
      </c>
      <c r="F1220" s="8" t="s">
        <v>21</v>
      </c>
      <c r="G1220" s="8" t="s">
        <v>21</v>
      </c>
      <c r="H1220" t="s">
        <v>13</v>
      </c>
      <c r="I1220" s="4">
        <v>3200</v>
      </c>
      <c r="J1220" s="8">
        <v>9</v>
      </c>
      <c r="K1220" s="4">
        <f t="shared" si="30"/>
        <v>28800</v>
      </c>
      <c r="L1220" s="4">
        <f t="shared" si="31"/>
        <v>5760</v>
      </c>
      <c r="M1220" s="3">
        <v>0.2</v>
      </c>
    </row>
    <row r="1221" spans="2:13" x14ac:dyDescent="0.25">
      <c r="B1221" t="s">
        <v>64</v>
      </c>
      <c r="C1221" s="1" t="s">
        <v>62</v>
      </c>
      <c r="D1221" s="2">
        <v>44766</v>
      </c>
      <c r="E1221" s="8" t="s">
        <v>6</v>
      </c>
      <c r="F1221" s="8" t="s">
        <v>21</v>
      </c>
      <c r="G1221" s="8" t="s">
        <v>21</v>
      </c>
      <c r="H1221" t="s">
        <v>8</v>
      </c>
      <c r="I1221" s="4">
        <v>1200</v>
      </c>
      <c r="J1221" s="8">
        <v>1</v>
      </c>
      <c r="K1221" s="4">
        <f t="shared" si="30"/>
        <v>1200</v>
      </c>
      <c r="L1221" s="4">
        <f t="shared" si="31"/>
        <v>360</v>
      </c>
      <c r="M1221" s="3">
        <v>0.3</v>
      </c>
    </row>
    <row r="1222" spans="2:13" x14ac:dyDescent="0.25">
      <c r="B1222" t="s">
        <v>59</v>
      </c>
      <c r="C1222" s="1" t="s">
        <v>63</v>
      </c>
      <c r="D1222" s="2">
        <v>44766</v>
      </c>
      <c r="E1222" s="8" t="s">
        <v>6</v>
      </c>
      <c r="F1222" s="8" t="s">
        <v>21</v>
      </c>
      <c r="G1222" s="8" t="s">
        <v>21</v>
      </c>
      <c r="H1222" t="s">
        <v>9</v>
      </c>
      <c r="I1222" s="4">
        <v>1500</v>
      </c>
      <c r="J1222" s="8">
        <v>1</v>
      </c>
      <c r="K1222" s="4">
        <f t="shared" si="30"/>
        <v>1500</v>
      </c>
      <c r="L1222" s="4">
        <f t="shared" si="31"/>
        <v>600</v>
      </c>
      <c r="M1222" s="3">
        <v>0.4</v>
      </c>
    </row>
    <row r="1223" spans="2:13" x14ac:dyDescent="0.25">
      <c r="B1223" t="s">
        <v>64</v>
      </c>
      <c r="C1223" s="1" t="s">
        <v>62</v>
      </c>
      <c r="D1223" s="2">
        <v>44766</v>
      </c>
      <c r="E1223" s="8" t="s">
        <v>6</v>
      </c>
      <c r="F1223" s="8" t="s">
        <v>21</v>
      </c>
      <c r="G1223" s="8" t="s">
        <v>21</v>
      </c>
      <c r="H1223" t="s">
        <v>14</v>
      </c>
      <c r="I1223" s="4">
        <v>4500</v>
      </c>
      <c r="J1223" s="8">
        <v>3</v>
      </c>
      <c r="K1223" s="4">
        <f t="shared" si="30"/>
        <v>13500</v>
      </c>
      <c r="L1223" s="4">
        <f t="shared" si="31"/>
        <v>3375</v>
      </c>
      <c r="M1223" s="3">
        <v>0.25</v>
      </c>
    </row>
    <row r="1224" spans="2:13" x14ac:dyDescent="0.25">
      <c r="B1224" t="s">
        <v>59</v>
      </c>
      <c r="C1224" s="1" t="s">
        <v>62</v>
      </c>
      <c r="D1224" s="2">
        <v>44766</v>
      </c>
      <c r="E1224" s="8" t="s">
        <v>6</v>
      </c>
      <c r="F1224" s="8" t="s">
        <v>21</v>
      </c>
      <c r="G1224" s="8" t="s">
        <v>21</v>
      </c>
      <c r="H1224" t="s">
        <v>13</v>
      </c>
      <c r="I1224" s="4">
        <v>3200</v>
      </c>
      <c r="J1224" s="8">
        <v>5</v>
      </c>
      <c r="K1224" s="4">
        <f t="shared" si="30"/>
        <v>16000</v>
      </c>
      <c r="L1224" s="4">
        <f t="shared" si="31"/>
        <v>3200</v>
      </c>
      <c r="M1224" s="3">
        <v>0.2</v>
      </c>
    </row>
    <row r="1225" spans="2:13" x14ac:dyDescent="0.25">
      <c r="B1225" t="s">
        <v>59</v>
      </c>
      <c r="C1225" s="1" t="s">
        <v>62</v>
      </c>
      <c r="D1225" s="2">
        <v>44766</v>
      </c>
      <c r="E1225" s="8" t="s">
        <v>6</v>
      </c>
      <c r="F1225" s="8" t="s">
        <v>21</v>
      </c>
      <c r="G1225" s="8" t="s">
        <v>21</v>
      </c>
      <c r="H1225" t="s">
        <v>20</v>
      </c>
      <c r="I1225" s="4">
        <v>8902</v>
      </c>
      <c r="J1225" s="8">
        <v>3</v>
      </c>
      <c r="K1225" s="4">
        <f t="shared" si="30"/>
        <v>26706</v>
      </c>
      <c r="L1225" s="4">
        <f t="shared" si="31"/>
        <v>9347.0999999999985</v>
      </c>
      <c r="M1225" s="3">
        <v>0.35</v>
      </c>
    </row>
    <row r="1226" spans="2:13" x14ac:dyDescent="0.25">
      <c r="B1226" t="s">
        <v>64</v>
      </c>
      <c r="C1226" s="1" t="s">
        <v>62</v>
      </c>
      <c r="D1226" s="2">
        <v>44766</v>
      </c>
      <c r="E1226" s="8" t="s">
        <v>6</v>
      </c>
      <c r="F1226" s="8" t="s">
        <v>21</v>
      </c>
      <c r="G1226" s="8" t="s">
        <v>21</v>
      </c>
      <c r="H1226" t="s">
        <v>17</v>
      </c>
      <c r="I1226" s="4">
        <v>5130</v>
      </c>
      <c r="J1226" s="8">
        <v>6</v>
      </c>
      <c r="K1226" s="4">
        <f t="shared" si="30"/>
        <v>30780</v>
      </c>
      <c r="L1226" s="4">
        <f t="shared" si="31"/>
        <v>12312</v>
      </c>
      <c r="M1226" s="3">
        <v>0.4</v>
      </c>
    </row>
    <row r="1227" spans="2:13" x14ac:dyDescent="0.25">
      <c r="B1227" t="s">
        <v>59</v>
      </c>
      <c r="C1227" s="1" t="s">
        <v>62</v>
      </c>
      <c r="D1227" s="2">
        <v>44773</v>
      </c>
      <c r="E1227" s="8" t="s">
        <v>6</v>
      </c>
      <c r="F1227" s="8" t="s">
        <v>21</v>
      </c>
      <c r="G1227" s="8" t="s">
        <v>21</v>
      </c>
      <c r="H1227" t="s">
        <v>20</v>
      </c>
      <c r="I1227" s="4">
        <v>8902</v>
      </c>
      <c r="J1227" s="8">
        <v>3</v>
      </c>
      <c r="K1227" s="4">
        <f t="shared" si="30"/>
        <v>26706</v>
      </c>
      <c r="L1227" s="4">
        <f t="shared" si="31"/>
        <v>9347.0999999999985</v>
      </c>
      <c r="M1227" s="3">
        <v>0.35</v>
      </c>
    </row>
    <row r="1228" spans="2:13" x14ac:dyDescent="0.25">
      <c r="B1228" t="s">
        <v>60</v>
      </c>
      <c r="C1228" s="1" t="s">
        <v>62</v>
      </c>
      <c r="D1228" s="2">
        <v>44773</v>
      </c>
      <c r="E1228" s="8" t="s">
        <v>6</v>
      </c>
      <c r="F1228" s="8" t="s">
        <v>21</v>
      </c>
      <c r="G1228" s="8" t="s">
        <v>21</v>
      </c>
      <c r="H1228" t="s">
        <v>13</v>
      </c>
      <c r="I1228" s="4">
        <v>3200</v>
      </c>
      <c r="J1228" s="8">
        <v>9</v>
      </c>
      <c r="K1228" s="4">
        <f t="shared" si="30"/>
        <v>28800</v>
      </c>
      <c r="L1228" s="4">
        <f t="shared" si="31"/>
        <v>5760</v>
      </c>
      <c r="M1228" s="3">
        <v>0.2</v>
      </c>
    </row>
    <row r="1229" spans="2:13" x14ac:dyDescent="0.25">
      <c r="B1229" t="s">
        <v>59</v>
      </c>
      <c r="C1229" s="1" t="s">
        <v>62</v>
      </c>
      <c r="D1229" s="2">
        <v>44773</v>
      </c>
      <c r="E1229" s="8" t="s">
        <v>6</v>
      </c>
      <c r="F1229" s="8" t="s">
        <v>21</v>
      </c>
      <c r="G1229" s="8" t="s">
        <v>21</v>
      </c>
      <c r="H1229" t="s">
        <v>14</v>
      </c>
      <c r="I1229" s="4">
        <v>4500</v>
      </c>
      <c r="J1229" s="8">
        <v>9</v>
      </c>
      <c r="K1229" s="4">
        <f t="shared" si="30"/>
        <v>40500</v>
      </c>
      <c r="L1229" s="4">
        <f t="shared" si="31"/>
        <v>10125</v>
      </c>
      <c r="M1229" s="3">
        <v>0.25</v>
      </c>
    </row>
    <row r="1230" spans="2:13" x14ac:dyDescent="0.25">
      <c r="B1230" t="s">
        <v>64</v>
      </c>
      <c r="C1230" s="1" t="s">
        <v>62</v>
      </c>
      <c r="D1230" s="2">
        <v>44780</v>
      </c>
      <c r="E1230" s="8" t="s">
        <v>6</v>
      </c>
      <c r="F1230" s="8" t="s">
        <v>21</v>
      </c>
      <c r="G1230" s="8" t="s">
        <v>21</v>
      </c>
      <c r="H1230" t="s">
        <v>14</v>
      </c>
      <c r="I1230" s="4">
        <v>4500</v>
      </c>
      <c r="J1230" s="8">
        <v>3</v>
      </c>
      <c r="K1230" s="4">
        <f t="shared" si="30"/>
        <v>13500</v>
      </c>
      <c r="L1230" s="4">
        <f t="shared" si="31"/>
        <v>3375</v>
      </c>
      <c r="M1230" s="3">
        <v>0.25</v>
      </c>
    </row>
    <row r="1231" spans="2:13" x14ac:dyDescent="0.25">
      <c r="B1231" t="s">
        <v>64</v>
      </c>
      <c r="C1231" s="1" t="s">
        <v>62</v>
      </c>
      <c r="D1231" s="2">
        <v>44780</v>
      </c>
      <c r="E1231" s="8" t="s">
        <v>6</v>
      </c>
      <c r="F1231" s="8" t="s">
        <v>21</v>
      </c>
      <c r="G1231" s="8" t="s">
        <v>21</v>
      </c>
      <c r="H1231" t="s">
        <v>15</v>
      </c>
      <c r="I1231" s="4">
        <v>5300</v>
      </c>
      <c r="J1231" s="8">
        <v>5</v>
      </c>
      <c r="K1231" s="4">
        <f t="shared" si="30"/>
        <v>26500</v>
      </c>
      <c r="L1231" s="4">
        <f t="shared" si="31"/>
        <v>7950</v>
      </c>
      <c r="M1231" s="3">
        <v>0.3</v>
      </c>
    </row>
    <row r="1232" spans="2:13" x14ac:dyDescent="0.25">
      <c r="B1232" t="s">
        <v>65</v>
      </c>
      <c r="C1232" s="1" t="s">
        <v>63</v>
      </c>
      <c r="D1232" s="2">
        <v>44780</v>
      </c>
      <c r="E1232" s="8" t="s">
        <v>6</v>
      </c>
      <c r="F1232" s="8" t="s">
        <v>21</v>
      </c>
      <c r="G1232" s="8" t="s">
        <v>21</v>
      </c>
      <c r="H1232" t="s">
        <v>13</v>
      </c>
      <c r="I1232" s="4">
        <v>3200</v>
      </c>
      <c r="J1232" s="8">
        <v>9</v>
      </c>
      <c r="K1232" s="4">
        <f t="shared" si="30"/>
        <v>28800</v>
      </c>
      <c r="L1232" s="4">
        <f t="shared" si="31"/>
        <v>5760</v>
      </c>
      <c r="M1232" s="3">
        <v>0.2</v>
      </c>
    </row>
    <row r="1233" spans="2:13" x14ac:dyDescent="0.25">
      <c r="B1233" t="s">
        <v>64</v>
      </c>
      <c r="C1233" s="1" t="s">
        <v>63</v>
      </c>
      <c r="D1233" s="2">
        <v>44787</v>
      </c>
      <c r="E1233" s="8" t="s">
        <v>6</v>
      </c>
      <c r="F1233" s="8" t="s">
        <v>21</v>
      </c>
      <c r="G1233" s="8" t="s">
        <v>21</v>
      </c>
      <c r="H1233" t="s">
        <v>8</v>
      </c>
      <c r="I1233" s="4">
        <v>1200</v>
      </c>
      <c r="J1233" s="8">
        <v>1</v>
      </c>
      <c r="K1233" s="4">
        <f t="shared" si="30"/>
        <v>1200</v>
      </c>
      <c r="L1233" s="4">
        <f t="shared" si="31"/>
        <v>360</v>
      </c>
      <c r="M1233" s="3">
        <v>0.3</v>
      </c>
    </row>
    <row r="1234" spans="2:13" x14ac:dyDescent="0.25">
      <c r="B1234" t="s">
        <v>59</v>
      </c>
      <c r="C1234" s="1" t="s">
        <v>62</v>
      </c>
      <c r="D1234" s="2">
        <v>44787</v>
      </c>
      <c r="E1234" s="8" t="s">
        <v>6</v>
      </c>
      <c r="F1234" s="8" t="s">
        <v>21</v>
      </c>
      <c r="G1234" s="8" t="s">
        <v>21</v>
      </c>
      <c r="H1234" t="s">
        <v>12</v>
      </c>
      <c r="I1234" s="4">
        <v>500</v>
      </c>
      <c r="J1234" s="8">
        <v>3</v>
      </c>
      <c r="K1234" s="4">
        <f t="shared" si="30"/>
        <v>1500</v>
      </c>
      <c r="L1234" s="4">
        <f t="shared" si="31"/>
        <v>375</v>
      </c>
      <c r="M1234" s="3">
        <v>0.25</v>
      </c>
    </row>
    <row r="1235" spans="2:13" x14ac:dyDescent="0.25">
      <c r="B1235" t="s">
        <v>64</v>
      </c>
      <c r="C1235" s="1" t="s">
        <v>62</v>
      </c>
      <c r="D1235" s="2">
        <v>44787</v>
      </c>
      <c r="E1235" s="8" t="s">
        <v>6</v>
      </c>
      <c r="F1235" s="8" t="s">
        <v>75</v>
      </c>
      <c r="G1235" s="8" t="s">
        <v>76</v>
      </c>
      <c r="H1235" t="s">
        <v>14</v>
      </c>
      <c r="I1235" s="4">
        <v>4500</v>
      </c>
      <c r="J1235" s="8">
        <v>1</v>
      </c>
      <c r="K1235" s="4">
        <f t="shared" si="30"/>
        <v>4500</v>
      </c>
      <c r="L1235" s="4">
        <f t="shared" si="31"/>
        <v>1125</v>
      </c>
      <c r="M1235" s="3">
        <v>0.25</v>
      </c>
    </row>
    <row r="1236" spans="2:13" x14ac:dyDescent="0.25">
      <c r="B1236" t="s">
        <v>64</v>
      </c>
      <c r="C1236" s="1" t="s">
        <v>62</v>
      </c>
      <c r="D1236" s="2">
        <v>44794</v>
      </c>
      <c r="E1236" s="8" t="s">
        <v>6</v>
      </c>
      <c r="F1236" s="8" t="s">
        <v>21</v>
      </c>
      <c r="G1236" s="8" t="s">
        <v>21</v>
      </c>
      <c r="H1236" t="s">
        <v>13</v>
      </c>
      <c r="I1236" s="4">
        <v>3200</v>
      </c>
      <c r="J1236" s="8">
        <v>2</v>
      </c>
      <c r="K1236" s="4">
        <f t="shared" si="30"/>
        <v>6400</v>
      </c>
      <c r="L1236" s="4">
        <f t="shared" si="31"/>
        <v>1280</v>
      </c>
      <c r="M1236" s="3">
        <v>0.2</v>
      </c>
    </row>
    <row r="1237" spans="2:13" x14ac:dyDescent="0.25">
      <c r="B1237" t="s">
        <v>64</v>
      </c>
      <c r="C1237" s="1" t="s">
        <v>62</v>
      </c>
      <c r="D1237" s="2">
        <v>44794</v>
      </c>
      <c r="E1237" s="8" t="s">
        <v>6</v>
      </c>
      <c r="F1237" s="8" t="s">
        <v>21</v>
      </c>
      <c r="G1237" s="8" t="s">
        <v>21</v>
      </c>
      <c r="H1237" t="s">
        <v>9</v>
      </c>
      <c r="I1237" s="4">
        <v>1500</v>
      </c>
      <c r="J1237" s="8">
        <v>8</v>
      </c>
      <c r="K1237" s="4">
        <f t="shared" si="30"/>
        <v>12000</v>
      </c>
      <c r="L1237" s="4">
        <f t="shared" si="31"/>
        <v>4800</v>
      </c>
      <c r="M1237" s="3">
        <v>0.4</v>
      </c>
    </row>
    <row r="1238" spans="2:13" x14ac:dyDescent="0.25">
      <c r="B1238" t="s">
        <v>59</v>
      </c>
      <c r="C1238" s="1" t="s">
        <v>63</v>
      </c>
      <c r="D1238" s="2">
        <v>44794</v>
      </c>
      <c r="E1238" s="8" t="s">
        <v>6</v>
      </c>
      <c r="F1238" s="8" t="s">
        <v>21</v>
      </c>
      <c r="G1238" s="8" t="s">
        <v>21</v>
      </c>
      <c r="H1238" t="s">
        <v>20</v>
      </c>
      <c r="I1238" s="4">
        <v>8902</v>
      </c>
      <c r="J1238" s="8">
        <v>5</v>
      </c>
      <c r="K1238" s="4">
        <f t="shared" si="30"/>
        <v>44510</v>
      </c>
      <c r="L1238" s="4">
        <f t="shared" si="31"/>
        <v>15578.499999999998</v>
      </c>
      <c r="M1238" s="3">
        <v>0.35</v>
      </c>
    </row>
    <row r="1239" spans="2:13" x14ac:dyDescent="0.25">
      <c r="B1239" t="s">
        <v>64</v>
      </c>
      <c r="C1239" s="1" t="s">
        <v>62</v>
      </c>
      <c r="D1239" s="2">
        <v>44801</v>
      </c>
      <c r="E1239" s="8" t="s">
        <v>6</v>
      </c>
      <c r="F1239" s="8" t="s">
        <v>21</v>
      </c>
      <c r="G1239" s="8" t="s">
        <v>21</v>
      </c>
      <c r="H1239" t="s">
        <v>9</v>
      </c>
      <c r="I1239" s="4">
        <v>1500</v>
      </c>
      <c r="J1239" s="8">
        <v>1</v>
      </c>
      <c r="K1239" s="4">
        <f t="shared" si="30"/>
        <v>1500</v>
      </c>
      <c r="L1239" s="4">
        <f t="shared" si="31"/>
        <v>600</v>
      </c>
      <c r="M1239" s="3">
        <v>0.4</v>
      </c>
    </row>
    <row r="1240" spans="2:13" x14ac:dyDescent="0.25">
      <c r="B1240" t="s">
        <v>64</v>
      </c>
      <c r="C1240" s="1" t="s">
        <v>62</v>
      </c>
      <c r="D1240" s="2">
        <v>44801</v>
      </c>
      <c r="E1240" s="8" t="s">
        <v>6</v>
      </c>
      <c r="F1240" s="8" t="s">
        <v>21</v>
      </c>
      <c r="G1240" s="8" t="s">
        <v>21</v>
      </c>
      <c r="H1240" t="s">
        <v>15</v>
      </c>
      <c r="I1240" s="4">
        <v>5300</v>
      </c>
      <c r="J1240" s="8">
        <v>5</v>
      </c>
      <c r="K1240" s="4">
        <f t="shared" si="30"/>
        <v>26500</v>
      </c>
      <c r="L1240" s="4">
        <f t="shared" si="31"/>
        <v>7950</v>
      </c>
      <c r="M1240" s="3">
        <v>0.3</v>
      </c>
    </row>
    <row r="1241" spans="2:13" x14ac:dyDescent="0.25">
      <c r="B1241" t="s">
        <v>64</v>
      </c>
      <c r="C1241" s="1" t="s">
        <v>62</v>
      </c>
      <c r="D1241" s="2">
        <v>44801</v>
      </c>
      <c r="E1241" s="8" t="s">
        <v>6</v>
      </c>
      <c r="F1241" s="8" t="s">
        <v>21</v>
      </c>
      <c r="G1241" s="8" t="s">
        <v>21</v>
      </c>
      <c r="H1241" t="s">
        <v>19</v>
      </c>
      <c r="I1241" s="4">
        <v>5340</v>
      </c>
      <c r="J1241" s="8">
        <v>11</v>
      </c>
      <c r="K1241" s="4">
        <f t="shared" si="30"/>
        <v>58740</v>
      </c>
      <c r="L1241" s="4">
        <f t="shared" si="31"/>
        <v>17622</v>
      </c>
      <c r="M1241" s="3">
        <v>0.3</v>
      </c>
    </row>
    <row r="1242" spans="2:13" x14ac:dyDescent="0.25">
      <c r="B1242" t="s">
        <v>64</v>
      </c>
      <c r="C1242" s="1" t="s">
        <v>62</v>
      </c>
      <c r="D1242" s="2">
        <v>44808</v>
      </c>
      <c r="E1242" s="8" t="s">
        <v>6</v>
      </c>
      <c r="F1242" s="8" t="s">
        <v>21</v>
      </c>
      <c r="G1242" s="8" t="s">
        <v>21</v>
      </c>
      <c r="H1242" t="s">
        <v>15</v>
      </c>
      <c r="I1242" s="4">
        <v>5300</v>
      </c>
      <c r="J1242" s="8">
        <v>1</v>
      </c>
      <c r="K1242" s="4">
        <f t="shared" ref="K1242:K1305" si="32">I1242*J1242</f>
        <v>5300</v>
      </c>
      <c r="L1242" s="4">
        <f t="shared" ref="L1242:L1305" si="33">K1242*M1242</f>
        <v>1590</v>
      </c>
      <c r="M1242" s="3">
        <v>0.3</v>
      </c>
    </row>
    <row r="1243" spans="2:13" x14ac:dyDescent="0.25">
      <c r="B1243" t="s">
        <v>65</v>
      </c>
      <c r="C1243" s="1" t="s">
        <v>62</v>
      </c>
      <c r="D1243" s="2">
        <v>44808</v>
      </c>
      <c r="E1243" s="8" t="s">
        <v>6</v>
      </c>
      <c r="F1243" s="8" t="s">
        <v>21</v>
      </c>
      <c r="G1243" s="8" t="s">
        <v>21</v>
      </c>
      <c r="H1243" t="s">
        <v>14</v>
      </c>
      <c r="I1243" s="4">
        <v>4500</v>
      </c>
      <c r="J1243" s="8">
        <v>5</v>
      </c>
      <c r="K1243" s="4">
        <f t="shared" si="32"/>
        <v>22500</v>
      </c>
      <c r="L1243" s="4">
        <f t="shared" si="33"/>
        <v>5625</v>
      </c>
      <c r="M1243" s="3">
        <v>0.25</v>
      </c>
    </row>
    <row r="1244" spans="2:13" x14ac:dyDescent="0.25">
      <c r="B1244" t="s">
        <v>64</v>
      </c>
      <c r="C1244" s="1" t="s">
        <v>63</v>
      </c>
      <c r="D1244" s="2">
        <v>44808</v>
      </c>
      <c r="E1244" s="8" t="s">
        <v>6</v>
      </c>
      <c r="F1244" s="8" t="s">
        <v>21</v>
      </c>
      <c r="G1244" s="8" t="s">
        <v>21</v>
      </c>
      <c r="H1244" t="s">
        <v>20</v>
      </c>
      <c r="I1244" s="4">
        <v>8902</v>
      </c>
      <c r="J1244" s="8">
        <v>3</v>
      </c>
      <c r="K1244" s="4">
        <f t="shared" si="32"/>
        <v>26706</v>
      </c>
      <c r="L1244" s="4">
        <f t="shared" si="33"/>
        <v>9347.0999999999985</v>
      </c>
      <c r="M1244" s="3">
        <v>0.35</v>
      </c>
    </row>
    <row r="1245" spans="2:13" x14ac:dyDescent="0.25">
      <c r="B1245" t="s">
        <v>65</v>
      </c>
      <c r="C1245" s="1" t="s">
        <v>62</v>
      </c>
      <c r="D1245" s="2">
        <v>44815</v>
      </c>
      <c r="E1245" s="8" t="s">
        <v>6</v>
      </c>
      <c r="F1245" s="8" t="s">
        <v>21</v>
      </c>
      <c r="G1245" s="8" t="s">
        <v>21</v>
      </c>
      <c r="H1245" t="s">
        <v>13</v>
      </c>
      <c r="I1245" s="4">
        <v>3200</v>
      </c>
      <c r="J1245" s="8">
        <v>9</v>
      </c>
      <c r="K1245" s="4">
        <f t="shared" si="32"/>
        <v>28800</v>
      </c>
      <c r="L1245" s="4">
        <f t="shared" si="33"/>
        <v>5760</v>
      </c>
      <c r="M1245" s="3">
        <v>0.2</v>
      </c>
    </row>
    <row r="1246" spans="2:13" x14ac:dyDescent="0.25">
      <c r="B1246" t="s">
        <v>64</v>
      </c>
      <c r="C1246" s="1" t="s">
        <v>62</v>
      </c>
      <c r="D1246" s="2">
        <v>44815</v>
      </c>
      <c r="E1246" s="8" t="s">
        <v>6</v>
      </c>
      <c r="F1246" s="8" t="s">
        <v>21</v>
      </c>
      <c r="G1246" s="8" t="s">
        <v>21</v>
      </c>
      <c r="H1246" t="s">
        <v>19</v>
      </c>
      <c r="I1246" s="4">
        <v>5340</v>
      </c>
      <c r="J1246" s="8">
        <v>8</v>
      </c>
      <c r="K1246" s="4">
        <f t="shared" si="32"/>
        <v>42720</v>
      </c>
      <c r="L1246" s="4">
        <f t="shared" si="33"/>
        <v>12816</v>
      </c>
      <c r="M1246" s="3">
        <v>0.3</v>
      </c>
    </row>
    <row r="1247" spans="2:13" x14ac:dyDescent="0.25">
      <c r="B1247" t="s">
        <v>59</v>
      </c>
      <c r="C1247" s="1" t="s">
        <v>62</v>
      </c>
      <c r="D1247" s="2">
        <v>44815</v>
      </c>
      <c r="E1247" s="8" t="s">
        <v>6</v>
      </c>
      <c r="F1247" s="8" t="s">
        <v>21</v>
      </c>
      <c r="G1247" s="8" t="s">
        <v>21</v>
      </c>
      <c r="H1247" t="s">
        <v>20</v>
      </c>
      <c r="I1247" s="4">
        <v>8902</v>
      </c>
      <c r="J1247" s="8">
        <v>9</v>
      </c>
      <c r="K1247" s="4">
        <f t="shared" si="32"/>
        <v>80118</v>
      </c>
      <c r="L1247" s="4">
        <f t="shared" si="33"/>
        <v>28041.3</v>
      </c>
      <c r="M1247" s="3">
        <v>0.35</v>
      </c>
    </row>
    <row r="1248" spans="2:13" x14ac:dyDescent="0.25">
      <c r="B1248" t="s">
        <v>64</v>
      </c>
      <c r="C1248" s="1" t="s">
        <v>62</v>
      </c>
      <c r="D1248" s="2">
        <v>44822</v>
      </c>
      <c r="E1248" s="8" t="s">
        <v>6</v>
      </c>
      <c r="F1248" s="8" t="s">
        <v>21</v>
      </c>
      <c r="G1248" s="8" t="s">
        <v>21</v>
      </c>
      <c r="H1248" t="s">
        <v>18</v>
      </c>
      <c r="I1248" s="4">
        <v>4600</v>
      </c>
      <c r="J1248" s="8">
        <v>1</v>
      </c>
      <c r="K1248" s="4">
        <f t="shared" si="32"/>
        <v>4600</v>
      </c>
      <c r="L1248" s="4">
        <f t="shared" si="33"/>
        <v>1150</v>
      </c>
      <c r="M1248" s="3">
        <v>0.25</v>
      </c>
    </row>
    <row r="1249" spans="2:13" x14ac:dyDescent="0.25">
      <c r="B1249" t="s">
        <v>59</v>
      </c>
      <c r="C1249" s="1" t="s">
        <v>63</v>
      </c>
      <c r="D1249" s="2">
        <v>44822</v>
      </c>
      <c r="E1249" s="8" t="s">
        <v>6</v>
      </c>
      <c r="F1249" s="8" t="s">
        <v>21</v>
      </c>
      <c r="G1249" s="8" t="s">
        <v>21</v>
      </c>
      <c r="H1249" t="s">
        <v>9</v>
      </c>
      <c r="I1249" s="4">
        <v>1500</v>
      </c>
      <c r="J1249" s="8">
        <v>6</v>
      </c>
      <c r="K1249" s="4">
        <f t="shared" si="32"/>
        <v>9000</v>
      </c>
      <c r="L1249" s="4">
        <f t="shared" si="33"/>
        <v>3600</v>
      </c>
      <c r="M1249" s="3">
        <v>0.4</v>
      </c>
    </row>
    <row r="1250" spans="2:13" x14ac:dyDescent="0.25">
      <c r="B1250" t="s">
        <v>64</v>
      </c>
      <c r="C1250" s="1" t="s">
        <v>62</v>
      </c>
      <c r="D1250" s="2">
        <v>44822</v>
      </c>
      <c r="E1250" s="8" t="s">
        <v>6</v>
      </c>
      <c r="F1250" s="8" t="s">
        <v>21</v>
      </c>
      <c r="G1250" s="8" t="s">
        <v>21</v>
      </c>
      <c r="H1250" t="s">
        <v>14</v>
      </c>
      <c r="I1250" s="4">
        <v>4500</v>
      </c>
      <c r="J1250" s="8">
        <v>7</v>
      </c>
      <c r="K1250" s="4">
        <f t="shared" si="32"/>
        <v>31500</v>
      </c>
      <c r="L1250" s="4">
        <f t="shared" si="33"/>
        <v>7875</v>
      </c>
      <c r="M1250" s="3">
        <v>0.25</v>
      </c>
    </row>
    <row r="1251" spans="2:13" x14ac:dyDescent="0.25">
      <c r="B1251" t="s">
        <v>65</v>
      </c>
      <c r="C1251" s="1" t="s">
        <v>62</v>
      </c>
      <c r="D1251" s="2">
        <v>44829</v>
      </c>
      <c r="E1251" s="8" t="s">
        <v>6</v>
      </c>
      <c r="F1251" s="8" t="s">
        <v>21</v>
      </c>
      <c r="G1251" s="8" t="s">
        <v>21</v>
      </c>
      <c r="H1251" t="s">
        <v>11</v>
      </c>
      <c r="I1251" s="4">
        <v>300</v>
      </c>
      <c r="J1251" s="8">
        <v>3</v>
      </c>
      <c r="K1251" s="4">
        <f t="shared" si="32"/>
        <v>900</v>
      </c>
      <c r="L1251" s="4">
        <f t="shared" si="33"/>
        <v>135</v>
      </c>
      <c r="M1251" s="3">
        <v>0.15</v>
      </c>
    </row>
    <row r="1252" spans="2:13" x14ac:dyDescent="0.25">
      <c r="B1252" t="s">
        <v>65</v>
      </c>
      <c r="C1252" s="1" t="s">
        <v>63</v>
      </c>
      <c r="D1252" s="2">
        <v>44829</v>
      </c>
      <c r="E1252" s="8" t="s">
        <v>6</v>
      </c>
      <c r="F1252" s="8" t="s">
        <v>21</v>
      </c>
      <c r="G1252" s="8" t="s">
        <v>21</v>
      </c>
      <c r="H1252" t="s">
        <v>19</v>
      </c>
      <c r="I1252" s="4">
        <v>5340</v>
      </c>
      <c r="J1252" s="8">
        <v>5</v>
      </c>
      <c r="K1252" s="4">
        <f t="shared" si="32"/>
        <v>26700</v>
      </c>
      <c r="L1252" s="4">
        <f t="shared" si="33"/>
        <v>8010</v>
      </c>
      <c r="M1252" s="3">
        <v>0.3</v>
      </c>
    </row>
    <row r="1253" spans="2:13" x14ac:dyDescent="0.25">
      <c r="B1253" t="s">
        <v>61</v>
      </c>
      <c r="C1253" s="1" t="s">
        <v>62</v>
      </c>
      <c r="D1253" s="2">
        <v>44829</v>
      </c>
      <c r="E1253" s="8" t="s">
        <v>6</v>
      </c>
      <c r="F1253" s="8" t="s">
        <v>75</v>
      </c>
      <c r="G1253" s="8" t="s">
        <v>76</v>
      </c>
      <c r="H1253" t="s">
        <v>14</v>
      </c>
      <c r="I1253" s="4">
        <v>4500</v>
      </c>
      <c r="J1253" s="8">
        <v>11</v>
      </c>
      <c r="K1253" s="4">
        <f t="shared" si="32"/>
        <v>49500</v>
      </c>
      <c r="L1253" s="4">
        <f t="shared" si="33"/>
        <v>12375</v>
      </c>
      <c r="M1253" s="3">
        <v>0.25</v>
      </c>
    </row>
    <row r="1254" spans="2:13" x14ac:dyDescent="0.25">
      <c r="B1254" t="s">
        <v>59</v>
      </c>
      <c r="C1254" s="1" t="s">
        <v>62</v>
      </c>
      <c r="D1254" s="2">
        <v>44836</v>
      </c>
      <c r="E1254" s="8" t="s">
        <v>6</v>
      </c>
      <c r="F1254" s="8" t="s">
        <v>21</v>
      </c>
      <c r="G1254" s="8" t="s">
        <v>21</v>
      </c>
      <c r="H1254" t="s">
        <v>12</v>
      </c>
      <c r="I1254" s="4">
        <v>500</v>
      </c>
      <c r="J1254" s="8">
        <v>5</v>
      </c>
      <c r="K1254" s="4">
        <f t="shared" si="32"/>
        <v>2500</v>
      </c>
      <c r="L1254" s="4">
        <f t="shared" si="33"/>
        <v>625</v>
      </c>
      <c r="M1254" s="3">
        <v>0.25</v>
      </c>
    </row>
    <row r="1255" spans="2:13" x14ac:dyDescent="0.25">
      <c r="B1255" t="s">
        <v>64</v>
      </c>
      <c r="C1255" s="1" t="s">
        <v>63</v>
      </c>
      <c r="D1255" s="2">
        <v>44836</v>
      </c>
      <c r="E1255" s="8" t="s">
        <v>6</v>
      </c>
      <c r="F1255" s="8" t="s">
        <v>21</v>
      </c>
      <c r="G1255" s="8" t="s">
        <v>21</v>
      </c>
      <c r="H1255" t="s">
        <v>17</v>
      </c>
      <c r="I1255" s="4">
        <v>5130</v>
      </c>
      <c r="J1255" s="8">
        <v>4</v>
      </c>
      <c r="K1255" s="4">
        <f t="shared" si="32"/>
        <v>20520</v>
      </c>
      <c r="L1255" s="4">
        <f t="shared" si="33"/>
        <v>8208</v>
      </c>
      <c r="M1255" s="3">
        <v>0.4</v>
      </c>
    </row>
    <row r="1256" spans="2:13" x14ac:dyDescent="0.25">
      <c r="B1256" t="s">
        <v>64</v>
      </c>
      <c r="C1256" s="1" t="s">
        <v>62</v>
      </c>
      <c r="D1256" s="2">
        <v>44836</v>
      </c>
      <c r="E1256" s="8" t="s">
        <v>6</v>
      </c>
      <c r="F1256" s="8" t="s">
        <v>21</v>
      </c>
      <c r="G1256" s="8" t="s">
        <v>21</v>
      </c>
      <c r="H1256" t="s">
        <v>20</v>
      </c>
      <c r="I1256" s="4">
        <v>8902</v>
      </c>
      <c r="J1256" s="8">
        <v>8</v>
      </c>
      <c r="K1256" s="4">
        <f t="shared" si="32"/>
        <v>71216</v>
      </c>
      <c r="L1256" s="4">
        <f t="shared" si="33"/>
        <v>24925.599999999999</v>
      </c>
      <c r="M1256" s="3">
        <v>0.35</v>
      </c>
    </row>
    <row r="1257" spans="2:13" x14ac:dyDescent="0.25">
      <c r="B1257" t="s">
        <v>59</v>
      </c>
      <c r="C1257" s="1" t="s">
        <v>62</v>
      </c>
      <c r="D1257" s="2">
        <v>44843</v>
      </c>
      <c r="E1257" s="8" t="s">
        <v>6</v>
      </c>
      <c r="F1257" s="8" t="s">
        <v>21</v>
      </c>
      <c r="G1257" s="8" t="s">
        <v>21</v>
      </c>
      <c r="H1257" t="s">
        <v>8</v>
      </c>
      <c r="I1257" s="4">
        <v>1200</v>
      </c>
      <c r="J1257" s="8">
        <v>7</v>
      </c>
      <c r="K1257" s="4">
        <f t="shared" si="32"/>
        <v>8400</v>
      </c>
      <c r="L1257" s="4">
        <f t="shared" si="33"/>
        <v>2520</v>
      </c>
      <c r="M1257" s="3">
        <v>0.3</v>
      </c>
    </row>
    <row r="1258" spans="2:13" x14ac:dyDescent="0.25">
      <c r="B1258" t="s">
        <v>61</v>
      </c>
      <c r="C1258" s="1" t="s">
        <v>62</v>
      </c>
      <c r="D1258" s="2">
        <v>44843</v>
      </c>
      <c r="E1258" s="8" t="s">
        <v>6</v>
      </c>
      <c r="F1258" s="8" t="s">
        <v>21</v>
      </c>
      <c r="G1258" s="8" t="s">
        <v>21</v>
      </c>
      <c r="H1258" t="s">
        <v>13</v>
      </c>
      <c r="I1258" s="4">
        <v>3200</v>
      </c>
      <c r="J1258" s="8">
        <v>12</v>
      </c>
      <c r="K1258" s="4">
        <f t="shared" si="32"/>
        <v>38400</v>
      </c>
      <c r="L1258" s="4">
        <f t="shared" si="33"/>
        <v>7680</v>
      </c>
      <c r="M1258" s="3">
        <v>0.2</v>
      </c>
    </row>
    <row r="1259" spans="2:13" x14ac:dyDescent="0.25">
      <c r="B1259" t="s">
        <v>64</v>
      </c>
      <c r="C1259" s="1" t="s">
        <v>62</v>
      </c>
      <c r="D1259" s="2">
        <v>44843</v>
      </c>
      <c r="E1259" s="8" t="s">
        <v>6</v>
      </c>
      <c r="F1259" s="8" t="s">
        <v>21</v>
      </c>
      <c r="G1259" s="8" t="s">
        <v>21</v>
      </c>
      <c r="H1259" t="s">
        <v>19</v>
      </c>
      <c r="I1259" s="4">
        <v>5340</v>
      </c>
      <c r="J1259" s="8">
        <v>11</v>
      </c>
      <c r="K1259" s="4">
        <f t="shared" si="32"/>
        <v>58740</v>
      </c>
      <c r="L1259" s="4">
        <f t="shared" si="33"/>
        <v>17622</v>
      </c>
      <c r="M1259" s="3">
        <v>0.3</v>
      </c>
    </row>
    <row r="1260" spans="2:13" x14ac:dyDescent="0.25">
      <c r="B1260" t="s">
        <v>59</v>
      </c>
      <c r="C1260" s="1" t="s">
        <v>62</v>
      </c>
      <c r="D1260" s="2">
        <v>44850</v>
      </c>
      <c r="E1260" s="8" t="s">
        <v>6</v>
      </c>
      <c r="F1260" s="8" t="s">
        <v>21</v>
      </c>
      <c r="G1260" s="8" t="s">
        <v>21</v>
      </c>
      <c r="H1260" t="s">
        <v>12</v>
      </c>
      <c r="I1260" s="4">
        <v>500</v>
      </c>
      <c r="J1260" s="8">
        <v>5</v>
      </c>
      <c r="K1260" s="4">
        <f t="shared" si="32"/>
        <v>2500</v>
      </c>
      <c r="L1260" s="4">
        <f t="shared" si="33"/>
        <v>625</v>
      </c>
      <c r="M1260" s="3">
        <v>0.25</v>
      </c>
    </row>
    <row r="1261" spans="2:13" x14ac:dyDescent="0.25">
      <c r="B1261" t="s">
        <v>60</v>
      </c>
      <c r="C1261" s="1" t="s">
        <v>62</v>
      </c>
      <c r="D1261" s="2">
        <v>44850</v>
      </c>
      <c r="E1261" s="8" t="s">
        <v>6</v>
      </c>
      <c r="F1261" s="8" t="s">
        <v>21</v>
      </c>
      <c r="G1261" s="8" t="s">
        <v>21</v>
      </c>
      <c r="H1261" t="s">
        <v>13</v>
      </c>
      <c r="I1261" s="4">
        <v>3200</v>
      </c>
      <c r="J1261" s="8">
        <v>2</v>
      </c>
      <c r="K1261" s="4">
        <f t="shared" si="32"/>
        <v>6400</v>
      </c>
      <c r="L1261" s="4">
        <f t="shared" si="33"/>
        <v>1280</v>
      </c>
      <c r="M1261" s="3">
        <v>0.2</v>
      </c>
    </row>
    <row r="1262" spans="2:13" x14ac:dyDescent="0.25">
      <c r="B1262" t="s">
        <v>64</v>
      </c>
      <c r="C1262" s="1" t="s">
        <v>62</v>
      </c>
      <c r="D1262" s="2">
        <v>44850</v>
      </c>
      <c r="E1262" s="8" t="s">
        <v>6</v>
      </c>
      <c r="F1262" s="8" t="s">
        <v>21</v>
      </c>
      <c r="G1262" s="8" t="s">
        <v>21</v>
      </c>
      <c r="H1262" t="s">
        <v>19</v>
      </c>
      <c r="I1262" s="4">
        <v>5340</v>
      </c>
      <c r="J1262" s="8">
        <v>6</v>
      </c>
      <c r="K1262" s="4">
        <f t="shared" si="32"/>
        <v>32040</v>
      </c>
      <c r="L1262" s="4">
        <f t="shared" si="33"/>
        <v>9612</v>
      </c>
      <c r="M1262" s="3">
        <v>0.3</v>
      </c>
    </row>
    <row r="1263" spans="2:13" x14ac:dyDescent="0.25">
      <c r="B1263" t="s">
        <v>64</v>
      </c>
      <c r="C1263" s="1" t="s">
        <v>62</v>
      </c>
      <c r="D1263" s="2">
        <v>44857</v>
      </c>
      <c r="E1263" s="8" t="s">
        <v>6</v>
      </c>
      <c r="F1263" s="8" t="s">
        <v>21</v>
      </c>
      <c r="G1263" s="8" t="s">
        <v>21</v>
      </c>
      <c r="H1263" t="s">
        <v>11</v>
      </c>
      <c r="I1263" s="4">
        <v>300</v>
      </c>
      <c r="J1263" s="8">
        <v>6</v>
      </c>
      <c r="K1263" s="4">
        <f t="shared" si="32"/>
        <v>1800</v>
      </c>
      <c r="L1263" s="4">
        <f t="shared" si="33"/>
        <v>270</v>
      </c>
      <c r="M1263" s="3">
        <v>0.15</v>
      </c>
    </row>
    <row r="1264" spans="2:13" x14ac:dyDescent="0.25">
      <c r="B1264" t="s">
        <v>64</v>
      </c>
      <c r="C1264" s="1" t="s">
        <v>62</v>
      </c>
      <c r="D1264" s="2">
        <v>44857</v>
      </c>
      <c r="E1264" s="8" t="s">
        <v>6</v>
      </c>
      <c r="F1264" s="8" t="s">
        <v>21</v>
      </c>
      <c r="G1264" s="8" t="s">
        <v>21</v>
      </c>
      <c r="H1264" t="s">
        <v>17</v>
      </c>
      <c r="I1264" s="4">
        <v>5130</v>
      </c>
      <c r="J1264" s="8">
        <v>1</v>
      </c>
      <c r="K1264" s="4">
        <f t="shared" si="32"/>
        <v>5130</v>
      </c>
      <c r="L1264" s="4">
        <f t="shared" si="33"/>
        <v>2052</v>
      </c>
      <c r="M1264" s="3">
        <v>0.4</v>
      </c>
    </row>
    <row r="1265" spans="2:13" x14ac:dyDescent="0.25">
      <c r="B1265" t="s">
        <v>61</v>
      </c>
      <c r="C1265" s="1" t="s">
        <v>62</v>
      </c>
      <c r="D1265" s="2">
        <v>44857</v>
      </c>
      <c r="E1265" s="8" t="s">
        <v>6</v>
      </c>
      <c r="F1265" s="8" t="s">
        <v>21</v>
      </c>
      <c r="G1265" s="8" t="s">
        <v>21</v>
      </c>
      <c r="H1265" t="s">
        <v>13</v>
      </c>
      <c r="I1265" s="4">
        <v>3200</v>
      </c>
      <c r="J1265" s="8">
        <v>4</v>
      </c>
      <c r="K1265" s="4">
        <f t="shared" si="32"/>
        <v>12800</v>
      </c>
      <c r="L1265" s="4">
        <f t="shared" si="33"/>
        <v>2560</v>
      </c>
      <c r="M1265" s="3">
        <v>0.2</v>
      </c>
    </row>
    <row r="1266" spans="2:13" x14ac:dyDescent="0.25">
      <c r="B1266" t="s">
        <v>64</v>
      </c>
      <c r="C1266" s="1" t="s">
        <v>62</v>
      </c>
      <c r="D1266" s="2">
        <v>44864</v>
      </c>
      <c r="E1266" s="8" t="s">
        <v>6</v>
      </c>
      <c r="F1266" s="8" t="s">
        <v>21</v>
      </c>
      <c r="G1266" s="8" t="s">
        <v>21</v>
      </c>
      <c r="H1266" t="s">
        <v>17</v>
      </c>
      <c r="I1266" s="4">
        <v>5130</v>
      </c>
      <c r="J1266" s="8">
        <v>4</v>
      </c>
      <c r="K1266" s="4">
        <f t="shared" si="32"/>
        <v>20520</v>
      </c>
      <c r="L1266" s="4">
        <f t="shared" si="33"/>
        <v>8208</v>
      </c>
      <c r="M1266" s="3">
        <v>0.4</v>
      </c>
    </row>
    <row r="1267" spans="2:13" x14ac:dyDescent="0.25">
      <c r="B1267" t="s">
        <v>64</v>
      </c>
      <c r="C1267" s="1" t="s">
        <v>63</v>
      </c>
      <c r="D1267" s="2">
        <v>44864</v>
      </c>
      <c r="E1267" s="8" t="s">
        <v>6</v>
      </c>
      <c r="F1267" s="8" t="s">
        <v>21</v>
      </c>
      <c r="G1267" s="8" t="s">
        <v>21</v>
      </c>
      <c r="H1267" t="s">
        <v>18</v>
      </c>
      <c r="I1267" s="4">
        <v>4600</v>
      </c>
      <c r="J1267" s="8">
        <v>7</v>
      </c>
      <c r="K1267" s="4">
        <f t="shared" si="32"/>
        <v>32200</v>
      </c>
      <c r="L1267" s="4">
        <f t="shared" si="33"/>
        <v>8050</v>
      </c>
      <c r="M1267" s="3">
        <v>0.25</v>
      </c>
    </row>
    <row r="1268" spans="2:13" x14ac:dyDescent="0.25">
      <c r="B1268" t="s">
        <v>64</v>
      </c>
      <c r="C1268" s="1" t="s">
        <v>63</v>
      </c>
      <c r="D1268" s="2">
        <v>44864</v>
      </c>
      <c r="E1268" s="8" t="s">
        <v>6</v>
      </c>
      <c r="F1268" s="8" t="s">
        <v>21</v>
      </c>
      <c r="G1268" s="8" t="s">
        <v>21</v>
      </c>
      <c r="H1268" t="s">
        <v>18</v>
      </c>
      <c r="I1268" s="4">
        <v>4600</v>
      </c>
      <c r="J1268" s="8">
        <v>7</v>
      </c>
      <c r="K1268" s="4">
        <f t="shared" si="32"/>
        <v>32200</v>
      </c>
      <c r="L1268" s="4">
        <f t="shared" si="33"/>
        <v>8050</v>
      </c>
      <c r="M1268" s="3">
        <v>0.25</v>
      </c>
    </row>
    <row r="1269" spans="2:13" x14ac:dyDescent="0.25">
      <c r="B1269" t="s">
        <v>60</v>
      </c>
      <c r="C1269" s="1" t="s">
        <v>63</v>
      </c>
      <c r="D1269" s="2">
        <v>44871</v>
      </c>
      <c r="E1269" s="8" t="s">
        <v>6</v>
      </c>
      <c r="F1269" s="8" t="s">
        <v>21</v>
      </c>
      <c r="G1269" s="8" t="s">
        <v>21</v>
      </c>
      <c r="H1269" t="s">
        <v>11</v>
      </c>
      <c r="I1269" s="4">
        <v>300</v>
      </c>
      <c r="J1269" s="8">
        <v>8</v>
      </c>
      <c r="K1269" s="4">
        <f t="shared" si="32"/>
        <v>2400</v>
      </c>
      <c r="L1269" s="4">
        <f t="shared" si="33"/>
        <v>360</v>
      </c>
      <c r="M1269" s="3">
        <v>0.15</v>
      </c>
    </row>
    <row r="1270" spans="2:13" x14ac:dyDescent="0.25">
      <c r="B1270" t="s">
        <v>65</v>
      </c>
      <c r="C1270" s="1" t="s">
        <v>62</v>
      </c>
      <c r="D1270" s="2">
        <v>44871</v>
      </c>
      <c r="E1270" s="8" t="s">
        <v>6</v>
      </c>
      <c r="F1270" s="8" t="s">
        <v>21</v>
      </c>
      <c r="G1270" s="8" t="s">
        <v>21</v>
      </c>
      <c r="H1270" t="s">
        <v>18</v>
      </c>
      <c r="I1270" s="4">
        <v>4600</v>
      </c>
      <c r="J1270" s="8">
        <v>2</v>
      </c>
      <c r="K1270" s="4">
        <f t="shared" si="32"/>
        <v>9200</v>
      </c>
      <c r="L1270" s="4">
        <f t="shared" si="33"/>
        <v>2300</v>
      </c>
      <c r="M1270" s="3">
        <v>0.25</v>
      </c>
    </row>
    <row r="1271" spans="2:13" x14ac:dyDescent="0.25">
      <c r="B1271" t="s">
        <v>64</v>
      </c>
      <c r="C1271" s="1" t="s">
        <v>62</v>
      </c>
      <c r="D1271" s="2">
        <v>44871</v>
      </c>
      <c r="E1271" s="8" t="s">
        <v>6</v>
      </c>
      <c r="F1271" s="8" t="s">
        <v>21</v>
      </c>
      <c r="G1271" s="8" t="s">
        <v>21</v>
      </c>
      <c r="H1271" t="s">
        <v>9</v>
      </c>
      <c r="I1271" s="4">
        <v>1500</v>
      </c>
      <c r="J1271" s="8">
        <v>9</v>
      </c>
      <c r="K1271" s="4">
        <f t="shared" si="32"/>
        <v>13500</v>
      </c>
      <c r="L1271" s="4">
        <f t="shared" si="33"/>
        <v>5400</v>
      </c>
      <c r="M1271" s="3">
        <v>0.4</v>
      </c>
    </row>
    <row r="1272" spans="2:13" x14ac:dyDescent="0.25">
      <c r="B1272" t="s">
        <v>64</v>
      </c>
      <c r="C1272" s="1" t="s">
        <v>63</v>
      </c>
      <c r="D1272" s="2">
        <v>44878</v>
      </c>
      <c r="E1272" s="8" t="s">
        <v>6</v>
      </c>
      <c r="F1272" s="8" t="s">
        <v>21</v>
      </c>
      <c r="G1272" s="8" t="s">
        <v>21</v>
      </c>
      <c r="H1272" t="s">
        <v>18</v>
      </c>
      <c r="I1272" s="4">
        <v>4600</v>
      </c>
      <c r="J1272" s="8">
        <v>4</v>
      </c>
      <c r="K1272" s="4">
        <f t="shared" si="32"/>
        <v>18400</v>
      </c>
      <c r="L1272" s="4">
        <f t="shared" si="33"/>
        <v>4600</v>
      </c>
      <c r="M1272" s="3">
        <v>0.25</v>
      </c>
    </row>
    <row r="1273" spans="2:13" x14ac:dyDescent="0.25">
      <c r="B1273" t="s">
        <v>65</v>
      </c>
      <c r="C1273" s="1" t="s">
        <v>62</v>
      </c>
      <c r="D1273" s="2">
        <v>44878</v>
      </c>
      <c r="E1273" s="8" t="s">
        <v>6</v>
      </c>
      <c r="F1273" s="8" t="s">
        <v>21</v>
      </c>
      <c r="G1273" s="8" t="s">
        <v>21</v>
      </c>
      <c r="H1273" t="s">
        <v>13</v>
      </c>
      <c r="I1273" s="4">
        <v>3200</v>
      </c>
      <c r="J1273" s="8">
        <v>8</v>
      </c>
      <c r="K1273" s="4">
        <f t="shared" si="32"/>
        <v>25600</v>
      </c>
      <c r="L1273" s="4">
        <f t="shared" si="33"/>
        <v>5120</v>
      </c>
      <c r="M1273" s="3">
        <v>0.2</v>
      </c>
    </row>
    <row r="1274" spans="2:13" x14ac:dyDescent="0.25">
      <c r="B1274" t="s">
        <v>64</v>
      </c>
      <c r="C1274" s="1" t="s">
        <v>62</v>
      </c>
      <c r="D1274" s="2">
        <v>44878</v>
      </c>
      <c r="E1274" s="8" t="s">
        <v>6</v>
      </c>
      <c r="F1274" s="8" t="s">
        <v>21</v>
      </c>
      <c r="G1274" s="8" t="s">
        <v>21</v>
      </c>
      <c r="H1274" t="s">
        <v>20</v>
      </c>
      <c r="I1274" s="4">
        <v>8902</v>
      </c>
      <c r="J1274" s="8">
        <v>4</v>
      </c>
      <c r="K1274" s="4">
        <f t="shared" si="32"/>
        <v>35608</v>
      </c>
      <c r="L1274" s="4">
        <f t="shared" si="33"/>
        <v>12462.8</v>
      </c>
      <c r="M1274" s="3">
        <v>0.35</v>
      </c>
    </row>
    <row r="1275" spans="2:13" x14ac:dyDescent="0.25">
      <c r="B1275" t="s">
        <v>59</v>
      </c>
      <c r="C1275" s="1" t="s">
        <v>63</v>
      </c>
      <c r="D1275" s="2">
        <v>44885</v>
      </c>
      <c r="E1275" s="8" t="s">
        <v>6</v>
      </c>
      <c r="F1275" s="8" t="s">
        <v>21</v>
      </c>
      <c r="G1275" s="8" t="s">
        <v>21</v>
      </c>
      <c r="H1275" t="s">
        <v>11</v>
      </c>
      <c r="I1275" s="4">
        <v>300</v>
      </c>
      <c r="J1275" s="8">
        <v>7</v>
      </c>
      <c r="K1275" s="4">
        <f t="shared" si="32"/>
        <v>2100</v>
      </c>
      <c r="L1275" s="4">
        <f t="shared" si="33"/>
        <v>315</v>
      </c>
      <c r="M1275" s="3">
        <v>0.15</v>
      </c>
    </row>
    <row r="1276" spans="2:13" x14ac:dyDescent="0.25">
      <c r="B1276" t="s">
        <v>64</v>
      </c>
      <c r="C1276" s="1" t="s">
        <v>62</v>
      </c>
      <c r="D1276" s="2">
        <v>44885</v>
      </c>
      <c r="E1276" s="8" t="s">
        <v>6</v>
      </c>
      <c r="F1276" s="8" t="s">
        <v>21</v>
      </c>
      <c r="G1276" s="8" t="s">
        <v>21</v>
      </c>
      <c r="H1276" t="s">
        <v>9</v>
      </c>
      <c r="I1276" s="4">
        <v>1500</v>
      </c>
      <c r="J1276" s="8">
        <v>6</v>
      </c>
      <c r="K1276" s="4">
        <f t="shared" si="32"/>
        <v>9000</v>
      </c>
      <c r="L1276" s="4">
        <f t="shared" si="33"/>
        <v>3600</v>
      </c>
      <c r="M1276" s="3">
        <v>0.4</v>
      </c>
    </row>
    <row r="1277" spans="2:13" x14ac:dyDescent="0.25">
      <c r="B1277" t="s">
        <v>61</v>
      </c>
      <c r="C1277" s="1" t="s">
        <v>62</v>
      </c>
      <c r="D1277" s="2">
        <v>44885</v>
      </c>
      <c r="E1277" s="8" t="s">
        <v>6</v>
      </c>
      <c r="F1277" s="8" t="s">
        <v>21</v>
      </c>
      <c r="G1277" s="8" t="s">
        <v>21</v>
      </c>
      <c r="H1277" t="s">
        <v>14</v>
      </c>
      <c r="I1277" s="4">
        <v>4500</v>
      </c>
      <c r="J1277" s="8">
        <v>4</v>
      </c>
      <c r="K1277" s="4">
        <f t="shared" si="32"/>
        <v>18000</v>
      </c>
      <c r="L1277" s="4">
        <f t="shared" si="33"/>
        <v>4500</v>
      </c>
      <c r="M1277" s="3">
        <v>0.25</v>
      </c>
    </row>
    <row r="1278" spans="2:13" x14ac:dyDescent="0.25">
      <c r="B1278" t="s">
        <v>61</v>
      </c>
      <c r="C1278" s="1" t="s">
        <v>62</v>
      </c>
      <c r="D1278" s="2">
        <v>44892</v>
      </c>
      <c r="E1278" s="8" t="s">
        <v>6</v>
      </c>
      <c r="F1278" s="8" t="s">
        <v>21</v>
      </c>
      <c r="G1278" s="8" t="s">
        <v>21</v>
      </c>
      <c r="H1278" t="s">
        <v>12</v>
      </c>
      <c r="I1278" s="4">
        <v>500</v>
      </c>
      <c r="J1278" s="8">
        <v>7</v>
      </c>
      <c r="K1278" s="4">
        <f t="shared" si="32"/>
        <v>3500</v>
      </c>
      <c r="L1278" s="4">
        <f t="shared" si="33"/>
        <v>875</v>
      </c>
      <c r="M1278" s="3">
        <v>0.25</v>
      </c>
    </row>
    <row r="1279" spans="2:13" x14ac:dyDescent="0.25">
      <c r="B1279" t="s">
        <v>60</v>
      </c>
      <c r="C1279" s="1" t="s">
        <v>62</v>
      </c>
      <c r="D1279" s="2">
        <v>44892</v>
      </c>
      <c r="E1279" s="8" t="s">
        <v>6</v>
      </c>
      <c r="F1279" s="8" t="s">
        <v>21</v>
      </c>
      <c r="G1279" s="8" t="s">
        <v>21</v>
      </c>
      <c r="H1279" t="s">
        <v>9</v>
      </c>
      <c r="I1279" s="4">
        <v>1500</v>
      </c>
      <c r="J1279" s="8">
        <v>11</v>
      </c>
      <c r="K1279" s="4">
        <f t="shared" si="32"/>
        <v>16500</v>
      </c>
      <c r="L1279" s="4">
        <f t="shared" si="33"/>
        <v>6600</v>
      </c>
      <c r="M1279" s="3">
        <v>0.4</v>
      </c>
    </row>
    <row r="1280" spans="2:13" x14ac:dyDescent="0.25">
      <c r="B1280" t="s">
        <v>65</v>
      </c>
      <c r="C1280" s="1" t="s">
        <v>62</v>
      </c>
      <c r="D1280" s="2">
        <v>44892</v>
      </c>
      <c r="E1280" s="8" t="s">
        <v>6</v>
      </c>
      <c r="F1280" s="8" t="s">
        <v>21</v>
      </c>
      <c r="G1280" s="8" t="s">
        <v>21</v>
      </c>
      <c r="H1280" t="s">
        <v>15</v>
      </c>
      <c r="I1280" s="4">
        <v>5300</v>
      </c>
      <c r="J1280" s="8">
        <v>4</v>
      </c>
      <c r="K1280" s="4">
        <f t="shared" si="32"/>
        <v>21200</v>
      </c>
      <c r="L1280" s="4">
        <f t="shared" si="33"/>
        <v>6360</v>
      </c>
      <c r="M1280" s="3">
        <v>0.3</v>
      </c>
    </row>
    <row r="1281" spans="2:13" x14ac:dyDescent="0.25">
      <c r="B1281" t="s">
        <v>64</v>
      </c>
      <c r="C1281" s="1" t="s">
        <v>62</v>
      </c>
      <c r="D1281" s="2">
        <v>44899</v>
      </c>
      <c r="E1281" s="8" t="s">
        <v>6</v>
      </c>
      <c r="F1281" s="8" t="s">
        <v>21</v>
      </c>
      <c r="G1281" s="8" t="s">
        <v>21</v>
      </c>
      <c r="H1281" t="s">
        <v>11</v>
      </c>
      <c r="I1281" s="4">
        <v>300</v>
      </c>
      <c r="J1281" s="8">
        <v>5</v>
      </c>
      <c r="K1281" s="4">
        <f t="shared" si="32"/>
        <v>1500</v>
      </c>
      <c r="L1281" s="4">
        <f t="shared" si="33"/>
        <v>225</v>
      </c>
      <c r="M1281" s="3">
        <v>0.15</v>
      </c>
    </row>
    <row r="1282" spans="2:13" x14ac:dyDescent="0.25">
      <c r="B1282" t="s">
        <v>64</v>
      </c>
      <c r="C1282" s="1" t="s">
        <v>62</v>
      </c>
      <c r="D1282" s="2">
        <v>44899</v>
      </c>
      <c r="E1282" s="8" t="s">
        <v>6</v>
      </c>
      <c r="F1282" s="8" t="s">
        <v>21</v>
      </c>
      <c r="G1282" s="8" t="s">
        <v>21</v>
      </c>
      <c r="H1282" t="s">
        <v>16</v>
      </c>
      <c r="I1282" s="4">
        <v>3400</v>
      </c>
      <c r="J1282" s="8">
        <v>6</v>
      </c>
      <c r="K1282" s="4">
        <f t="shared" si="32"/>
        <v>20400</v>
      </c>
      <c r="L1282" s="4">
        <f t="shared" si="33"/>
        <v>7140</v>
      </c>
      <c r="M1282" s="3">
        <v>0.35</v>
      </c>
    </row>
    <row r="1283" spans="2:13" x14ac:dyDescent="0.25">
      <c r="B1283" t="s">
        <v>59</v>
      </c>
      <c r="C1283" s="1" t="s">
        <v>63</v>
      </c>
      <c r="D1283" s="2">
        <v>44899</v>
      </c>
      <c r="E1283" s="8" t="s">
        <v>6</v>
      </c>
      <c r="F1283" s="8" t="s">
        <v>21</v>
      </c>
      <c r="G1283" s="8" t="s">
        <v>21</v>
      </c>
      <c r="H1283" t="s">
        <v>14</v>
      </c>
      <c r="I1283" s="4">
        <v>4500</v>
      </c>
      <c r="J1283" s="8">
        <v>10</v>
      </c>
      <c r="K1283" s="4">
        <f t="shared" si="32"/>
        <v>45000</v>
      </c>
      <c r="L1283" s="4">
        <f t="shared" si="33"/>
        <v>11250</v>
      </c>
      <c r="M1283" s="3">
        <v>0.25</v>
      </c>
    </row>
    <row r="1284" spans="2:13" x14ac:dyDescent="0.25">
      <c r="B1284" t="s">
        <v>65</v>
      </c>
      <c r="C1284" s="1" t="s">
        <v>62</v>
      </c>
      <c r="D1284" s="2">
        <v>44906</v>
      </c>
      <c r="E1284" s="8" t="s">
        <v>6</v>
      </c>
      <c r="F1284" s="8" t="s">
        <v>21</v>
      </c>
      <c r="G1284" s="8" t="s">
        <v>21</v>
      </c>
      <c r="H1284" t="s">
        <v>9</v>
      </c>
      <c r="I1284" s="4">
        <v>1500</v>
      </c>
      <c r="J1284" s="8">
        <v>3</v>
      </c>
      <c r="K1284" s="4">
        <f t="shared" si="32"/>
        <v>4500</v>
      </c>
      <c r="L1284" s="4">
        <f t="shared" si="33"/>
        <v>1800</v>
      </c>
      <c r="M1284" s="3">
        <v>0.4</v>
      </c>
    </row>
    <row r="1285" spans="2:13" x14ac:dyDescent="0.25">
      <c r="B1285" t="s">
        <v>64</v>
      </c>
      <c r="C1285" s="1" t="s">
        <v>63</v>
      </c>
      <c r="D1285" s="2">
        <v>44906</v>
      </c>
      <c r="E1285" s="8" t="s">
        <v>6</v>
      </c>
      <c r="F1285" s="8" t="s">
        <v>21</v>
      </c>
      <c r="G1285" s="8" t="s">
        <v>21</v>
      </c>
      <c r="H1285" t="s">
        <v>18</v>
      </c>
      <c r="I1285" s="4">
        <v>4600</v>
      </c>
      <c r="J1285" s="8">
        <v>1</v>
      </c>
      <c r="K1285" s="4">
        <f t="shared" si="32"/>
        <v>4600</v>
      </c>
      <c r="L1285" s="4">
        <f t="shared" si="33"/>
        <v>1150</v>
      </c>
      <c r="M1285" s="3">
        <v>0.25</v>
      </c>
    </row>
    <row r="1286" spans="2:13" x14ac:dyDescent="0.25">
      <c r="B1286" t="s">
        <v>64</v>
      </c>
      <c r="C1286" s="1" t="s">
        <v>63</v>
      </c>
      <c r="D1286" s="2">
        <v>44906</v>
      </c>
      <c r="E1286" s="8" t="s">
        <v>6</v>
      </c>
      <c r="F1286" s="8" t="s">
        <v>21</v>
      </c>
      <c r="G1286" s="8" t="s">
        <v>21</v>
      </c>
      <c r="H1286" t="s">
        <v>16</v>
      </c>
      <c r="I1286" s="4">
        <v>3400</v>
      </c>
      <c r="J1286" s="8">
        <v>11</v>
      </c>
      <c r="K1286" s="4">
        <f t="shared" si="32"/>
        <v>37400</v>
      </c>
      <c r="L1286" s="4">
        <f t="shared" si="33"/>
        <v>13090</v>
      </c>
      <c r="M1286" s="3">
        <v>0.35</v>
      </c>
    </row>
    <row r="1287" spans="2:13" x14ac:dyDescent="0.25">
      <c r="B1287" t="s">
        <v>61</v>
      </c>
      <c r="C1287" s="1" t="s">
        <v>62</v>
      </c>
      <c r="D1287" s="2">
        <v>44913</v>
      </c>
      <c r="E1287" s="8" t="s">
        <v>6</v>
      </c>
      <c r="F1287" s="8" t="s">
        <v>21</v>
      </c>
      <c r="G1287" s="8" t="s">
        <v>21</v>
      </c>
      <c r="H1287" t="s">
        <v>19</v>
      </c>
      <c r="I1287" s="4">
        <v>5340</v>
      </c>
      <c r="J1287" s="8">
        <v>5</v>
      </c>
      <c r="K1287" s="4">
        <f t="shared" si="32"/>
        <v>26700</v>
      </c>
      <c r="L1287" s="4">
        <f t="shared" si="33"/>
        <v>8010</v>
      </c>
      <c r="M1287" s="3">
        <v>0.3</v>
      </c>
    </row>
    <row r="1288" spans="2:13" x14ac:dyDescent="0.25">
      <c r="B1288" t="s">
        <v>59</v>
      </c>
      <c r="C1288" s="1" t="s">
        <v>63</v>
      </c>
      <c r="D1288" s="2">
        <v>44913</v>
      </c>
      <c r="E1288" s="8" t="s">
        <v>6</v>
      </c>
      <c r="F1288" s="8" t="s">
        <v>21</v>
      </c>
      <c r="G1288" s="8" t="s">
        <v>21</v>
      </c>
      <c r="H1288" t="s">
        <v>14</v>
      </c>
      <c r="I1288" s="4">
        <v>4500</v>
      </c>
      <c r="J1288" s="8">
        <v>12</v>
      </c>
      <c r="K1288" s="4">
        <f t="shared" si="32"/>
        <v>54000</v>
      </c>
      <c r="L1288" s="4">
        <f t="shared" si="33"/>
        <v>13500</v>
      </c>
      <c r="M1288" s="3">
        <v>0.25</v>
      </c>
    </row>
    <row r="1289" spans="2:13" x14ac:dyDescent="0.25">
      <c r="B1289" t="s">
        <v>64</v>
      </c>
      <c r="C1289" s="1" t="s">
        <v>62</v>
      </c>
      <c r="D1289" s="2">
        <v>44913</v>
      </c>
      <c r="E1289" s="8" t="s">
        <v>6</v>
      </c>
      <c r="F1289" s="8" t="s">
        <v>21</v>
      </c>
      <c r="G1289" s="8" t="s">
        <v>21</v>
      </c>
      <c r="H1289" t="s">
        <v>15</v>
      </c>
      <c r="I1289" s="4">
        <v>5300</v>
      </c>
      <c r="J1289" s="8">
        <v>12</v>
      </c>
      <c r="K1289" s="4">
        <f t="shared" si="32"/>
        <v>63600</v>
      </c>
      <c r="L1289" s="4">
        <f t="shared" si="33"/>
        <v>19080</v>
      </c>
      <c r="M1289" s="3">
        <v>0.3</v>
      </c>
    </row>
    <row r="1290" spans="2:13" x14ac:dyDescent="0.25">
      <c r="B1290" t="s">
        <v>64</v>
      </c>
      <c r="C1290" s="1" t="s">
        <v>62</v>
      </c>
      <c r="D1290" s="2">
        <v>44920</v>
      </c>
      <c r="E1290" s="8" t="s">
        <v>6</v>
      </c>
      <c r="F1290" s="8" t="s">
        <v>75</v>
      </c>
      <c r="G1290" s="8" t="s">
        <v>76</v>
      </c>
      <c r="H1290" t="s">
        <v>9</v>
      </c>
      <c r="I1290" s="4">
        <v>1500</v>
      </c>
      <c r="J1290" s="8">
        <v>1</v>
      </c>
      <c r="K1290" s="4">
        <f t="shared" si="32"/>
        <v>1500</v>
      </c>
      <c r="L1290" s="4">
        <f t="shared" si="33"/>
        <v>600</v>
      </c>
      <c r="M1290" s="3">
        <v>0.4</v>
      </c>
    </row>
    <row r="1291" spans="2:13" x14ac:dyDescent="0.25">
      <c r="B1291" t="s">
        <v>59</v>
      </c>
      <c r="C1291" s="1" t="s">
        <v>63</v>
      </c>
      <c r="D1291" s="2">
        <v>44920</v>
      </c>
      <c r="E1291" s="8" t="s">
        <v>6</v>
      </c>
      <c r="F1291" s="8" t="s">
        <v>21</v>
      </c>
      <c r="G1291" s="8" t="s">
        <v>21</v>
      </c>
      <c r="H1291" t="s">
        <v>10</v>
      </c>
      <c r="I1291" s="4">
        <v>1700</v>
      </c>
      <c r="J1291" s="8">
        <v>4</v>
      </c>
      <c r="K1291" s="4">
        <f t="shared" si="32"/>
        <v>6800</v>
      </c>
      <c r="L1291" s="4">
        <f t="shared" si="33"/>
        <v>3400</v>
      </c>
      <c r="M1291" s="3">
        <v>0.5</v>
      </c>
    </row>
    <row r="1292" spans="2:13" x14ac:dyDescent="0.25">
      <c r="B1292" t="s">
        <v>59</v>
      </c>
      <c r="C1292" s="1" t="s">
        <v>62</v>
      </c>
      <c r="D1292" s="2">
        <v>44920</v>
      </c>
      <c r="E1292" s="8" t="s">
        <v>6</v>
      </c>
      <c r="F1292" s="8" t="s">
        <v>21</v>
      </c>
      <c r="G1292" s="8" t="s">
        <v>21</v>
      </c>
      <c r="H1292" t="s">
        <v>19</v>
      </c>
      <c r="I1292" s="4">
        <v>5340</v>
      </c>
      <c r="J1292" s="8">
        <v>12</v>
      </c>
      <c r="K1292" s="4">
        <f t="shared" si="32"/>
        <v>64080</v>
      </c>
      <c r="L1292" s="4">
        <f t="shared" si="33"/>
        <v>19224</v>
      </c>
      <c r="M1292" s="3">
        <v>0.3</v>
      </c>
    </row>
    <row r="1293" spans="2:13" x14ac:dyDescent="0.25">
      <c r="B1293" t="s">
        <v>65</v>
      </c>
      <c r="C1293" s="1" t="s">
        <v>63</v>
      </c>
      <c r="D1293" s="2">
        <v>44927</v>
      </c>
      <c r="E1293" s="8" t="s">
        <v>6</v>
      </c>
      <c r="F1293" s="8" t="s">
        <v>21</v>
      </c>
      <c r="G1293" s="8" t="s">
        <v>21</v>
      </c>
      <c r="H1293" t="s">
        <v>17</v>
      </c>
      <c r="I1293" s="4">
        <v>5130</v>
      </c>
      <c r="J1293" s="8">
        <v>9</v>
      </c>
      <c r="K1293" s="4">
        <f t="shared" si="32"/>
        <v>46170</v>
      </c>
      <c r="L1293" s="4">
        <f t="shared" si="33"/>
        <v>18468</v>
      </c>
      <c r="M1293" s="3">
        <v>0.4</v>
      </c>
    </row>
    <row r="1294" spans="2:13" x14ac:dyDescent="0.25">
      <c r="B1294" t="s">
        <v>65</v>
      </c>
      <c r="C1294" s="1" t="s">
        <v>62</v>
      </c>
      <c r="D1294" s="2">
        <v>44927</v>
      </c>
      <c r="E1294" s="8" t="s">
        <v>6</v>
      </c>
      <c r="F1294" s="8" t="s">
        <v>21</v>
      </c>
      <c r="G1294" s="8" t="s">
        <v>21</v>
      </c>
      <c r="H1294" t="s">
        <v>19</v>
      </c>
      <c r="I1294" s="4">
        <v>5340</v>
      </c>
      <c r="J1294" s="8">
        <v>9</v>
      </c>
      <c r="K1294" s="4">
        <f t="shared" si="32"/>
        <v>48060</v>
      </c>
      <c r="L1294" s="4">
        <f t="shared" si="33"/>
        <v>14418</v>
      </c>
      <c r="M1294" s="3">
        <v>0.3</v>
      </c>
    </row>
    <row r="1295" spans="2:13" x14ac:dyDescent="0.25">
      <c r="B1295" t="s">
        <v>60</v>
      </c>
      <c r="C1295" s="1" t="s">
        <v>62</v>
      </c>
      <c r="D1295" s="2">
        <v>44927</v>
      </c>
      <c r="E1295" s="8" t="s">
        <v>6</v>
      </c>
      <c r="F1295" s="8" t="s">
        <v>21</v>
      </c>
      <c r="G1295" s="8" t="s">
        <v>21</v>
      </c>
      <c r="H1295" t="s">
        <v>17</v>
      </c>
      <c r="I1295" s="4">
        <v>5130</v>
      </c>
      <c r="J1295" s="8">
        <v>11</v>
      </c>
      <c r="K1295" s="4">
        <f t="shared" si="32"/>
        <v>56430</v>
      </c>
      <c r="L1295" s="4">
        <f t="shared" si="33"/>
        <v>22572</v>
      </c>
      <c r="M1295" s="3">
        <v>0.4</v>
      </c>
    </row>
    <row r="1296" spans="2:13" x14ac:dyDescent="0.25">
      <c r="B1296" t="s">
        <v>64</v>
      </c>
      <c r="C1296" s="1" t="s">
        <v>63</v>
      </c>
      <c r="D1296" s="2">
        <v>44934</v>
      </c>
      <c r="E1296" s="8" t="s">
        <v>6</v>
      </c>
      <c r="F1296" s="8" t="s">
        <v>21</v>
      </c>
      <c r="G1296" s="8" t="s">
        <v>21</v>
      </c>
      <c r="H1296" t="s">
        <v>16</v>
      </c>
      <c r="I1296" s="4">
        <v>3400</v>
      </c>
      <c r="J1296" s="8">
        <v>7</v>
      </c>
      <c r="K1296" s="4">
        <f t="shared" si="32"/>
        <v>23800</v>
      </c>
      <c r="L1296" s="4">
        <f t="shared" si="33"/>
        <v>8330</v>
      </c>
      <c r="M1296" s="3">
        <v>0.35</v>
      </c>
    </row>
    <row r="1297" spans="2:13" x14ac:dyDescent="0.25">
      <c r="B1297" t="s">
        <v>61</v>
      </c>
      <c r="C1297" s="1" t="s">
        <v>62</v>
      </c>
      <c r="D1297" s="2">
        <v>44934</v>
      </c>
      <c r="E1297" s="8" t="s">
        <v>6</v>
      </c>
      <c r="F1297" s="8" t="s">
        <v>21</v>
      </c>
      <c r="G1297" s="8" t="s">
        <v>21</v>
      </c>
      <c r="H1297" t="s">
        <v>15</v>
      </c>
      <c r="I1297" s="4">
        <v>5300</v>
      </c>
      <c r="J1297" s="8">
        <v>7</v>
      </c>
      <c r="K1297" s="4">
        <f t="shared" si="32"/>
        <v>37100</v>
      </c>
      <c r="L1297" s="4">
        <f t="shared" si="33"/>
        <v>11130</v>
      </c>
      <c r="M1297" s="3">
        <v>0.3</v>
      </c>
    </row>
    <row r="1298" spans="2:13" x14ac:dyDescent="0.25">
      <c r="B1298" t="s">
        <v>59</v>
      </c>
      <c r="C1298" s="1" t="s">
        <v>63</v>
      </c>
      <c r="D1298" s="2">
        <v>44934</v>
      </c>
      <c r="E1298" s="8" t="s">
        <v>6</v>
      </c>
      <c r="F1298" s="8" t="s">
        <v>21</v>
      </c>
      <c r="G1298" s="8" t="s">
        <v>21</v>
      </c>
      <c r="H1298" t="s">
        <v>14</v>
      </c>
      <c r="I1298" s="4">
        <v>4500</v>
      </c>
      <c r="J1298" s="8">
        <v>11</v>
      </c>
      <c r="K1298" s="4">
        <f t="shared" si="32"/>
        <v>49500</v>
      </c>
      <c r="L1298" s="4">
        <f t="shared" si="33"/>
        <v>12375</v>
      </c>
      <c r="M1298" s="3">
        <v>0.25</v>
      </c>
    </row>
    <row r="1299" spans="2:13" x14ac:dyDescent="0.25">
      <c r="B1299" t="s">
        <v>64</v>
      </c>
      <c r="C1299" s="1" t="s">
        <v>62</v>
      </c>
      <c r="D1299" s="2">
        <v>44941</v>
      </c>
      <c r="E1299" s="8" t="s">
        <v>6</v>
      </c>
      <c r="F1299" s="8" t="s">
        <v>21</v>
      </c>
      <c r="G1299" s="8" t="s">
        <v>21</v>
      </c>
      <c r="H1299" t="s">
        <v>9</v>
      </c>
      <c r="I1299" s="4">
        <v>1500</v>
      </c>
      <c r="J1299" s="8">
        <v>6</v>
      </c>
      <c r="K1299" s="4">
        <f t="shared" si="32"/>
        <v>9000</v>
      </c>
      <c r="L1299" s="4">
        <f t="shared" si="33"/>
        <v>3600</v>
      </c>
      <c r="M1299" s="3">
        <v>0.4</v>
      </c>
    </row>
    <row r="1300" spans="2:13" x14ac:dyDescent="0.25">
      <c r="B1300" t="s">
        <v>59</v>
      </c>
      <c r="C1300" s="1" t="s">
        <v>62</v>
      </c>
      <c r="D1300" s="2">
        <v>44941</v>
      </c>
      <c r="E1300" s="8" t="s">
        <v>6</v>
      </c>
      <c r="F1300" s="8" t="s">
        <v>21</v>
      </c>
      <c r="G1300" s="8" t="s">
        <v>21</v>
      </c>
      <c r="H1300" t="s">
        <v>16</v>
      </c>
      <c r="I1300" s="4">
        <v>3400</v>
      </c>
      <c r="J1300" s="8">
        <v>10</v>
      </c>
      <c r="K1300" s="4">
        <f t="shared" si="32"/>
        <v>34000</v>
      </c>
      <c r="L1300" s="4">
        <f t="shared" si="33"/>
        <v>11900</v>
      </c>
      <c r="M1300" s="3">
        <v>0.35</v>
      </c>
    </row>
    <row r="1301" spans="2:13" x14ac:dyDescent="0.25">
      <c r="B1301" t="s">
        <v>59</v>
      </c>
      <c r="C1301" s="1" t="s">
        <v>62</v>
      </c>
      <c r="D1301" s="2">
        <v>44941</v>
      </c>
      <c r="E1301" s="8" t="s">
        <v>6</v>
      </c>
      <c r="F1301" s="8" t="s">
        <v>21</v>
      </c>
      <c r="G1301" s="8" t="s">
        <v>21</v>
      </c>
      <c r="H1301" t="s">
        <v>15</v>
      </c>
      <c r="I1301" s="4">
        <v>5300</v>
      </c>
      <c r="J1301" s="8">
        <v>7</v>
      </c>
      <c r="K1301" s="4">
        <f t="shared" si="32"/>
        <v>37100</v>
      </c>
      <c r="L1301" s="4">
        <f t="shared" si="33"/>
        <v>11130</v>
      </c>
      <c r="M1301" s="3">
        <v>0.3</v>
      </c>
    </row>
    <row r="1302" spans="2:13" x14ac:dyDescent="0.25">
      <c r="B1302" t="s">
        <v>59</v>
      </c>
      <c r="C1302" s="1" t="s">
        <v>62</v>
      </c>
      <c r="D1302" s="2">
        <v>44948</v>
      </c>
      <c r="E1302" s="8" t="s">
        <v>6</v>
      </c>
      <c r="F1302" s="8" t="s">
        <v>21</v>
      </c>
      <c r="G1302" s="8" t="s">
        <v>21</v>
      </c>
      <c r="H1302" t="s">
        <v>10</v>
      </c>
      <c r="I1302" s="4">
        <v>1700</v>
      </c>
      <c r="J1302" s="8">
        <v>4</v>
      </c>
      <c r="K1302" s="4">
        <f t="shared" si="32"/>
        <v>6800</v>
      </c>
      <c r="L1302" s="4">
        <f t="shared" si="33"/>
        <v>3400</v>
      </c>
      <c r="M1302" s="3">
        <v>0.5</v>
      </c>
    </row>
    <row r="1303" spans="2:13" x14ac:dyDescent="0.25">
      <c r="B1303" t="s">
        <v>65</v>
      </c>
      <c r="C1303" s="1" t="s">
        <v>62</v>
      </c>
      <c r="D1303" s="2">
        <v>44948</v>
      </c>
      <c r="E1303" s="8" t="s">
        <v>6</v>
      </c>
      <c r="F1303" s="8" t="s">
        <v>21</v>
      </c>
      <c r="G1303" s="8" t="s">
        <v>21</v>
      </c>
      <c r="H1303" t="s">
        <v>18</v>
      </c>
      <c r="I1303" s="4">
        <v>4600</v>
      </c>
      <c r="J1303" s="8">
        <v>2</v>
      </c>
      <c r="K1303" s="4">
        <f t="shared" si="32"/>
        <v>9200</v>
      </c>
      <c r="L1303" s="4">
        <f t="shared" si="33"/>
        <v>2300</v>
      </c>
      <c r="M1303" s="3">
        <v>0.25</v>
      </c>
    </row>
    <row r="1304" spans="2:13" x14ac:dyDescent="0.25">
      <c r="B1304" t="s">
        <v>61</v>
      </c>
      <c r="C1304" s="1" t="s">
        <v>62</v>
      </c>
      <c r="D1304" s="2">
        <v>44948</v>
      </c>
      <c r="E1304" s="8" t="s">
        <v>6</v>
      </c>
      <c r="F1304" s="8" t="s">
        <v>21</v>
      </c>
      <c r="G1304" s="8" t="s">
        <v>21</v>
      </c>
      <c r="H1304" t="s">
        <v>9</v>
      </c>
      <c r="I1304" s="4">
        <v>1500</v>
      </c>
      <c r="J1304" s="8">
        <v>7</v>
      </c>
      <c r="K1304" s="4">
        <f t="shared" si="32"/>
        <v>10500</v>
      </c>
      <c r="L1304" s="4">
        <f t="shared" si="33"/>
        <v>4200</v>
      </c>
      <c r="M1304" s="3">
        <v>0.4</v>
      </c>
    </row>
    <row r="1305" spans="2:13" x14ac:dyDescent="0.25">
      <c r="B1305" t="s">
        <v>59</v>
      </c>
      <c r="C1305" s="1" t="s">
        <v>62</v>
      </c>
      <c r="D1305" s="2">
        <v>44955</v>
      </c>
      <c r="E1305" s="8" t="s">
        <v>6</v>
      </c>
      <c r="F1305" s="8" t="s">
        <v>21</v>
      </c>
      <c r="G1305" s="8" t="s">
        <v>21</v>
      </c>
      <c r="H1305" t="s">
        <v>10</v>
      </c>
      <c r="I1305" s="4">
        <v>1700</v>
      </c>
      <c r="J1305" s="8">
        <v>1</v>
      </c>
      <c r="K1305" s="4">
        <f t="shared" si="32"/>
        <v>1700</v>
      </c>
      <c r="L1305" s="4">
        <f t="shared" si="33"/>
        <v>850</v>
      </c>
      <c r="M1305" s="3">
        <v>0.5</v>
      </c>
    </row>
    <row r="1306" spans="2:13" x14ac:dyDescent="0.25">
      <c r="B1306" t="s">
        <v>65</v>
      </c>
      <c r="C1306" s="1" t="s">
        <v>62</v>
      </c>
      <c r="D1306" s="2">
        <v>44955</v>
      </c>
      <c r="E1306" s="8" t="s">
        <v>6</v>
      </c>
      <c r="F1306" s="8" t="s">
        <v>21</v>
      </c>
      <c r="G1306" s="8" t="s">
        <v>21</v>
      </c>
      <c r="H1306" t="s">
        <v>15</v>
      </c>
      <c r="I1306" s="4">
        <v>5300</v>
      </c>
      <c r="J1306" s="8">
        <v>1</v>
      </c>
      <c r="K1306" s="4">
        <f t="shared" ref="K1306:K1369" si="34">I1306*J1306</f>
        <v>5300</v>
      </c>
      <c r="L1306" s="4">
        <f t="shared" ref="L1306:L1369" si="35">K1306*M1306</f>
        <v>1590</v>
      </c>
      <c r="M1306" s="3">
        <v>0.3</v>
      </c>
    </row>
    <row r="1307" spans="2:13" x14ac:dyDescent="0.25">
      <c r="B1307" t="s">
        <v>64</v>
      </c>
      <c r="C1307" s="1" t="s">
        <v>62</v>
      </c>
      <c r="D1307" s="2">
        <v>44955</v>
      </c>
      <c r="E1307" s="8" t="s">
        <v>6</v>
      </c>
      <c r="F1307" s="8" t="s">
        <v>21</v>
      </c>
      <c r="G1307" s="8" t="s">
        <v>21</v>
      </c>
      <c r="H1307" t="s">
        <v>12</v>
      </c>
      <c r="I1307" s="4">
        <v>500</v>
      </c>
      <c r="J1307" s="8">
        <v>11</v>
      </c>
      <c r="K1307" s="4">
        <f t="shared" si="34"/>
        <v>5500</v>
      </c>
      <c r="L1307" s="4">
        <f t="shared" si="35"/>
        <v>1375</v>
      </c>
      <c r="M1307" s="3">
        <v>0.25</v>
      </c>
    </row>
    <row r="1308" spans="2:13" x14ac:dyDescent="0.25">
      <c r="B1308" t="s">
        <v>64</v>
      </c>
      <c r="C1308" s="1" t="s">
        <v>63</v>
      </c>
      <c r="D1308" s="2">
        <v>44962</v>
      </c>
      <c r="E1308" s="8" t="s">
        <v>6</v>
      </c>
      <c r="F1308" s="8" t="s">
        <v>21</v>
      </c>
      <c r="G1308" s="8" t="s">
        <v>21</v>
      </c>
      <c r="H1308" t="s">
        <v>13</v>
      </c>
      <c r="I1308" s="4">
        <v>3200</v>
      </c>
      <c r="J1308" s="8">
        <v>3</v>
      </c>
      <c r="K1308" s="4">
        <f t="shared" si="34"/>
        <v>9600</v>
      </c>
      <c r="L1308" s="4">
        <f t="shared" si="35"/>
        <v>1920</v>
      </c>
      <c r="M1308" s="3">
        <v>0.2</v>
      </c>
    </row>
    <row r="1309" spans="2:13" x14ac:dyDescent="0.25">
      <c r="B1309" t="s">
        <v>59</v>
      </c>
      <c r="C1309" s="1" t="s">
        <v>62</v>
      </c>
      <c r="D1309" s="2">
        <v>44962</v>
      </c>
      <c r="E1309" s="8" t="s">
        <v>6</v>
      </c>
      <c r="F1309" s="8" t="s">
        <v>21</v>
      </c>
      <c r="G1309" s="8" t="s">
        <v>21</v>
      </c>
      <c r="H1309" t="s">
        <v>14</v>
      </c>
      <c r="I1309" s="4">
        <v>4500</v>
      </c>
      <c r="J1309" s="8">
        <v>4</v>
      </c>
      <c r="K1309" s="4">
        <f t="shared" si="34"/>
        <v>18000</v>
      </c>
      <c r="L1309" s="4">
        <f t="shared" si="35"/>
        <v>4500</v>
      </c>
      <c r="M1309" s="3">
        <v>0.25</v>
      </c>
    </row>
    <row r="1310" spans="2:13" x14ac:dyDescent="0.25">
      <c r="B1310" t="s">
        <v>59</v>
      </c>
      <c r="C1310" s="1" t="s">
        <v>62</v>
      </c>
      <c r="D1310" s="2">
        <v>44962</v>
      </c>
      <c r="E1310" s="8" t="s">
        <v>6</v>
      </c>
      <c r="F1310" s="8" t="s">
        <v>21</v>
      </c>
      <c r="G1310" s="8" t="s">
        <v>21</v>
      </c>
      <c r="H1310" t="s">
        <v>20</v>
      </c>
      <c r="I1310" s="4">
        <v>8902</v>
      </c>
      <c r="J1310" s="8">
        <v>7</v>
      </c>
      <c r="K1310" s="4">
        <f t="shared" si="34"/>
        <v>62314</v>
      </c>
      <c r="L1310" s="4">
        <f t="shared" si="35"/>
        <v>21809.899999999998</v>
      </c>
      <c r="M1310" s="3">
        <v>0.35</v>
      </c>
    </row>
    <row r="1311" spans="2:13" x14ac:dyDescent="0.25">
      <c r="B1311" t="s">
        <v>65</v>
      </c>
      <c r="C1311" s="1" t="s">
        <v>62</v>
      </c>
      <c r="D1311" s="2">
        <v>44969</v>
      </c>
      <c r="E1311" s="8" t="s">
        <v>6</v>
      </c>
      <c r="F1311" s="8" t="s">
        <v>21</v>
      </c>
      <c r="G1311" s="8" t="s">
        <v>21</v>
      </c>
      <c r="H1311" t="s">
        <v>18</v>
      </c>
      <c r="I1311" s="4">
        <v>4600</v>
      </c>
      <c r="J1311" s="8">
        <v>2</v>
      </c>
      <c r="K1311" s="4">
        <f t="shared" si="34"/>
        <v>9200</v>
      </c>
      <c r="L1311" s="4">
        <f t="shared" si="35"/>
        <v>2300</v>
      </c>
      <c r="M1311" s="3">
        <v>0.25</v>
      </c>
    </row>
    <row r="1312" spans="2:13" x14ac:dyDescent="0.25">
      <c r="B1312" t="s">
        <v>64</v>
      </c>
      <c r="C1312" s="1" t="s">
        <v>62</v>
      </c>
      <c r="D1312" s="2">
        <v>44969</v>
      </c>
      <c r="E1312" s="8" t="s">
        <v>6</v>
      </c>
      <c r="F1312" s="8" t="s">
        <v>21</v>
      </c>
      <c r="G1312" s="8" t="s">
        <v>21</v>
      </c>
      <c r="H1312" t="s">
        <v>10</v>
      </c>
      <c r="I1312" s="4">
        <v>1700</v>
      </c>
      <c r="J1312" s="8">
        <v>12</v>
      </c>
      <c r="K1312" s="4">
        <f t="shared" si="34"/>
        <v>20400</v>
      </c>
      <c r="L1312" s="4">
        <f t="shared" si="35"/>
        <v>10200</v>
      </c>
      <c r="M1312" s="3">
        <v>0.5</v>
      </c>
    </row>
    <row r="1313" spans="2:13" x14ac:dyDescent="0.25">
      <c r="B1313" t="s">
        <v>64</v>
      </c>
      <c r="C1313" s="1" t="s">
        <v>62</v>
      </c>
      <c r="D1313" s="2">
        <v>44969</v>
      </c>
      <c r="E1313" s="8" t="s">
        <v>6</v>
      </c>
      <c r="F1313" s="8" t="s">
        <v>21</v>
      </c>
      <c r="G1313" s="8" t="s">
        <v>21</v>
      </c>
      <c r="H1313" t="s">
        <v>18</v>
      </c>
      <c r="I1313" s="4">
        <v>4600</v>
      </c>
      <c r="J1313" s="8">
        <v>6</v>
      </c>
      <c r="K1313" s="4">
        <f t="shared" si="34"/>
        <v>27600</v>
      </c>
      <c r="L1313" s="4">
        <f t="shared" si="35"/>
        <v>6900</v>
      </c>
      <c r="M1313" s="3">
        <v>0.25</v>
      </c>
    </row>
    <row r="1314" spans="2:13" x14ac:dyDescent="0.25">
      <c r="B1314" t="s">
        <v>64</v>
      </c>
      <c r="C1314" s="1" t="s">
        <v>62</v>
      </c>
      <c r="D1314" s="2">
        <v>44976</v>
      </c>
      <c r="E1314" s="8" t="s">
        <v>6</v>
      </c>
      <c r="F1314" s="8" t="s">
        <v>21</v>
      </c>
      <c r="G1314" s="8" t="s">
        <v>21</v>
      </c>
      <c r="H1314" t="s">
        <v>11</v>
      </c>
      <c r="I1314" s="4">
        <v>300</v>
      </c>
      <c r="J1314" s="8">
        <v>12</v>
      </c>
      <c r="K1314" s="4">
        <f t="shared" si="34"/>
        <v>3600</v>
      </c>
      <c r="L1314" s="4">
        <f t="shared" si="35"/>
        <v>540</v>
      </c>
      <c r="M1314" s="3">
        <v>0.15</v>
      </c>
    </row>
    <row r="1315" spans="2:13" x14ac:dyDescent="0.25">
      <c r="B1315" t="s">
        <v>64</v>
      </c>
      <c r="C1315" s="1" t="s">
        <v>62</v>
      </c>
      <c r="D1315" s="2">
        <v>44976</v>
      </c>
      <c r="E1315" s="8" t="s">
        <v>6</v>
      </c>
      <c r="F1315" s="8" t="s">
        <v>21</v>
      </c>
      <c r="G1315" s="8" t="s">
        <v>21</v>
      </c>
      <c r="H1315" t="s">
        <v>14</v>
      </c>
      <c r="I1315" s="4">
        <v>4500</v>
      </c>
      <c r="J1315" s="8">
        <v>6</v>
      </c>
      <c r="K1315" s="4">
        <f t="shared" si="34"/>
        <v>27000</v>
      </c>
      <c r="L1315" s="4">
        <f t="shared" si="35"/>
        <v>6750</v>
      </c>
      <c r="M1315" s="3">
        <v>0.25</v>
      </c>
    </row>
    <row r="1316" spans="2:13" x14ac:dyDescent="0.25">
      <c r="B1316" t="s">
        <v>61</v>
      </c>
      <c r="C1316" s="1" t="s">
        <v>62</v>
      </c>
      <c r="D1316" s="2">
        <v>44976</v>
      </c>
      <c r="E1316" s="8" t="s">
        <v>6</v>
      </c>
      <c r="F1316" s="8" t="s">
        <v>21</v>
      </c>
      <c r="G1316" s="8" t="s">
        <v>21</v>
      </c>
      <c r="H1316" t="s">
        <v>16</v>
      </c>
      <c r="I1316" s="4">
        <v>3400</v>
      </c>
      <c r="J1316" s="8">
        <v>9</v>
      </c>
      <c r="K1316" s="4">
        <f t="shared" si="34"/>
        <v>30600</v>
      </c>
      <c r="L1316" s="4">
        <f t="shared" si="35"/>
        <v>10710</v>
      </c>
      <c r="M1316" s="3">
        <v>0.35</v>
      </c>
    </row>
    <row r="1317" spans="2:13" x14ac:dyDescent="0.25">
      <c r="B1317" t="s">
        <v>64</v>
      </c>
      <c r="C1317" s="1" t="s">
        <v>62</v>
      </c>
      <c r="D1317" s="2">
        <v>44983</v>
      </c>
      <c r="E1317" s="8" t="s">
        <v>6</v>
      </c>
      <c r="F1317" s="8" t="s">
        <v>21</v>
      </c>
      <c r="G1317" s="8" t="s">
        <v>21</v>
      </c>
      <c r="H1317" t="s">
        <v>16</v>
      </c>
      <c r="I1317" s="4">
        <v>3400</v>
      </c>
      <c r="J1317" s="8">
        <v>4</v>
      </c>
      <c r="K1317" s="4">
        <f t="shared" si="34"/>
        <v>13600</v>
      </c>
      <c r="L1317" s="4">
        <f t="shared" si="35"/>
        <v>4760</v>
      </c>
      <c r="M1317" s="3">
        <v>0.35</v>
      </c>
    </row>
    <row r="1318" spans="2:13" x14ac:dyDescent="0.25">
      <c r="B1318" t="s">
        <v>64</v>
      </c>
      <c r="C1318" s="1" t="s">
        <v>63</v>
      </c>
      <c r="D1318" s="2">
        <v>44983</v>
      </c>
      <c r="E1318" s="8" t="s">
        <v>6</v>
      </c>
      <c r="F1318" s="8" t="s">
        <v>21</v>
      </c>
      <c r="G1318" s="8" t="s">
        <v>21</v>
      </c>
      <c r="H1318" t="s">
        <v>20</v>
      </c>
      <c r="I1318" s="4">
        <v>8902</v>
      </c>
      <c r="J1318" s="8">
        <v>2</v>
      </c>
      <c r="K1318" s="4">
        <f t="shared" si="34"/>
        <v>17804</v>
      </c>
      <c r="L1318" s="4">
        <f t="shared" si="35"/>
        <v>6231.4</v>
      </c>
      <c r="M1318" s="3">
        <v>0.35</v>
      </c>
    </row>
    <row r="1319" spans="2:13" x14ac:dyDescent="0.25">
      <c r="B1319" t="s">
        <v>60</v>
      </c>
      <c r="C1319" s="1" t="s">
        <v>62</v>
      </c>
      <c r="D1319" s="2">
        <v>44983</v>
      </c>
      <c r="E1319" s="8" t="s">
        <v>6</v>
      </c>
      <c r="F1319" s="8" t="s">
        <v>21</v>
      </c>
      <c r="G1319" s="8" t="s">
        <v>21</v>
      </c>
      <c r="H1319" t="s">
        <v>18</v>
      </c>
      <c r="I1319" s="4">
        <v>4600</v>
      </c>
      <c r="J1319" s="8">
        <v>7</v>
      </c>
      <c r="K1319" s="4">
        <f t="shared" si="34"/>
        <v>32200</v>
      </c>
      <c r="L1319" s="4">
        <f t="shared" si="35"/>
        <v>8050</v>
      </c>
      <c r="M1319" s="3">
        <v>0.25</v>
      </c>
    </row>
    <row r="1320" spans="2:13" x14ac:dyDescent="0.25">
      <c r="B1320" t="s">
        <v>59</v>
      </c>
      <c r="C1320" s="1" t="s">
        <v>62</v>
      </c>
      <c r="D1320" s="2">
        <v>44990</v>
      </c>
      <c r="E1320" s="8" t="s">
        <v>6</v>
      </c>
      <c r="F1320" s="8" t="s">
        <v>21</v>
      </c>
      <c r="G1320" s="8" t="s">
        <v>21</v>
      </c>
      <c r="H1320" t="s">
        <v>11</v>
      </c>
      <c r="I1320" s="4">
        <v>300</v>
      </c>
      <c r="J1320" s="8">
        <v>10</v>
      </c>
      <c r="K1320" s="4">
        <f t="shared" si="34"/>
        <v>3000</v>
      </c>
      <c r="L1320" s="4">
        <f t="shared" si="35"/>
        <v>450</v>
      </c>
      <c r="M1320" s="3">
        <v>0.15</v>
      </c>
    </row>
    <row r="1321" spans="2:13" x14ac:dyDescent="0.25">
      <c r="B1321" t="s">
        <v>64</v>
      </c>
      <c r="C1321" s="1" t="s">
        <v>62</v>
      </c>
      <c r="D1321" s="2">
        <v>44990</v>
      </c>
      <c r="E1321" s="8" t="s">
        <v>6</v>
      </c>
      <c r="F1321" s="8" t="s">
        <v>21</v>
      </c>
      <c r="G1321" s="8" t="s">
        <v>21</v>
      </c>
      <c r="H1321" t="s">
        <v>16</v>
      </c>
      <c r="I1321" s="4">
        <v>3400</v>
      </c>
      <c r="J1321" s="8">
        <v>1</v>
      </c>
      <c r="K1321" s="4">
        <f t="shared" si="34"/>
        <v>3400</v>
      </c>
      <c r="L1321" s="4">
        <f t="shared" si="35"/>
        <v>1190</v>
      </c>
      <c r="M1321" s="3">
        <v>0.35</v>
      </c>
    </row>
    <row r="1322" spans="2:13" x14ac:dyDescent="0.25">
      <c r="B1322" t="s">
        <v>64</v>
      </c>
      <c r="C1322" s="1" t="s">
        <v>63</v>
      </c>
      <c r="D1322" s="2">
        <v>44990</v>
      </c>
      <c r="E1322" s="8" t="s">
        <v>6</v>
      </c>
      <c r="F1322" s="8" t="s">
        <v>21</v>
      </c>
      <c r="G1322" s="8" t="s">
        <v>21</v>
      </c>
      <c r="H1322" t="s">
        <v>16</v>
      </c>
      <c r="I1322" s="4">
        <v>3400</v>
      </c>
      <c r="J1322" s="8">
        <v>6</v>
      </c>
      <c r="K1322" s="4">
        <f t="shared" si="34"/>
        <v>20400</v>
      </c>
      <c r="L1322" s="4">
        <f t="shared" si="35"/>
        <v>7140</v>
      </c>
      <c r="M1322" s="3">
        <v>0.35</v>
      </c>
    </row>
    <row r="1323" spans="2:13" x14ac:dyDescent="0.25">
      <c r="B1323" t="s">
        <v>61</v>
      </c>
      <c r="C1323" s="1" t="s">
        <v>62</v>
      </c>
      <c r="D1323" s="2">
        <v>44997</v>
      </c>
      <c r="E1323" s="8" t="s">
        <v>6</v>
      </c>
      <c r="F1323" s="8" t="s">
        <v>21</v>
      </c>
      <c r="G1323" s="8" t="s">
        <v>21</v>
      </c>
      <c r="H1323" t="s">
        <v>9</v>
      </c>
      <c r="I1323" s="4">
        <v>1500</v>
      </c>
      <c r="J1323" s="8">
        <v>3</v>
      </c>
      <c r="K1323" s="4">
        <f t="shared" si="34"/>
        <v>4500</v>
      </c>
      <c r="L1323" s="4">
        <f t="shared" si="35"/>
        <v>1800</v>
      </c>
      <c r="M1323" s="3">
        <v>0.4</v>
      </c>
    </row>
    <row r="1324" spans="2:13" x14ac:dyDescent="0.25">
      <c r="B1324" t="s">
        <v>59</v>
      </c>
      <c r="C1324" s="1" t="s">
        <v>62</v>
      </c>
      <c r="D1324" s="2">
        <v>44997</v>
      </c>
      <c r="E1324" s="8" t="s">
        <v>6</v>
      </c>
      <c r="F1324" s="8" t="s">
        <v>21</v>
      </c>
      <c r="G1324" s="8" t="s">
        <v>21</v>
      </c>
      <c r="H1324" t="s">
        <v>8</v>
      </c>
      <c r="I1324" s="4">
        <v>1200</v>
      </c>
      <c r="J1324" s="8">
        <v>7</v>
      </c>
      <c r="K1324" s="4">
        <f t="shared" si="34"/>
        <v>8400</v>
      </c>
      <c r="L1324" s="4">
        <f t="shared" si="35"/>
        <v>2520</v>
      </c>
      <c r="M1324" s="3">
        <v>0.3</v>
      </c>
    </row>
    <row r="1325" spans="2:13" x14ac:dyDescent="0.25">
      <c r="B1325" t="s">
        <v>61</v>
      </c>
      <c r="C1325" s="1" t="s">
        <v>62</v>
      </c>
      <c r="D1325" s="2">
        <v>44997</v>
      </c>
      <c r="E1325" s="8" t="s">
        <v>6</v>
      </c>
      <c r="F1325" s="8" t="s">
        <v>21</v>
      </c>
      <c r="G1325" s="8" t="s">
        <v>21</v>
      </c>
      <c r="H1325" t="s">
        <v>18</v>
      </c>
      <c r="I1325" s="4">
        <v>4600</v>
      </c>
      <c r="J1325" s="8">
        <v>9</v>
      </c>
      <c r="K1325" s="4">
        <f t="shared" si="34"/>
        <v>41400</v>
      </c>
      <c r="L1325" s="4">
        <f t="shared" si="35"/>
        <v>10350</v>
      </c>
      <c r="M1325" s="3">
        <v>0.25</v>
      </c>
    </row>
    <row r="1326" spans="2:13" x14ac:dyDescent="0.25">
      <c r="B1326" t="s">
        <v>59</v>
      </c>
      <c r="C1326" s="1" t="s">
        <v>62</v>
      </c>
      <c r="D1326" s="2">
        <v>45004</v>
      </c>
      <c r="E1326" s="8" t="s">
        <v>6</v>
      </c>
      <c r="F1326" s="8" t="s">
        <v>21</v>
      </c>
      <c r="G1326" s="8" t="s">
        <v>21</v>
      </c>
      <c r="H1326" t="s">
        <v>12</v>
      </c>
      <c r="I1326" s="4">
        <v>500</v>
      </c>
      <c r="J1326" s="8">
        <v>7</v>
      </c>
      <c r="K1326" s="4">
        <f t="shared" si="34"/>
        <v>3500</v>
      </c>
      <c r="L1326" s="4">
        <f t="shared" si="35"/>
        <v>875</v>
      </c>
      <c r="M1326" s="3">
        <v>0.25</v>
      </c>
    </row>
    <row r="1327" spans="2:13" x14ac:dyDescent="0.25">
      <c r="B1327" t="s">
        <v>61</v>
      </c>
      <c r="C1327" s="1" t="s">
        <v>62</v>
      </c>
      <c r="D1327" s="2">
        <v>45004</v>
      </c>
      <c r="E1327" s="8" t="s">
        <v>6</v>
      </c>
      <c r="F1327" s="8" t="s">
        <v>21</v>
      </c>
      <c r="G1327" s="8" t="s">
        <v>21</v>
      </c>
      <c r="H1327" t="s">
        <v>9</v>
      </c>
      <c r="I1327" s="4">
        <v>1500</v>
      </c>
      <c r="J1327" s="8">
        <v>7</v>
      </c>
      <c r="K1327" s="4">
        <f t="shared" si="34"/>
        <v>10500</v>
      </c>
      <c r="L1327" s="4">
        <f t="shared" si="35"/>
        <v>4200</v>
      </c>
      <c r="M1327" s="3">
        <v>0.4</v>
      </c>
    </row>
    <row r="1328" spans="2:13" x14ac:dyDescent="0.25">
      <c r="B1328" t="s">
        <v>65</v>
      </c>
      <c r="C1328" s="1" t="s">
        <v>63</v>
      </c>
      <c r="D1328" s="2">
        <v>45004</v>
      </c>
      <c r="E1328" s="8" t="s">
        <v>6</v>
      </c>
      <c r="F1328" s="8" t="s">
        <v>21</v>
      </c>
      <c r="G1328" s="8" t="s">
        <v>21</v>
      </c>
      <c r="H1328" t="s">
        <v>18</v>
      </c>
      <c r="I1328" s="4">
        <v>4600</v>
      </c>
      <c r="J1328" s="8">
        <v>7</v>
      </c>
      <c r="K1328" s="4">
        <f t="shared" si="34"/>
        <v>32200</v>
      </c>
      <c r="L1328" s="4">
        <f t="shared" si="35"/>
        <v>8050</v>
      </c>
      <c r="M1328" s="3">
        <v>0.25</v>
      </c>
    </row>
    <row r="1329" spans="2:13" x14ac:dyDescent="0.25">
      <c r="B1329" t="s">
        <v>64</v>
      </c>
      <c r="C1329" s="1" t="s">
        <v>62</v>
      </c>
      <c r="D1329" s="2">
        <v>45011</v>
      </c>
      <c r="E1329" s="8" t="s">
        <v>6</v>
      </c>
      <c r="F1329" s="8" t="s">
        <v>21</v>
      </c>
      <c r="G1329" s="8" t="s">
        <v>21</v>
      </c>
      <c r="H1329" t="s">
        <v>10</v>
      </c>
      <c r="I1329" s="4">
        <v>1700</v>
      </c>
      <c r="J1329" s="8">
        <v>5</v>
      </c>
      <c r="K1329" s="4">
        <f t="shared" si="34"/>
        <v>8500</v>
      </c>
      <c r="L1329" s="4">
        <f t="shared" si="35"/>
        <v>4250</v>
      </c>
      <c r="M1329" s="3">
        <v>0.5</v>
      </c>
    </row>
    <row r="1330" spans="2:13" x14ac:dyDescent="0.25">
      <c r="B1330" t="s">
        <v>65</v>
      </c>
      <c r="C1330" s="1" t="s">
        <v>62</v>
      </c>
      <c r="D1330" s="2">
        <v>45011</v>
      </c>
      <c r="E1330" s="8" t="s">
        <v>6</v>
      </c>
      <c r="F1330" s="8" t="s">
        <v>21</v>
      </c>
      <c r="G1330" s="8" t="s">
        <v>21</v>
      </c>
      <c r="H1330" t="s">
        <v>19</v>
      </c>
      <c r="I1330" s="4">
        <v>5340</v>
      </c>
      <c r="J1330" s="8">
        <v>8</v>
      </c>
      <c r="K1330" s="4">
        <f t="shared" si="34"/>
        <v>42720</v>
      </c>
      <c r="L1330" s="4">
        <f t="shared" si="35"/>
        <v>12816</v>
      </c>
      <c r="M1330" s="3">
        <v>0.3</v>
      </c>
    </row>
    <row r="1331" spans="2:13" x14ac:dyDescent="0.25">
      <c r="B1331" t="s">
        <v>64</v>
      </c>
      <c r="C1331" s="1" t="s">
        <v>62</v>
      </c>
      <c r="D1331" s="2">
        <v>45011</v>
      </c>
      <c r="E1331" s="8" t="s">
        <v>6</v>
      </c>
      <c r="F1331" s="8" t="s">
        <v>21</v>
      </c>
      <c r="G1331" s="8" t="s">
        <v>21</v>
      </c>
      <c r="H1331" t="s">
        <v>14</v>
      </c>
      <c r="I1331" s="4">
        <v>4500</v>
      </c>
      <c r="J1331" s="8">
        <v>10</v>
      </c>
      <c r="K1331" s="4">
        <f t="shared" si="34"/>
        <v>45000</v>
      </c>
      <c r="L1331" s="4">
        <f t="shared" si="35"/>
        <v>11250</v>
      </c>
      <c r="M1331" s="3">
        <v>0.25</v>
      </c>
    </row>
    <row r="1332" spans="2:13" x14ac:dyDescent="0.25">
      <c r="B1332" t="s">
        <v>65</v>
      </c>
      <c r="C1332" s="1" t="s">
        <v>63</v>
      </c>
      <c r="D1332" s="2">
        <v>45018</v>
      </c>
      <c r="E1332" s="8" t="s">
        <v>6</v>
      </c>
      <c r="F1332" s="8" t="s">
        <v>21</v>
      </c>
      <c r="G1332" s="8" t="s">
        <v>21</v>
      </c>
      <c r="H1332" t="s">
        <v>8</v>
      </c>
      <c r="I1332" s="4">
        <v>1200</v>
      </c>
      <c r="J1332" s="8">
        <v>1</v>
      </c>
      <c r="K1332" s="4">
        <f t="shared" si="34"/>
        <v>1200</v>
      </c>
      <c r="L1332" s="4">
        <f t="shared" si="35"/>
        <v>360</v>
      </c>
      <c r="M1332" s="3">
        <v>0.3</v>
      </c>
    </row>
    <row r="1333" spans="2:13" x14ac:dyDescent="0.25">
      <c r="B1333" t="s">
        <v>59</v>
      </c>
      <c r="C1333" s="1" t="s">
        <v>62</v>
      </c>
      <c r="D1333" s="2">
        <v>45018</v>
      </c>
      <c r="E1333" s="8" t="s">
        <v>6</v>
      </c>
      <c r="F1333" s="8" t="s">
        <v>21</v>
      </c>
      <c r="G1333" s="8" t="s">
        <v>21</v>
      </c>
      <c r="H1333" t="s">
        <v>10</v>
      </c>
      <c r="I1333" s="4">
        <v>1700</v>
      </c>
      <c r="J1333" s="8">
        <v>1</v>
      </c>
      <c r="K1333" s="4">
        <f t="shared" si="34"/>
        <v>1700</v>
      </c>
      <c r="L1333" s="4">
        <f t="shared" si="35"/>
        <v>850</v>
      </c>
      <c r="M1333" s="3">
        <v>0.5</v>
      </c>
    </row>
    <row r="1334" spans="2:13" x14ac:dyDescent="0.25">
      <c r="B1334" t="s">
        <v>59</v>
      </c>
      <c r="C1334" s="1" t="s">
        <v>63</v>
      </c>
      <c r="D1334" s="2">
        <v>45018</v>
      </c>
      <c r="E1334" s="8" t="s">
        <v>6</v>
      </c>
      <c r="F1334" s="8" t="s">
        <v>21</v>
      </c>
      <c r="G1334" s="8" t="s">
        <v>21</v>
      </c>
      <c r="H1334" t="s">
        <v>12</v>
      </c>
      <c r="I1334" s="4">
        <v>500</v>
      </c>
      <c r="J1334" s="8">
        <v>9</v>
      </c>
      <c r="K1334" s="4">
        <f t="shared" si="34"/>
        <v>4500</v>
      </c>
      <c r="L1334" s="4">
        <f t="shared" si="35"/>
        <v>1125</v>
      </c>
      <c r="M1334" s="3">
        <v>0.25</v>
      </c>
    </row>
    <row r="1335" spans="2:13" x14ac:dyDescent="0.25">
      <c r="B1335" t="s">
        <v>64</v>
      </c>
      <c r="C1335" s="1" t="s">
        <v>62</v>
      </c>
      <c r="D1335" s="2">
        <v>45025</v>
      </c>
      <c r="E1335" s="8" t="s">
        <v>6</v>
      </c>
      <c r="F1335" s="8" t="s">
        <v>21</v>
      </c>
      <c r="G1335" s="8" t="s">
        <v>21</v>
      </c>
      <c r="H1335" t="s">
        <v>12</v>
      </c>
      <c r="I1335" s="4">
        <v>500</v>
      </c>
      <c r="J1335" s="8">
        <v>6</v>
      </c>
      <c r="K1335" s="4">
        <f t="shared" si="34"/>
        <v>3000</v>
      </c>
      <c r="L1335" s="4">
        <f t="shared" si="35"/>
        <v>750</v>
      </c>
      <c r="M1335" s="3">
        <v>0.25</v>
      </c>
    </row>
    <row r="1336" spans="2:13" x14ac:dyDescent="0.25">
      <c r="B1336" t="s">
        <v>65</v>
      </c>
      <c r="C1336" s="1" t="s">
        <v>63</v>
      </c>
      <c r="D1336" s="2">
        <v>45025</v>
      </c>
      <c r="E1336" s="8" t="s">
        <v>6</v>
      </c>
      <c r="F1336" s="8" t="s">
        <v>21</v>
      </c>
      <c r="G1336" s="8" t="s">
        <v>21</v>
      </c>
      <c r="H1336" t="s">
        <v>15</v>
      </c>
      <c r="I1336" s="4">
        <v>5300</v>
      </c>
      <c r="J1336" s="8">
        <v>3</v>
      </c>
      <c r="K1336" s="4">
        <f t="shared" si="34"/>
        <v>15900</v>
      </c>
      <c r="L1336" s="4">
        <f t="shared" si="35"/>
        <v>4770</v>
      </c>
      <c r="M1336" s="3">
        <v>0.3</v>
      </c>
    </row>
    <row r="1337" spans="2:13" x14ac:dyDescent="0.25">
      <c r="B1337" t="s">
        <v>64</v>
      </c>
      <c r="C1337" s="1" t="s">
        <v>62</v>
      </c>
      <c r="D1337" s="2">
        <v>45025</v>
      </c>
      <c r="E1337" s="8" t="s">
        <v>6</v>
      </c>
      <c r="F1337" s="8" t="s">
        <v>21</v>
      </c>
      <c r="G1337" s="8" t="s">
        <v>21</v>
      </c>
      <c r="H1337" t="s">
        <v>14</v>
      </c>
      <c r="I1337" s="4">
        <v>4500</v>
      </c>
      <c r="J1337" s="8">
        <v>7</v>
      </c>
      <c r="K1337" s="4">
        <f t="shared" si="34"/>
        <v>31500</v>
      </c>
      <c r="L1337" s="4">
        <f t="shared" si="35"/>
        <v>7875</v>
      </c>
      <c r="M1337" s="3">
        <v>0.25</v>
      </c>
    </row>
    <row r="1338" spans="2:13" x14ac:dyDescent="0.25">
      <c r="B1338" t="s">
        <v>64</v>
      </c>
      <c r="C1338" s="1" t="s">
        <v>62</v>
      </c>
      <c r="D1338" s="2">
        <v>45032</v>
      </c>
      <c r="E1338" s="8" t="s">
        <v>6</v>
      </c>
      <c r="F1338" s="8" t="s">
        <v>21</v>
      </c>
      <c r="G1338" s="8" t="s">
        <v>21</v>
      </c>
      <c r="H1338" t="s">
        <v>12</v>
      </c>
      <c r="I1338" s="4">
        <v>500</v>
      </c>
      <c r="J1338" s="8">
        <v>1</v>
      </c>
      <c r="K1338" s="4">
        <f t="shared" si="34"/>
        <v>500</v>
      </c>
      <c r="L1338" s="4">
        <f t="shared" si="35"/>
        <v>125</v>
      </c>
      <c r="M1338" s="3">
        <v>0.25</v>
      </c>
    </row>
    <row r="1339" spans="2:13" x14ac:dyDescent="0.25">
      <c r="B1339" t="s">
        <v>60</v>
      </c>
      <c r="C1339" s="1" t="s">
        <v>62</v>
      </c>
      <c r="D1339" s="2">
        <v>45032</v>
      </c>
      <c r="E1339" s="8" t="s">
        <v>6</v>
      </c>
      <c r="F1339" s="8" t="s">
        <v>21</v>
      </c>
      <c r="G1339" s="8" t="s">
        <v>21</v>
      </c>
      <c r="H1339" t="s">
        <v>9</v>
      </c>
      <c r="I1339" s="4">
        <v>1500</v>
      </c>
      <c r="J1339" s="8">
        <v>5</v>
      </c>
      <c r="K1339" s="4">
        <f t="shared" si="34"/>
        <v>7500</v>
      </c>
      <c r="L1339" s="4">
        <f t="shared" si="35"/>
        <v>3000</v>
      </c>
      <c r="M1339" s="3">
        <v>0.4</v>
      </c>
    </row>
    <row r="1340" spans="2:13" x14ac:dyDescent="0.25">
      <c r="B1340" t="s">
        <v>59</v>
      </c>
      <c r="C1340" s="1" t="s">
        <v>63</v>
      </c>
      <c r="D1340" s="2">
        <v>45032</v>
      </c>
      <c r="E1340" s="8" t="s">
        <v>6</v>
      </c>
      <c r="F1340" s="8" t="s">
        <v>21</v>
      </c>
      <c r="G1340" s="8" t="s">
        <v>21</v>
      </c>
      <c r="H1340" t="s">
        <v>20</v>
      </c>
      <c r="I1340" s="4">
        <v>8902</v>
      </c>
      <c r="J1340" s="8">
        <v>12</v>
      </c>
      <c r="K1340" s="4">
        <f t="shared" si="34"/>
        <v>106824</v>
      </c>
      <c r="L1340" s="4">
        <f t="shared" si="35"/>
        <v>37388.399999999994</v>
      </c>
      <c r="M1340" s="3">
        <v>0.35</v>
      </c>
    </row>
    <row r="1341" spans="2:13" x14ac:dyDescent="0.25">
      <c r="B1341" t="s">
        <v>59</v>
      </c>
      <c r="C1341" s="1" t="s">
        <v>62</v>
      </c>
      <c r="D1341" s="2">
        <v>45039</v>
      </c>
      <c r="E1341" s="8" t="s">
        <v>6</v>
      </c>
      <c r="F1341" s="8" t="s">
        <v>21</v>
      </c>
      <c r="G1341" s="8" t="s">
        <v>21</v>
      </c>
      <c r="H1341" t="s">
        <v>10</v>
      </c>
      <c r="I1341" s="4">
        <v>1700</v>
      </c>
      <c r="J1341" s="8">
        <v>1</v>
      </c>
      <c r="K1341" s="4">
        <f t="shared" si="34"/>
        <v>1700</v>
      </c>
      <c r="L1341" s="4">
        <f t="shared" si="35"/>
        <v>850</v>
      </c>
      <c r="M1341" s="3">
        <v>0.5</v>
      </c>
    </row>
    <row r="1342" spans="2:13" x14ac:dyDescent="0.25">
      <c r="B1342" t="s">
        <v>59</v>
      </c>
      <c r="C1342" s="1" t="s">
        <v>63</v>
      </c>
      <c r="D1342" s="2">
        <v>45039</v>
      </c>
      <c r="E1342" s="8" t="s">
        <v>6</v>
      </c>
      <c r="F1342" s="8" t="s">
        <v>21</v>
      </c>
      <c r="G1342" s="8" t="s">
        <v>21</v>
      </c>
      <c r="H1342" t="s">
        <v>16</v>
      </c>
      <c r="I1342" s="4">
        <v>3400</v>
      </c>
      <c r="J1342" s="8">
        <v>2</v>
      </c>
      <c r="K1342" s="4">
        <f t="shared" si="34"/>
        <v>6800</v>
      </c>
      <c r="L1342" s="4">
        <f t="shared" si="35"/>
        <v>2380</v>
      </c>
      <c r="M1342" s="3">
        <v>0.35</v>
      </c>
    </row>
    <row r="1343" spans="2:13" x14ac:dyDescent="0.25">
      <c r="B1343" t="s">
        <v>64</v>
      </c>
      <c r="C1343" s="1" t="s">
        <v>62</v>
      </c>
      <c r="D1343" s="2">
        <v>45039</v>
      </c>
      <c r="E1343" s="8" t="s">
        <v>6</v>
      </c>
      <c r="F1343" s="8" t="s">
        <v>21</v>
      </c>
      <c r="G1343" s="8" t="s">
        <v>21</v>
      </c>
      <c r="H1343" t="s">
        <v>15</v>
      </c>
      <c r="I1343" s="4">
        <v>5300</v>
      </c>
      <c r="J1343" s="8">
        <v>9</v>
      </c>
      <c r="K1343" s="4">
        <f t="shared" si="34"/>
        <v>47700</v>
      </c>
      <c r="L1343" s="4">
        <f t="shared" si="35"/>
        <v>14310</v>
      </c>
      <c r="M1343" s="3">
        <v>0.3</v>
      </c>
    </row>
    <row r="1344" spans="2:13" x14ac:dyDescent="0.25">
      <c r="B1344" t="s">
        <v>59</v>
      </c>
      <c r="C1344" s="1" t="s">
        <v>62</v>
      </c>
      <c r="D1344" s="2">
        <v>45046</v>
      </c>
      <c r="E1344" s="8" t="s">
        <v>6</v>
      </c>
      <c r="F1344" s="8" t="s">
        <v>21</v>
      </c>
      <c r="G1344" s="8" t="s">
        <v>21</v>
      </c>
      <c r="H1344" t="s">
        <v>14</v>
      </c>
      <c r="I1344" s="4">
        <v>4500</v>
      </c>
      <c r="J1344" s="8">
        <v>1</v>
      </c>
      <c r="K1344" s="4">
        <f t="shared" si="34"/>
        <v>4500</v>
      </c>
      <c r="L1344" s="4">
        <f t="shared" si="35"/>
        <v>1125</v>
      </c>
      <c r="M1344" s="3">
        <v>0.25</v>
      </c>
    </row>
    <row r="1345" spans="2:13" x14ac:dyDescent="0.25">
      <c r="B1345" t="s">
        <v>61</v>
      </c>
      <c r="C1345" s="1" t="s">
        <v>62</v>
      </c>
      <c r="D1345" s="2">
        <v>45046</v>
      </c>
      <c r="E1345" s="8" t="s">
        <v>6</v>
      </c>
      <c r="F1345" s="8" t="s">
        <v>21</v>
      </c>
      <c r="G1345" s="8" t="s">
        <v>21</v>
      </c>
      <c r="H1345" t="s">
        <v>8</v>
      </c>
      <c r="I1345" s="4">
        <v>1200</v>
      </c>
      <c r="J1345" s="8">
        <v>4</v>
      </c>
      <c r="K1345" s="4">
        <f t="shared" si="34"/>
        <v>4800</v>
      </c>
      <c r="L1345" s="4">
        <f t="shared" si="35"/>
        <v>1440</v>
      </c>
      <c r="M1345" s="3">
        <v>0.3</v>
      </c>
    </row>
    <row r="1346" spans="2:13" x14ac:dyDescent="0.25">
      <c r="B1346" t="s">
        <v>59</v>
      </c>
      <c r="C1346" s="1" t="s">
        <v>62</v>
      </c>
      <c r="D1346" s="2">
        <v>45046</v>
      </c>
      <c r="E1346" s="8" t="s">
        <v>6</v>
      </c>
      <c r="F1346" s="8" t="s">
        <v>21</v>
      </c>
      <c r="G1346" s="8" t="s">
        <v>21</v>
      </c>
      <c r="H1346" t="s">
        <v>9</v>
      </c>
      <c r="I1346" s="4">
        <v>1500</v>
      </c>
      <c r="J1346" s="8">
        <v>7</v>
      </c>
      <c r="K1346" s="4">
        <f t="shared" si="34"/>
        <v>10500</v>
      </c>
      <c r="L1346" s="4">
        <f t="shared" si="35"/>
        <v>4200</v>
      </c>
      <c r="M1346" s="3">
        <v>0.4</v>
      </c>
    </row>
    <row r="1347" spans="2:13" x14ac:dyDescent="0.25">
      <c r="B1347" t="s">
        <v>64</v>
      </c>
      <c r="C1347" s="1" t="s">
        <v>63</v>
      </c>
      <c r="D1347" s="2">
        <v>45053</v>
      </c>
      <c r="E1347" s="8" t="s">
        <v>6</v>
      </c>
      <c r="F1347" s="8" t="s">
        <v>21</v>
      </c>
      <c r="G1347" s="8" t="s">
        <v>21</v>
      </c>
      <c r="H1347" t="s">
        <v>11</v>
      </c>
      <c r="I1347" s="4">
        <v>300</v>
      </c>
      <c r="J1347" s="8">
        <v>12</v>
      </c>
      <c r="K1347" s="4">
        <f t="shared" si="34"/>
        <v>3600</v>
      </c>
      <c r="L1347" s="4">
        <f t="shared" si="35"/>
        <v>540</v>
      </c>
      <c r="M1347" s="3">
        <v>0.15</v>
      </c>
    </row>
    <row r="1348" spans="2:13" x14ac:dyDescent="0.25">
      <c r="B1348" t="s">
        <v>60</v>
      </c>
      <c r="C1348" s="1" t="s">
        <v>62</v>
      </c>
      <c r="D1348" s="2">
        <v>45053</v>
      </c>
      <c r="E1348" s="8" t="s">
        <v>6</v>
      </c>
      <c r="F1348" s="8" t="s">
        <v>21</v>
      </c>
      <c r="G1348" s="8" t="s">
        <v>21</v>
      </c>
      <c r="H1348" t="s">
        <v>10</v>
      </c>
      <c r="I1348" s="4">
        <v>1700</v>
      </c>
      <c r="J1348" s="8">
        <v>12</v>
      </c>
      <c r="K1348" s="4">
        <f t="shared" si="34"/>
        <v>20400</v>
      </c>
      <c r="L1348" s="4">
        <f t="shared" si="35"/>
        <v>10200</v>
      </c>
      <c r="M1348" s="3">
        <v>0.5</v>
      </c>
    </row>
    <row r="1349" spans="2:13" x14ac:dyDescent="0.25">
      <c r="B1349" t="s">
        <v>59</v>
      </c>
      <c r="C1349" s="1" t="s">
        <v>62</v>
      </c>
      <c r="D1349" s="2">
        <v>45053</v>
      </c>
      <c r="E1349" s="8" t="s">
        <v>6</v>
      </c>
      <c r="F1349" s="8" t="s">
        <v>21</v>
      </c>
      <c r="G1349" s="8" t="s">
        <v>21</v>
      </c>
      <c r="H1349" t="s">
        <v>19</v>
      </c>
      <c r="I1349" s="4">
        <v>5340</v>
      </c>
      <c r="J1349" s="8">
        <v>4</v>
      </c>
      <c r="K1349" s="4">
        <f t="shared" si="34"/>
        <v>21360</v>
      </c>
      <c r="L1349" s="4">
        <f t="shared" si="35"/>
        <v>6408</v>
      </c>
      <c r="M1349" s="3">
        <v>0.3</v>
      </c>
    </row>
    <row r="1350" spans="2:13" x14ac:dyDescent="0.25">
      <c r="B1350" t="s">
        <v>60</v>
      </c>
      <c r="C1350" s="1" t="s">
        <v>62</v>
      </c>
      <c r="D1350" s="2">
        <v>45060</v>
      </c>
      <c r="E1350" s="8" t="s">
        <v>6</v>
      </c>
      <c r="F1350" s="8" t="s">
        <v>21</v>
      </c>
      <c r="G1350" s="8" t="s">
        <v>21</v>
      </c>
      <c r="H1350" t="s">
        <v>10</v>
      </c>
      <c r="I1350" s="4">
        <v>1700</v>
      </c>
      <c r="J1350" s="8">
        <v>11</v>
      </c>
      <c r="K1350" s="4">
        <f t="shared" si="34"/>
        <v>18700</v>
      </c>
      <c r="L1350" s="4">
        <f t="shared" si="35"/>
        <v>9350</v>
      </c>
      <c r="M1350" s="3">
        <v>0.5</v>
      </c>
    </row>
    <row r="1351" spans="2:13" x14ac:dyDescent="0.25">
      <c r="B1351" t="s">
        <v>59</v>
      </c>
      <c r="C1351" s="1" t="s">
        <v>63</v>
      </c>
      <c r="D1351" s="2">
        <v>45060</v>
      </c>
      <c r="E1351" s="8" t="s">
        <v>6</v>
      </c>
      <c r="F1351" s="8" t="s">
        <v>21</v>
      </c>
      <c r="G1351" s="8" t="s">
        <v>21</v>
      </c>
      <c r="H1351" t="s">
        <v>19</v>
      </c>
      <c r="I1351" s="4">
        <v>5340</v>
      </c>
      <c r="J1351" s="8">
        <v>4</v>
      </c>
      <c r="K1351" s="4">
        <f t="shared" si="34"/>
        <v>21360</v>
      </c>
      <c r="L1351" s="4">
        <f t="shared" si="35"/>
        <v>6408</v>
      </c>
      <c r="M1351" s="3">
        <v>0.3</v>
      </c>
    </row>
    <row r="1352" spans="2:13" x14ac:dyDescent="0.25">
      <c r="B1352" t="s">
        <v>59</v>
      </c>
      <c r="C1352" s="1" t="s">
        <v>62</v>
      </c>
      <c r="D1352" s="2">
        <v>45060</v>
      </c>
      <c r="E1352" s="8" t="s">
        <v>6</v>
      </c>
      <c r="F1352" s="8" t="s">
        <v>21</v>
      </c>
      <c r="G1352" s="8" t="s">
        <v>21</v>
      </c>
      <c r="H1352" t="s">
        <v>16</v>
      </c>
      <c r="I1352" s="4">
        <v>3400</v>
      </c>
      <c r="J1352" s="8">
        <v>9</v>
      </c>
      <c r="K1352" s="4">
        <f t="shared" si="34"/>
        <v>30600</v>
      </c>
      <c r="L1352" s="4">
        <f t="shared" si="35"/>
        <v>10710</v>
      </c>
      <c r="M1352" s="3">
        <v>0.35</v>
      </c>
    </row>
    <row r="1353" spans="2:13" x14ac:dyDescent="0.25">
      <c r="B1353" t="s">
        <v>61</v>
      </c>
      <c r="C1353" s="1" t="s">
        <v>62</v>
      </c>
      <c r="D1353" s="2">
        <v>45067</v>
      </c>
      <c r="E1353" s="8" t="s">
        <v>6</v>
      </c>
      <c r="F1353" s="8" t="s">
        <v>21</v>
      </c>
      <c r="G1353" s="8" t="s">
        <v>21</v>
      </c>
      <c r="H1353" t="s">
        <v>18</v>
      </c>
      <c r="I1353" s="4">
        <v>4600</v>
      </c>
      <c r="J1353" s="8">
        <v>2</v>
      </c>
      <c r="K1353" s="4">
        <f t="shared" si="34"/>
        <v>9200</v>
      </c>
      <c r="L1353" s="4">
        <f t="shared" si="35"/>
        <v>2300</v>
      </c>
      <c r="M1353" s="3">
        <v>0.25</v>
      </c>
    </row>
    <row r="1354" spans="2:13" x14ac:dyDescent="0.25">
      <c r="B1354" t="s">
        <v>61</v>
      </c>
      <c r="C1354" s="1" t="s">
        <v>62</v>
      </c>
      <c r="D1354" s="2">
        <v>45067</v>
      </c>
      <c r="E1354" s="8" t="s">
        <v>6</v>
      </c>
      <c r="F1354" s="8" t="s">
        <v>21</v>
      </c>
      <c r="G1354" s="8" t="s">
        <v>21</v>
      </c>
      <c r="H1354" t="s">
        <v>19</v>
      </c>
      <c r="I1354" s="4">
        <v>5340</v>
      </c>
      <c r="J1354" s="8">
        <v>5</v>
      </c>
      <c r="K1354" s="4">
        <f t="shared" si="34"/>
        <v>26700</v>
      </c>
      <c r="L1354" s="4">
        <f t="shared" si="35"/>
        <v>8010</v>
      </c>
      <c r="M1354" s="3">
        <v>0.3</v>
      </c>
    </row>
    <row r="1355" spans="2:13" x14ac:dyDescent="0.25">
      <c r="B1355" t="s">
        <v>60</v>
      </c>
      <c r="C1355" s="1" t="s">
        <v>63</v>
      </c>
      <c r="D1355" s="2">
        <v>45067</v>
      </c>
      <c r="E1355" s="8" t="s">
        <v>6</v>
      </c>
      <c r="F1355" s="8" t="s">
        <v>21</v>
      </c>
      <c r="G1355" s="8" t="s">
        <v>21</v>
      </c>
      <c r="H1355" t="s">
        <v>17</v>
      </c>
      <c r="I1355" s="4">
        <v>5130</v>
      </c>
      <c r="J1355" s="8">
        <v>12</v>
      </c>
      <c r="K1355" s="4">
        <f t="shared" si="34"/>
        <v>61560</v>
      </c>
      <c r="L1355" s="4">
        <f t="shared" si="35"/>
        <v>24624</v>
      </c>
      <c r="M1355" s="3">
        <v>0.4</v>
      </c>
    </row>
    <row r="1356" spans="2:13" x14ac:dyDescent="0.25">
      <c r="B1356" t="s">
        <v>64</v>
      </c>
      <c r="C1356" s="1" t="s">
        <v>62</v>
      </c>
      <c r="D1356" s="2">
        <v>45074</v>
      </c>
      <c r="E1356" s="8" t="s">
        <v>6</v>
      </c>
      <c r="F1356" s="8" t="s">
        <v>21</v>
      </c>
      <c r="G1356" s="8" t="s">
        <v>21</v>
      </c>
      <c r="H1356" t="s">
        <v>9</v>
      </c>
      <c r="I1356" s="4">
        <v>1500</v>
      </c>
      <c r="J1356" s="8">
        <v>2</v>
      </c>
      <c r="K1356" s="4">
        <f t="shared" si="34"/>
        <v>3000</v>
      </c>
      <c r="L1356" s="4">
        <f t="shared" si="35"/>
        <v>1200</v>
      </c>
      <c r="M1356" s="3">
        <v>0.4</v>
      </c>
    </row>
    <row r="1357" spans="2:13" x14ac:dyDescent="0.25">
      <c r="B1357" t="s">
        <v>64</v>
      </c>
      <c r="C1357" s="1" t="s">
        <v>63</v>
      </c>
      <c r="D1357" s="2">
        <v>45074</v>
      </c>
      <c r="E1357" s="8" t="s">
        <v>6</v>
      </c>
      <c r="F1357" s="8" t="s">
        <v>21</v>
      </c>
      <c r="G1357" s="8" t="s">
        <v>21</v>
      </c>
      <c r="H1357" t="s">
        <v>10</v>
      </c>
      <c r="I1357" s="4">
        <v>1700</v>
      </c>
      <c r="J1357" s="8">
        <v>5</v>
      </c>
      <c r="K1357" s="4">
        <f t="shared" si="34"/>
        <v>8500</v>
      </c>
      <c r="L1357" s="4">
        <f t="shared" si="35"/>
        <v>4250</v>
      </c>
      <c r="M1357" s="3">
        <v>0.5</v>
      </c>
    </row>
    <row r="1358" spans="2:13" x14ac:dyDescent="0.25">
      <c r="B1358" t="s">
        <v>64</v>
      </c>
      <c r="C1358" s="1" t="s">
        <v>63</v>
      </c>
      <c r="D1358" s="2">
        <v>45074</v>
      </c>
      <c r="E1358" s="8" t="s">
        <v>6</v>
      </c>
      <c r="F1358" s="8" t="s">
        <v>21</v>
      </c>
      <c r="G1358" s="8" t="s">
        <v>21</v>
      </c>
      <c r="H1358" t="s">
        <v>10</v>
      </c>
      <c r="I1358" s="4">
        <v>1700</v>
      </c>
      <c r="J1358" s="8">
        <v>10</v>
      </c>
      <c r="K1358" s="4">
        <f t="shared" si="34"/>
        <v>17000</v>
      </c>
      <c r="L1358" s="4">
        <f t="shared" si="35"/>
        <v>8500</v>
      </c>
      <c r="M1358" s="3">
        <v>0.5</v>
      </c>
    </row>
    <row r="1359" spans="2:13" x14ac:dyDescent="0.25">
      <c r="B1359" t="s">
        <v>59</v>
      </c>
      <c r="C1359" s="1" t="s">
        <v>62</v>
      </c>
      <c r="D1359" s="2">
        <v>45081</v>
      </c>
      <c r="E1359" s="8" t="s">
        <v>6</v>
      </c>
      <c r="F1359" s="8" t="s">
        <v>21</v>
      </c>
      <c r="G1359" s="8" t="s">
        <v>21</v>
      </c>
      <c r="H1359" t="s">
        <v>8</v>
      </c>
      <c r="I1359" s="4">
        <v>1200</v>
      </c>
      <c r="J1359" s="8">
        <v>4</v>
      </c>
      <c r="K1359" s="4">
        <f t="shared" si="34"/>
        <v>4800</v>
      </c>
      <c r="L1359" s="4">
        <f t="shared" si="35"/>
        <v>1440</v>
      </c>
      <c r="M1359" s="3">
        <v>0.3</v>
      </c>
    </row>
    <row r="1360" spans="2:13" x14ac:dyDescent="0.25">
      <c r="B1360" t="s">
        <v>64</v>
      </c>
      <c r="C1360" s="1" t="s">
        <v>62</v>
      </c>
      <c r="D1360" s="2">
        <v>45081</v>
      </c>
      <c r="E1360" s="8" t="s">
        <v>6</v>
      </c>
      <c r="F1360" s="8" t="s">
        <v>21</v>
      </c>
      <c r="G1360" s="8" t="s">
        <v>21</v>
      </c>
      <c r="H1360" t="s">
        <v>18</v>
      </c>
      <c r="I1360" s="4">
        <v>4600</v>
      </c>
      <c r="J1360" s="8">
        <v>3</v>
      </c>
      <c r="K1360" s="4">
        <f t="shared" si="34"/>
        <v>13800</v>
      </c>
      <c r="L1360" s="4">
        <f t="shared" si="35"/>
        <v>3450</v>
      </c>
      <c r="M1360" s="3">
        <v>0.25</v>
      </c>
    </row>
    <row r="1361" spans="2:13" x14ac:dyDescent="0.25">
      <c r="B1361" t="s">
        <v>59</v>
      </c>
      <c r="C1361" s="1" t="s">
        <v>63</v>
      </c>
      <c r="D1361" s="2">
        <v>45081</v>
      </c>
      <c r="E1361" s="8" t="s">
        <v>6</v>
      </c>
      <c r="F1361" s="8" t="s">
        <v>21</v>
      </c>
      <c r="G1361" s="8" t="s">
        <v>21</v>
      </c>
      <c r="H1361" t="s">
        <v>9</v>
      </c>
      <c r="I1361" s="4">
        <v>1500</v>
      </c>
      <c r="J1361" s="8">
        <v>10</v>
      </c>
      <c r="K1361" s="4">
        <f t="shared" si="34"/>
        <v>15000</v>
      </c>
      <c r="L1361" s="4">
        <f t="shared" si="35"/>
        <v>6000</v>
      </c>
      <c r="M1361" s="3">
        <v>0.4</v>
      </c>
    </row>
    <row r="1362" spans="2:13" x14ac:dyDescent="0.25">
      <c r="B1362" t="s">
        <v>65</v>
      </c>
      <c r="C1362" s="1" t="s">
        <v>63</v>
      </c>
      <c r="D1362" s="2">
        <v>45088</v>
      </c>
      <c r="E1362" s="8" t="s">
        <v>6</v>
      </c>
      <c r="F1362" s="8" t="s">
        <v>21</v>
      </c>
      <c r="G1362" s="8" t="s">
        <v>21</v>
      </c>
      <c r="H1362" t="s">
        <v>10</v>
      </c>
      <c r="I1362" s="4">
        <v>1700</v>
      </c>
      <c r="J1362" s="8">
        <v>12</v>
      </c>
      <c r="K1362" s="4">
        <f t="shared" si="34"/>
        <v>20400</v>
      </c>
      <c r="L1362" s="4">
        <f t="shared" si="35"/>
        <v>10200</v>
      </c>
      <c r="M1362" s="3">
        <v>0.5</v>
      </c>
    </row>
    <row r="1363" spans="2:13" x14ac:dyDescent="0.25">
      <c r="B1363" t="s">
        <v>59</v>
      </c>
      <c r="C1363" s="1" t="s">
        <v>62</v>
      </c>
      <c r="D1363" s="2">
        <v>45088</v>
      </c>
      <c r="E1363" s="8" t="s">
        <v>6</v>
      </c>
      <c r="F1363" s="8" t="s">
        <v>21</v>
      </c>
      <c r="G1363" s="8" t="s">
        <v>21</v>
      </c>
      <c r="H1363" t="s">
        <v>16</v>
      </c>
      <c r="I1363" s="4">
        <v>3400</v>
      </c>
      <c r="J1363" s="8">
        <v>9</v>
      </c>
      <c r="K1363" s="4">
        <f t="shared" si="34"/>
        <v>30600</v>
      </c>
      <c r="L1363" s="4">
        <f t="shared" si="35"/>
        <v>10710</v>
      </c>
      <c r="M1363" s="3">
        <v>0.35</v>
      </c>
    </row>
    <row r="1364" spans="2:13" x14ac:dyDescent="0.25">
      <c r="B1364" t="s">
        <v>59</v>
      </c>
      <c r="C1364" s="1" t="s">
        <v>63</v>
      </c>
      <c r="D1364" s="2">
        <v>45088</v>
      </c>
      <c r="E1364" s="8" t="s">
        <v>6</v>
      </c>
      <c r="F1364" s="8" t="s">
        <v>21</v>
      </c>
      <c r="G1364" s="8" t="s">
        <v>21</v>
      </c>
      <c r="H1364" t="s">
        <v>16</v>
      </c>
      <c r="I1364" s="4">
        <v>3400</v>
      </c>
      <c r="J1364" s="8">
        <v>10</v>
      </c>
      <c r="K1364" s="4">
        <f t="shared" si="34"/>
        <v>34000</v>
      </c>
      <c r="L1364" s="4">
        <f t="shared" si="35"/>
        <v>11900</v>
      </c>
      <c r="M1364" s="3">
        <v>0.35</v>
      </c>
    </row>
    <row r="1365" spans="2:13" x14ac:dyDescent="0.25">
      <c r="B1365" t="s">
        <v>59</v>
      </c>
      <c r="C1365" s="1" t="s">
        <v>63</v>
      </c>
      <c r="D1365" s="2">
        <v>45095</v>
      </c>
      <c r="E1365" s="8" t="s">
        <v>6</v>
      </c>
      <c r="F1365" s="8" t="s">
        <v>21</v>
      </c>
      <c r="G1365" s="8" t="s">
        <v>21</v>
      </c>
      <c r="H1365" t="s">
        <v>12</v>
      </c>
      <c r="I1365" s="4">
        <v>500</v>
      </c>
      <c r="J1365" s="8">
        <v>7</v>
      </c>
      <c r="K1365" s="4">
        <f t="shared" si="34"/>
        <v>3500</v>
      </c>
      <c r="L1365" s="4">
        <f t="shared" si="35"/>
        <v>875</v>
      </c>
      <c r="M1365" s="3">
        <v>0.25</v>
      </c>
    </row>
    <row r="1366" spans="2:13" x14ac:dyDescent="0.25">
      <c r="B1366" t="s">
        <v>64</v>
      </c>
      <c r="C1366" s="1" t="s">
        <v>62</v>
      </c>
      <c r="D1366" s="2">
        <v>45095</v>
      </c>
      <c r="E1366" s="8" t="s">
        <v>6</v>
      </c>
      <c r="F1366" s="8" t="s">
        <v>21</v>
      </c>
      <c r="G1366" s="8" t="s">
        <v>21</v>
      </c>
      <c r="H1366" t="s">
        <v>10</v>
      </c>
      <c r="I1366" s="4">
        <v>1700</v>
      </c>
      <c r="J1366" s="8">
        <v>5</v>
      </c>
      <c r="K1366" s="4">
        <f t="shared" si="34"/>
        <v>8500</v>
      </c>
      <c r="L1366" s="4">
        <f t="shared" si="35"/>
        <v>4250</v>
      </c>
      <c r="M1366" s="3">
        <v>0.5</v>
      </c>
    </row>
    <row r="1367" spans="2:13" x14ac:dyDescent="0.25">
      <c r="B1367" t="s">
        <v>64</v>
      </c>
      <c r="C1367" s="1" t="s">
        <v>62</v>
      </c>
      <c r="D1367" s="2">
        <v>45095</v>
      </c>
      <c r="E1367" s="8" t="s">
        <v>6</v>
      </c>
      <c r="F1367" s="8" t="s">
        <v>21</v>
      </c>
      <c r="G1367" s="8" t="s">
        <v>21</v>
      </c>
      <c r="H1367" t="s">
        <v>19</v>
      </c>
      <c r="I1367" s="4">
        <v>5340</v>
      </c>
      <c r="J1367" s="8">
        <v>13</v>
      </c>
      <c r="K1367" s="4">
        <f t="shared" si="34"/>
        <v>69420</v>
      </c>
      <c r="L1367" s="4">
        <f t="shared" si="35"/>
        <v>20826</v>
      </c>
      <c r="M1367" s="3">
        <v>0.3</v>
      </c>
    </row>
    <row r="1368" spans="2:13" x14ac:dyDescent="0.25">
      <c r="B1368" t="s">
        <v>64</v>
      </c>
      <c r="C1368" s="1" t="s">
        <v>63</v>
      </c>
      <c r="D1368" s="2">
        <v>45102</v>
      </c>
      <c r="E1368" s="8" t="s">
        <v>6</v>
      </c>
      <c r="F1368" s="8" t="s">
        <v>21</v>
      </c>
      <c r="G1368" s="8" t="s">
        <v>21</v>
      </c>
      <c r="H1368" t="s">
        <v>10</v>
      </c>
      <c r="I1368" s="4">
        <v>1700</v>
      </c>
      <c r="J1368" s="8">
        <v>3</v>
      </c>
      <c r="K1368" s="4">
        <f t="shared" si="34"/>
        <v>5100</v>
      </c>
      <c r="L1368" s="4">
        <f t="shared" si="35"/>
        <v>2550</v>
      </c>
      <c r="M1368" s="3">
        <v>0.5</v>
      </c>
    </row>
    <row r="1369" spans="2:13" x14ac:dyDescent="0.25">
      <c r="B1369" t="s">
        <v>59</v>
      </c>
      <c r="C1369" s="1" t="s">
        <v>62</v>
      </c>
      <c r="D1369" s="2">
        <v>45102</v>
      </c>
      <c r="E1369" s="8" t="s">
        <v>6</v>
      </c>
      <c r="F1369" s="8" t="s">
        <v>21</v>
      </c>
      <c r="G1369" s="8" t="s">
        <v>21</v>
      </c>
      <c r="H1369" t="s">
        <v>8</v>
      </c>
      <c r="I1369" s="4">
        <v>1200</v>
      </c>
      <c r="J1369" s="8">
        <v>7</v>
      </c>
      <c r="K1369" s="4">
        <f t="shared" si="34"/>
        <v>8400</v>
      </c>
      <c r="L1369" s="4">
        <f t="shared" si="35"/>
        <v>2520</v>
      </c>
      <c r="M1369" s="3">
        <v>0.3</v>
      </c>
    </row>
    <row r="1370" spans="2:13" x14ac:dyDescent="0.25">
      <c r="B1370" t="s">
        <v>64</v>
      </c>
      <c r="C1370" s="1" t="s">
        <v>62</v>
      </c>
      <c r="D1370" s="2">
        <v>45102</v>
      </c>
      <c r="E1370" s="8" t="s">
        <v>6</v>
      </c>
      <c r="F1370" s="8" t="s">
        <v>21</v>
      </c>
      <c r="G1370" s="8" t="s">
        <v>21</v>
      </c>
      <c r="H1370" t="s">
        <v>18</v>
      </c>
      <c r="I1370" s="4">
        <v>4600</v>
      </c>
      <c r="J1370" s="8">
        <v>5</v>
      </c>
      <c r="K1370" s="4">
        <f t="shared" ref="K1370:K1433" si="36">I1370*J1370</f>
        <v>23000</v>
      </c>
      <c r="L1370" s="4">
        <f t="shared" ref="L1370:L1433" si="37">K1370*M1370</f>
        <v>5750</v>
      </c>
      <c r="M1370" s="3">
        <v>0.25</v>
      </c>
    </row>
    <row r="1371" spans="2:13" x14ac:dyDescent="0.25">
      <c r="B1371" t="s">
        <v>59</v>
      </c>
      <c r="C1371" s="1" t="s">
        <v>63</v>
      </c>
      <c r="D1371" s="2">
        <v>45109</v>
      </c>
      <c r="E1371" s="8" t="s">
        <v>6</v>
      </c>
      <c r="F1371" s="8" t="s">
        <v>21</v>
      </c>
      <c r="G1371" s="8" t="s">
        <v>21</v>
      </c>
      <c r="H1371" t="s">
        <v>19</v>
      </c>
      <c r="I1371" s="4">
        <v>5340</v>
      </c>
      <c r="J1371" s="8">
        <v>10</v>
      </c>
      <c r="K1371" s="4">
        <f t="shared" si="36"/>
        <v>53400</v>
      </c>
      <c r="L1371" s="4">
        <f t="shared" si="37"/>
        <v>16020</v>
      </c>
      <c r="M1371" s="3">
        <v>0.3</v>
      </c>
    </row>
    <row r="1372" spans="2:13" x14ac:dyDescent="0.25">
      <c r="B1372" t="s">
        <v>64</v>
      </c>
      <c r="C1372" s="1" t="s">
        <v>62</v>
      </c>
      <c r="D1372" s="2">
        <v>45109</v>
      </c>
      <c r="E1372" s="8" t="s">
        <v>6</v>
      </c>
      <c r="F1372" s="8" t="s">
        <v>21</v>
      </c>
      <c r="G1372" s="8" t="s">
        <v>21</v>
      </c>
      <c r="H1372" t="s">
        <v>19</v>
      </c>
      <c r="I1372" s="4">
        <v>5340</v>
      </c>
      <c r="J1372" s="8">
        <v>10</v>
      </c>
      <c r="K1372" s="4">
        <f t="shared" si="36"/>
        <v>53400</v>
      </c>
      <c r="L1372" s="4">
        <f t="shared" si="37"/>
        <v>16020</v>
      </c>
      <c r="M1372" s="3">
        <v>0.3</v>
      </c>
    </row>
    <row r="1373" spans="2:13" x14ac:dyDescent="0.25">
      <c r="B1373" t="s">
        <v>64</v>
      </c>
      <c r="C1373" s="1" t="s">
        <v>62</v>
      </c>
      <c r="D1373" s="2">
        <v>45109</v>
      </c>
      <c r="E1373" s="8" t="s">
        <v>6</v>
      </c>
      <c r="F1373" s="8" t="s">
        <v>21</v>
      </c>
      <c r="G1373" s="8" t="s">
        <v>21</v>
      </c>
      <c r="H1373" t="s">
        <v>15</v>
      </c>
      <c r="I1373" s="4">
        <v>5300</v>
      </c>
      <c r="J1373" s="8">
        <v>12</v>
      </c>
      <c r="K1373" s="4">
        <f t="shared" si="36"/>
        <v>63600</v>
      </c>
      <c r="L1373" s="4">
        <f t="shared" si="37"/>
        <v>19080</v>
      </c>
      <c r="M1373" s="3">
        <v>0.3</v>
      </c>
    </row>
    <row r="1374" spans="2:13" x14ac:dyDescent="0.25">
      <c r="B1374" t="s">
        <v>64</v>
      </c>
      <c r="C1374" s="1" t="s">
        <v>62</v>
      </c>
      <c r="D1374" s="2">
        <v>45116</v>
      </c>
      <c r="E1374" s="8" t="s">
        <v>6</v>
      </c>
      <c r="F1374" s="8" t="s">
        <v>21</v>
      </c>
      <c r="G1374" s="8" t="s">
        <v>21</v>
      </c>
      <c r="H1374" t="s">
        <v>13</v>
      </c>
      <c r="I1374" s="4">
        <v>3200</v>
      </c>
      <c r="J1374" s="8">
        <v>3</v>
      </c>
      <c r="K1374" s="4">
        <f t="shared" si="36"/>
        <v>9600</v>
      </c>
      <c r="L1374" s="4">
        <f t="shared" si="37"/>
        <v>1920</v>
      </c>
      <c r="M1374" s="3">
        <v>0.2</v>
      </c>
    </row>
    <row r="1375" spans="2:13" x14ac:dyDescent="0.25">
      <c r="B1375" t="s">
        <v>59</v>
      </c>
      <c r="C1375" s="1" t="s">
        <v>63</v>
      </c>
      <c r="D1375" s="2">
        <v>45116</v>
      </c>
      <c r="E1375" s="8" t="s">
        <v>6</v>
      </c>
      <c r="F1375" s="8" t="s">
        <v>21</v>
      </c>
      <c r="G1375" s="8" t="s">
        <v>21</v>
      </c>
      <c r="H1375" t="s">
        <v>9</v>
      </c>
      <c r="I1375" s="4">
        <v>1500</v>
      </c>
      <c r="J1375" s="8">
        <v>7</v>
      </c>
      <c r="K1375" s="4">
        <f t="shared" si="36"/>
        <v>10500</v>
      </c>
      <c r="L1375" s="4">
        <f t="shared" si="37"/>
        <v>4200</v>
      </c>
      <c r="M1375" s="3">
        <v>0.4</v>
      </c>
    </row>
    <row r="1376" spans="2:13" x14ac:dyDescent="0.25">
      <c r="B1376" t="s">
        <v>64</v>
      </c>
      <c r="C1376" s="1" t="s">
        <v>63</v>
      </c>
      <c r="D1376" s="2">
        <v>45116</v>
      </c>
      <c r="E1376" s="8" t="s">
        <v>6</v>
      </c>
      <c r="F1376" s="8" t="s">
        <v>21</v>
      </c>
      <c r="G1376" s="8" t="s">
        <v>21</v>
      </c>
      <c r="H1376" t="s">
        <v>15</v>
      </c>
      <c r="I1376" s="4">
        <v>5300</v>
      </c>
      <c r="J1376" s="8">
        <v>5</v>
      </c>
      <c r="K1376" s="4">
        <f t="shared" si="36"/>
        <v>26500</v>
      </c>
      <c r="L1376" s="4">
        <f t="shared" si="37"/>
        <v>7950</v>
      </c>
      <c r="M1376" s="3">
        <v>0.3</v>
      </c>
    </row>
    <row r="1377" spans="2:13" x14ac:dyDescent="0.25">
      <c r="B1377" t="s">
        <v>60</v>
      </c>
      <c r="C1377" s="1" t="s">
        <v>62</v>
      </c>
      <c r="D1377" s="2">
        <v>45123</v>
      </c>
      <c r="E1377" s="8" t="s">
        <v>6</v>
      </c>
      <c r="F1377" s="8" t="s">
        <v>21</v>
      </c>
      <c r="G1377" s="8" t="s">
        <v>21</v>
      </c>
      <c r="H1377" t="s">
        <v>17</v>
      </c>
      <c r="I1377" s="4">
        <v>5130</v>
      </c>
      <c r="J1377" s="8">
        <v>3</v>
      </c>
      <c r="K1377" s="4">
        <f t="shared" si="36"/>
        <v>15390</v>
      </c>
      <c r="L1377" s="4">
        <f t="shared" si="37"/>
        <v>6156</v>
      </c>
      <c r="M1377" s="3">
        <v>0.4</v>
      </c>
    </row>
    <row r="1378" spans="2:13" x14ac:dyDescent="0.25">
      <c r="B1378" t="s">
        <v>59</v>
      </c>
      <c r="C1378" s="1" t="s">
        <v>62</v>
      </c>
      <c r="D1378" s="2">
        <v>45123</v>
      </c>
      <c r="E1378" s="8" t="s">
        <v>6</v>
      </c>
      <c r="F1378" s="8" t="s">
        <v>21</v>
      </c>
      <c r="G1378" s="8" t="s">
        <v>21</v>
      </c>
      <c r="H1378" t="s">
        <v>14</v>
      </c>
      <c r="I1378" s="4">
        <v>4500</v>
      </c>
      <c r="J1378" s="8">
        <v>4</v>
      </c>
      <c r="K1378" s="4">
        <f t="shared" si="36"/>
        <v>18000</v>
      </c>
      <c r="L1378" s="4">
        <f t="shared" si="37"/>
        <v>4500</v>
      </c>
      <c r="M1378" s="3">
        <v>0.25</v>
      </c>
    </row>
    <row r="1379" spans="2:13" x14ac:dyDescent="0.25">
      <c r="B1379" t="s">
        <v>64</v>
      </c>
      <c r="C1379" s="1" t="s">
        <v>62</v>
      </c>
      <c r="D1379" s="2">
        <v>45123</v>
      </c>
      <c r="E1379" s="8" t="s">
        <v>6</v>
      </c>
      <c r="F1379" s="8" t="s">
        <v>21</v>
      </c>
      <c r="G1379" s="8" t="s">
        <v>21</v>
      </c>
      <c r="H1379" t="s">
        <v>19</v>
      </c>
      <c r="I1379" s="4">
        <v>5340</v>
      </c>
      <c r="J1379" s="8">
        <v>7</v>
      </c>
      <c r="K1379" s="4">
        <f t="shared" si="36"/>
        <v>37380</v>
      </c>
      <c r="L1379" s="4">
        <f t="shared" si="37"/>
        <v>11214</v>
      </c>
      <c r="M1379" s="3">
        <v>0.3</v>
      </c>
    </row>
    <row r="1380" spans="2:13" x14ac:dyDescent="0.25">
      <c r="B1380" t="s">
        <v>65</v>
      </c>
      <c r="C1380" s="1" t="s">
        <v>62</v>
      </c>
      <c r="D1380" s="2">
        <v>45130</v>
      </c>
      <c r="E1380" s="8" t="s">
        <v>6</v>
      </c>
      <c r="F1380" s="8" t="s">
        <v>21</v>
      </c>
      <c r="G1380" s="8" t="s">
        <v>21</v>
      </c>
      <c r="H1380" t="s">
        <v>16</v>
      </c>
      <c r="I1380" s="4">
        <v>3400</v>
      </c>
      <c r="J1380" s="8">
        <v>1</v>
      </c>
      <c r="K1380" s="4">
        <f t="shared" si="36"/>
        <v>3400</v>
      </c>
      <c r="L1380" s="4">
        <f t="shared" si="37"/>
        <v>1190</v>
      </c>
      <c r="M1380" s="3">
        <v>0.35</v>
      </c>
    </row>
    <row r="1381" spans="2:13" x14ac:dyDescent="0.25">
      <c r="B1381" t="s">
        <v>64</v>
      </c>
      <c r="C1381" s="1" t="s">
        <v>62</v>
      </c>
      <c r="D1381" s="2">
        <v>45130</v>
      </c>
      <c r="E1381" s="8" t="s">
        <v>6</v>
      </c>
      <c r="F1381" s="8" t="s">
        <v>21</v>
      </c>
      <c r="G1381" s="8" t="s">
        <v>21</v>
      </c>
      <c r="H1381" t="s">
        <v>14</v>
      </c>
      <c r="I1381" s="4">
        <v>4500</v>
      </c>
      <c r="J1381" s="8">
        <v>9</v>
      </c>
      <c r="K1381" s="4">
        <f t="shared" si="36"/>
        <v>40500</v>
      </c>
      <c r="L1381" s="4">
        <f t="shared" si="37"/>
        <v>10125</v>
      </c>
      <c r="M1381" s="3">
        <v>0.25</v>
      </c>
    </row>
    <row r="1382" spans="2:13" x14ac:dyDescent="0.25">
      <c r="B1382" t="s">
        <v>60</v>
      </c>
      <c r="C1382" s="1" t="s">
        <v>62</v>
      </c>
      <c r="D1382" s="2">
        <v>45130</v>
      </c>
      <c r="E1382" s="8" t="s">
        <v>6</v>
      </c>
      <c r="F1382" s="8" t="s">
        <v>21</v>
      </c>
      <c r="G1382" s="8" t="s">
        <v>21</v>
      </c>
      <c r="H1382" t="s">
        <v>15</v>
      </c>
      <c r="I1382" s="4">
        <v>5300</v>
      </c>
      <c r="J1382" s="8">
        <v>12</v>
      </c>
      <c r="K1382" s="4">
        <f t="shared" si="36"/>
        <v>63600</v>
      </c>
      <c r="L1382" s="4">
        <f t="shared" si="37"/>
        <v>19080</v>
      </c>
      <c r="M1382" s="3">
        <v>0.3</v>
      </c>
    </row>
    <row r="1383" spans="2:13" x14ac:dyDescent="0.25">
      <c r="B1383" t="s">
        <v>64</v>
      </c>
      <c r="C1383" s="1" t="s">
        <v>62</v>
      </c>
      <c r="D1383" s="2">
        <v>45137</v>
      </c>
      <c r="E1383" s="8" t="s">
        <v>6</v>
      </c>
      <c r="F1383" s="8" t="s">
        <v>21</v>
      </c>
      <c r="G1383" s="8" t="s">
        <v>21</v>
      </c>
      <c r="H1383" t="s">
        <v>10</v>
      </c>
      <c r="I1383" s="4">
        <v>1700</v>
      </c>
      <c r="J1383" s="8">
        <v>5</v>
      </c>
      <c r="K1383" s="4">
        <f t="shared" si="36"/>
        <v>8500</v>
      </c>
      <c r="L1383" s="4">
        <f t="shared" si="37"/>
        <v>4250</v>
      </c>
      <c r="M1383" s="3">
        <v>0.5</v>
      </c>
    </row>
    <row r="1384" spans="2:13" x14ac:dyDescent="0.25">
      <c r="B1384" t="s">
        <v>59</v>
      </c>
      <c r="C1384" s="1" t="s">
        <v>62</v>
      </c>
      <c r="D1384" s="2">
        <v>45137</v>
      </c>
      <c r="E1384" s="8" t="s">
        <v>6</v>
      </c>
      <c r="F1384" s="8" t="s">
        <v>21</v>
      </c>
      <c r="G1384" s="8" t="s">
        <v>21</v>
      </c>
      <c r="H1384" t="s">
        <v>13</v>
      </c>
      <c r="I1384" s="4">
        <v>3200</v>
      </c>
      <c r="J1384" s="8">
        <v>10</v>
      </c>
      <c r="K1384" s="4">
        <f t="shared" si="36"/>
        <v>32000</v>
      </c>
      <c r="L1384" s="4">
        <f t="shared" si="37"/>
        <v>6400</v>
      </c>
      <c r="M1384" s="3">
        <v>0.2</v>
      </c>
    </row>
    <row r="1385" spans="2:13" x14ac:dyDescent="0.25">
      <c r="B1385" t="s">
        <v>64</v>
      </c>
      <c r="C1385" s="1" t="s">
        <v>63</v>
      </c>
      <c r="D1385" s="2">
        <v>45137</v>
      </c>
      <c r="E1385" s="8" t="s">
        <v>6</v>
      </c>
      <c r="F1385" s="8" t="s">
        <v>21</v>
      </c>
      <c r="G1385" s="8" t="s">
        <v>21</v>
      </c>
      <c r="H1385" t="s">
        <v>16</v>
      </c>
      <c r="I1385" s="4">
        <v>3400</v>
      </c>
      <c r="J1385" s="8">
        <v>12</v>
      </c>
      <c r="K1385" s="4">
        <f t="shared" si="36"/>
        <v>40800</v>
      </c>
      <c r="L1385" s="4">
        <f t="shared" si="37"/>
        <v>14280</v>
      </c>
      <c r="M1385" s="3">
        <v>0.35</v>
      </c>
    </row>
    <row r="1386" spans="2:13" x14ac:dyDescent="0.25">
      <c r="B1386" t="s">
        <v>64</v>
      </c>
      <c r="C1386" s="1" t="s">
        <v>62</v>
      </c>
      <c r="D1386" s="2">
        <v>45144</v>
      </c>
      <c r="E1386" s="8" t="s">
        <v>6</v>
      </c>
      <c r="F1386" s="8" t="s">
        <v>21</v>
      </c>
      <c r="G1386" s="8" t="s">
        <v>21</v>
      </c>
      <c r="H1386" t="s">
        <v>10</v>
      </c>
      <c r="I1386" s="4">
        <v>1700</v>
      </c>
      <c r="J1386" s="8">
        <v>8</v>
      </c>
      <c r="K1386" s="4">
        <f t="shared" si="36"/>
        <v>13600</v>
      </c>
      <c r="L1386" s="4">
        <f t="shared" si="37"/>
        <v>6800</v>
      </c>
      <c r="M1386" s="3">
        <v>0.5</v>
      </c>
    </row>
    <row r="1387" spans="2:13" x14ac:dyDescent="0.25">
      <c r="B1387" t="s">
        <v>64</v>
      </c>
      <c r="C1387" s="1" t="s">
        <v>62</v>
      </c>
      <c r="D1387" s="2">
        <v>45144</v>
      </c>
      <c r="E1387" s="8" t="s">
        <v>6</v>
      </c>
      <c r="F1387" s="8" t="s">
        <v>21</v>
      </c>
      <c r="G1387" s="8" t="s">
        <v>21</v>
      </c>
      <c r="H1387" t="s">
        <v>16</v>
      </c>
      <c r="I1387" s="4">
        <v>3400</v>
      </c>
      <c r="J1387" s="8">
        <v>5</v>
      </c>
      <c r="K1387" s="4">
        <f t="shared" si="36"/>
        <v>17000</v>
      </c>
      <c r="L1387" s="4">
        <f t="shared" si="37"/>
        <v>5950</v>
      </c>
      <c r="M1387" s="3">
        <v>0.35</v>
      </c>
    </row>
    <row r="1388" spans="2:13" x14ac:dyDescent="0.25">
      <c r="B1388" t="s">
        <v>64</v>
      </c>
      <c r="C1388" s="1" t="s">
        <v>63</v>
      </c>
      <c r="D1388" s="2">
        <v>45144</v>
      </c>
      <c r="E1388" s="8" t="s">
        <v>6</v>
      </c>
      <c r="F1388" s="8" t="s">
        <v>21</v>
      </c>
      <c r="G1388" s="8" t="s">
        <v>21</v>
      </c>
      <c r="H1388" t="s">
        <v>18</v>
      </c>
      <c r="I1388" s="4">
        <v>4600</v>
      </c>
      <c r="J1388" s="8">
        <v>4</v>
      </c>
      <c r="K1388" s="4">
        <f t="shared" si="36"/>
        <v>18400</v>
      </c>
      <c r="L1388" s="4">
        <f t="shared" si="37"/>
        <v>4600</v>
      </c>
      <c r="M1388" s="3">
        <v>0.25</v>
      </c>
    </row>
    <row r="1389" spans="2:13" x14ac:dyDescent="0.25">
      <c r="B1389" t="s">
        <v>59</v>
      </c>
      <c r="C1389" s="1" t="s">
        <v>63</v>
      </c>
      <c r="D1389" s="2">
        <v>45151</v>
      </c>
      <c r="E1389" s="8" t="s">
        <v>6</v>
      </c>
      <c r="F1389" s="8" t="s">
        <v>21</v>
      </c>
      <c r="G1389" s="8" t="s">
        <v>21</v>
      </c>
      <c r="H1389" t="s">
        <v>9</v>
      </c>
      <c r="I1389" s="4">
        <v>1500</v>
      </c>
      <c r="J1389" s="8">
        <v>7</v>
      </c>
      <c r="K1389" s="4">
        <f t="shared" si="36"/>
        <v>10500</v>
      </c>
      <c r="L1389" s="4">
        <f t="shared" si="37"/>
        <v>4200</v>
      </c>
      <c r="M1389" s="3">
        <v>0.4</v>
      </c>
    </row>
    <row r="1390" spans="2:13" x14ac:dyDescent="0.25">
      <c r="B1390" t="s">
        <v>61</v>
      </c>
      <c r="C1390" s="1" t="s">
        <v>62</v>
      </c>
      <c r="D1390" s="2">
        <v>45151</v>
      </c>
      <c r="E1390" s="8" t="s">
        <v>6</v>
      </c>
      <c r="F1390" s="8" t="s">
        <v>21</v>
      </c>
      <c r="G1390" s="8" t="s">
        <v>21</v>
      </c>
      <c r="H1390" t="s">
        <v>13</v>
      </c>
      <c r="I1390" s="4">
        <v>3200</v>
      </c>
      <c r="J1390" s="8">
        <v>4</v>
      </c>
      <c r="K1390" s="4">
        <f t="shared" si="36"/>
        <v>12800</v>
      </c>
      <c r="L1390" s="4">
        <f t="shared" si="37"/>
        <v>2560</v>
      </c>
      <c r="M1390" s="3">
        <v>0.2</v>
      </c>
    </row>
    <row r="1391" spans="2:13" x14ac:dyDescent="0.25">
      <c r="B1391" t="s">
        <v>64</v>
      </c>
      <c r="C1391" s="1" t="s">
        <v>62</v>
      </c>
      <c r="D1391" s="2">
        <v>45151</v>
      </c>
      <c r="E1391" s="8" t="s">
        <v>6</v>
      </c>
      <c r="F1391" s="8" t="s">
        <v>21</v>
      </c>
      <c r="G1391" s="8" t="s">
        <v>21</v>
      </c>
      <c r="H1391" t="s">
        <v>19</v>
      </c>
      <c r="I1391" s="4">
        <v>5340</v>
      </c>
      <c r="J1391" s="8">
        <v>3</v>
      </c>
      <c r="K1391" s="4">
        <f t="shared" si="36"/>
        <v>16020</v>
      </c>
      <c r="L1391" s="4">
        <f t="shared" si="37"/>
        <v>4806</v>
      </c>
      <c r="M1391" s="3">
        <v>0.3</v>
      </c>
    </row>
    <row r="1392" spans="2:13" x14ac:dyDescent="0.25">
      <c r="B1392" t="s">
        <v>59</v>
      </c>
      <c r="C1392" s="1" t="s">
        <v>62</v>
      </c>
      <c r="D1392" s="2">
        <v>45158</v>
      </c>
      <c r="E1392" s="8" t="s">
        <v>6</v>
      </c>
      <c r="F1392" s="8" t="s">
        <v>21</v>
      </c>
      <c r="G1392" s="8" t="s">
        <v>21</v>
      </c>
      <c r="H1392" t="s">
        <v>9</v>
      </c>
      <c r="I1392" s="4">
        <v>1500</v>
      </c>
      <c r="J1392" s="8">
        <v>7</v>
      </c>
      <c r="K1392" s="4">
        <f t="shared" si="36"/>
        <v>10500</v>
      </c>
      <c r="L1392" s="4">
        <f t="shared" si="37"/>
        <v>4200</v>
      </c>
      <c r="M1392" s="3">
        <v>0.4</v>
      </c>
    </row>
    <row r="1393" spans="2:13" x14ac:dyDescent="0.25">
      <c r="B1393" t="s">
        <v>60</v>
      </c>
      <c r="C1393" s="1" t="s">
        <v>62</v>
      </c>
      <c r="D1393" s="2">
        <v>45158</v>
      </c>
      <c r="E1393" s="8" t="s">
        <v>6</v>
      </c>
      <c r="F1393" s="8" t="s">
        <v>21</v>
      </c>
      <c r="G1393" s="8" t="s">
        <v>21</v>
      </c>
      <c r="H1393" t="s">
        <v>10</v>
      </c>
      <c r="I1393" s="4">
        <v>1700</v>
      </c>
      <c r="J1393" s="8">
        <v>15</v>
      </c>
      <c r="K1393" s="4">
        <f t="shared" si="36"/>
        <v>25500</v>
      </c>
      <c r="L1393" s="4">
        <f t="shared" si="37"/>
        <v>12750</v>
      </c>
      <c r="M1393" s="3">
        <v>0.5</v>
      </c>
    </row>
    <row r="1394" spans="2:13" x14ac:dyDescent="0.25">
      <c r="B1394" t="s">
        <v>60</v>
      </c>
      <c r="C1394" s="1" t="s">
        <v>63</v>
      </c>
      <c r="D1394" s="2">
        <v>45158</v>
      </c>
      <c r="E1394" s="8" t="s">
        <v>6</v>
      </c>
      <c r="F1394" s="8" t="s">
        <v>21</v>
      </c>
      <c r="G1394" s="8" t="s">
        <v>21</v>
      </c>
      <c r="H1394" t="s">
        <v>17</v>
      </c>
      <c r="I1394" s="4">
        <v>5130</v>
      </c>
      <c r="J1394" s="8">
        <v>12</v>
      </c>
      <c r="K1394" s="4">
        <f t="shared" si="36"/>
        <v>61560</v>
      </c>
      <c r="L1394" s="4">
        <f t="shared" si="37"/>
        <v>24624</v>
      </c>
      <c r="M1394" s="3">
        <v>0.4</v>
      </c>
    </row>
    <row r="1395" spans="2:13" x14ac:dyDescent="0.25">
      <c r="B1395" t="s">
        <v>59</v>
      </c>
      <c r="C1395" s="1" t="s">
        <v>63</v>
      </c>
      <c r="D1395" s="2">
        <v>45165</v>
      </c>
      <c r="E1395" s="8" t="s">
        <v>6</v>
      </c>
      <c r="F1395" s="8" t="s">
        <v>21</v>
      </c>
      <c r="G1395" s="8" t="s">
        <v>21</v>
      </c>
      <c r="H1395" t="s">
        <v>10</v>
      </c>
      <c r="I1395" s="4">
        <v>1700</v>
      </c>
      <c r="J1395" s="8">
        <v>1</v>
      </c>
      <c r="K1395" s="4">
        <f t="shared" si="36"/>
        <v>1700</v>
      </c>
      <c r="L1395" s="4">
        <f t="shared" si="37"/>
        <v>850</v>
      </c>
      <c r="M1395" s="3">
        <v>0.5</v>
      </c>
    </row>
    <row r="1396" spans="2:13" x14ac:dyDescent="0.25">
      <c r="B1396" t="s">
        <v>59</v>
      </c>
      <c r="C1396" s="1" t="s">
        <v>62</v>
      </c>
      <c r="D1396" s="2">
        <v>45165</v>
      </c>
      <c r="E1396" s="8" t="s">
        <v>6</v>
      </c>
      <c r="F1396" s="8" t="s">
        <v>21</v>
      </c>
      <c r="G1396" s="8" t="s">
        <v>21</v>
      </c>
      <c r="H1396" t="s">
        <v>13</v>
      </c>
      <c r="I1396" s="4">
        <v>3200</v>
      </c>
      <c r="J1396" s="8">
        <v>8</v>
      </c>
      <c r="K1396" s="4">
        <f t="shared" si="36"/>
        <v>25600</v>
      </c>
      <c r="L1396" s="4">
        <f t="shared" si="37"/>
        <v>5120</v>
      </c>
      <c r="M1396" s="3">
        <v>0.2</v>
      </c>
    </row>
    <row r="1397" spans="2:13" x14ac:dyDescent="0.25">
      <c r="B1397" t="s">
        <v>60</v>
      </c>
      <c r="C1397" s="1" t="s">
        <v>63</v>
      </c>
      <c r="D1397" s="2">
        <v>45165</v>
      </c>
      <c r="E1397" s="8" t="s">
        <v>6</v>
      </c>
      <c r="F1397" s="8" t="s">
        <v>21</v>
      </c>
      <c r="G1397" s="8" t="s">
        <v>21</v>
      </c>
      <c r="H1397" t="s">
        <v>14</v>
      </c>
      <c r="I1397" s="4">
        <v>4500</v>
      </c>
      <c r="J1397" s="8">
        <v>16</v>
      </c>
      <c r="K1397" s="4">
        <f t="shared" si="36"/>
        <v>72000</v>
      </c>
      <c r="L1397" s="4">
        <f t="shared" si="37"/>
        <v>18000</v>
      </c>
      <c r="M1397" s="3">
        <v>0.25</v>
      </c>
    </row>
    <row r="1398" spans="2:13" x14ac:dyDescent="0.25">
      <c r="B1398" t="s">
        <v>59</v>
      </c>
      <c r="C1398" s="1" t="s">
        <v>62</v>
      </c>
      <c r="D1398" s="2">
        <v>44562</v>
      </c>
      <c r="E1398" s="8" t="s">
        <v>6</v>
      </c>
      <c r="F1398" s="8" t="s">
        <v>7</v>
      </c>
      <c r="G1398" s="8" t="s">
        <v>7</v>
      </c>
      <c r="H1398" t="s">
        <v>16</v>
      </c>
      <c r="I1398" s="4">
        <v>3400</v>
      </c>
      <c r="J1398" s="8">
        <v>1</v>
      </c>
      <c r="K1398" s="4">
        <f t="shared" si="36"/>
        <v>3400</v>
      </c>
      <c r="L1398" s="4">
        <f t="shared" si="37"/>
        <v>1190</v>
      </c>
      <c r="M1398" s="3">
        <v>0.35</v>
      </c>
    </row>
    <row r="1399" spans="2:13" x14ac:dyDescent="0.25">
      <c r="B1399" t="s">
        <v>64</v>
      </c>
      <c r="C1399" s="1" t="s">
        <v>62</v>
      </c>
      <c r="D1399" s="2">
        <v>44562</v>
      </c>
      <c r="E1399" s="8" t="s">
        <v>6</v>
      </c>
      <c r="F1399" s="8" t="s">
        <v>7</v>
      </c>
      <c r="G1399" s="8" t="s">
        <v>7</v>
      </c>
      <c r="H1399" t="s">
        <v>12</v>
      </c>
      <c r="I1399" s="4">
        <v>500</v>
      </c>
      <c r="J1399" s="8">
        <v>8</v>
      </c>
      <c r="K1399" s="4">
        <f t="shared" si="36"/>
        <v>4000</v>
      </c>
      <c r="L1399" s="4">
        <f t="shared" si="37"/>
        <v>1000</v>
      </c>
      <c r="M1399" s="3">
        <v>0.25</v>
      </c>
    </row>
    <row r="1400" spans="2:13" x14ac:dyDescent="0.25">
      <c r="B1400" t="s">
        <v>64</v>
      </c>
      <c r="C1400" s="1" t="s">
        <v>62</v>
      </c>
      <c r="D1400" s="2">
        <v>44562</v>
      </c>
      <c r="E1400" s="8" t="s">
        <v>6</v>
      </c>
      <c r="F1400" s="8" t="s">
        <v>7</v>
      </c>
      <c r="G1400" s="8" t="s">
        <v>7</v>
      </c>
      <c r="H1400" t="s">
        <v>17</v>
      </c>
      <c r="I1400" s="4">
        <v>5130</v>
      </c>
      <c r="J1400" s="8">
        <v>9</v>
      </c>
      <c r="K1400" s="4">
        <f t="shared" si="36"/>
        <v>46170</v>
      </c>
      <c r="L1400" s="4">
        <f t="shared" si="37"/>
        <v>18468</v>
      </c>
      <c r="M1400" s="3">
        <v>0.4</v>
      </c>
    </row>
    <row r="1401" spans="2:13" x14ac:dyDescent="0.25">
      <c r="B1401" t="s">
        <v>65</v>
      </c>
      <c r="C1401" s="1" t="s">
        <v>63</v>
      </c>
      <c r="D1401" s="2">
        <v>44562</v>
      </c>
      <c r="E1401" s="8" t="s">
        <v>6</v>
      </c>
      <c r="F1401" s="8" t="s">
        <v>7</v>
      </c>
      <c r="G1401" s="8" t="s">
        <v>7</v>
      </c>
      <c r="H1401" t="s">
        <v>14</v>
      </c>
      <c r="I1401" s="4">
        <v>4500</v>
      </c>
      <c r="J1401" s="8">
        <v>12</v>
      </c>
      <c r="K1401" s="4">
        <f t="shared" si="36"/>
        <v>54000</v>
      </c>
      <c r="L1401" s="4">
        <f t="shared" si="37"/>
        <v>13500</v>
      </c>
      <c r="M1401" s="3">
        <v>0.25</v>
      </c>
    </row>
    <row r="1402" spans="2:13" x14ac:dyDescent="0.25">
      <c r="B1402" t="s">
        <v>65</v>
      </c>
      <c r="C1402" s="1" t="s">
        <v>62</v>
      </c>
      <c r="D1402" s="2">
        <v>44577</v>
      </c>
      <c r="E1402" s="8" t="s">
        <v>6</v>
      </c>
      <c r="F1402" s="8" t="s">
        <v>7</v>
      </c>
      <c r="G1402" s="8" t="s">
        <v>7</v>
      </c>
      <c r="H1402" t="s">
        <v>11</v>
      </c>
      <c r="I1402" s="4">
        <v>300</v>
      </c>
      <c r="J1402" s="8">
        <v>10</v>
      </c>
      <c r="K1402" s="4">
        <f t="shared" si="36"/>
        <v>3000</v>
      </c>
      <c r="L1402" s="4">
        <f t="shared" si="37"/>
        <v>450</v>
      </c>
      <c r="M1402" s="3">
        <v>0.15</v>
      </c>
    </row>
    <row r="1403" spans="2:13" x14ac:dyDescent="0.25">
      <c r="B1403" t="s">
        <v>59</v>
      </c>
      <c r="C1403" s="1" t="s">
        <v>62</v>
      </c>
      <c r="D1403" s="2">
        <v>44577</v>
      </c>
      <c r="E1403" s="8" t="s">
        <v>6</v>
      </c>
      <c r="F1403" s="8" t="s">
        <v>7</v>
      </c>
      <c r="G1403" s="8" t="s">
        <v>7</v>
      </c>
      <c r="H1403" t="s">
        <v>8</v>
      </c>
      <c r="I1403" s="4">
        <v>1200</v>
      </c>
      <c r="J1403" s="8">
        <v>8</v>
      </c>
      <c r="K1403" s="4">
        <f t="shared" si="36"/>
        <v>9600</v>
      </c>
      <c r="L1403" s="4">
        <f t="shared" si="37"/>
        <v>2880</v>
      </c>
      <c r="M1403" s="3">
        <v>0.3</v>
      </c>
    </row>
    <row r="1404" spans="2:13" x14ac:dyDescent="0.25">
      <c r="B1404" t="s">
        <v>61</v>
      </c>
      <c r="C1404" s="1" t="s">
        <v>62</v>
      </c>
      <c r="D1404" s="2">
        <v>44577</v>
      </c>
      <c r="E1404" s="8" t="s">
        <v>6</v>
      </c>
      <c r="F1404" s="8" t="s">
        <v>7</v>
      </c>
      <c r="G1404" s="8" t="s">
        <v>7</v>
      </c>
      <c r="H1404" t="s">
        <v>16</v>
      </c>
      <c r="I1404" s="4">
        <v>3400</v>
      </c>
      <c r="J1404" s="8">
        <v>10</v>
      </c>
      <c r="K1404" s="4">
        <f t="shared" si="36"/>
        <v>34000</v>
      </c>
      <c r="L1404" s="4">
        <f t="shared" si="37"/>
        <v>11900</v>
      </c>
      <c r="M1404" s="3">
        <v>0.35</v>
      </c>
    </row>
    <row r="1405" spans="2:13" x14ac:dyDescent="0.25">
      <c r="B1405" t="s">
        <v>61</v>
      </c>
      <c r="C1405" s="1" t="s">
        <v>62</v>
      </c>
      <c r="D1405" s="2">
        <v>44577</v>
      </c>
      <c r="E1405" s="8" t="s">
        <v>6</v>
      </c>
      <c r="F1405" s="8" t="s">
        <v>7</v>
      </c>
      <c r="G1405" s="8" t="s">
        <v>7</v>
      </c>
      <c r="H1405" t="s">
        <v>20</v>
      </c>
      <c r="I1405" s="4">
        <v>8902</v>
      </c>
      <c r="J1405" s="8">
        <v>12</v>
      </c>
      <c r="K1405" s="4">
        <f t="shared" si="36"/>
        <v>106824</v>
      </c>
      <c r="L1405" s="4">
        <f t="shared" si="37"/>
        <v>37388.399999999994</v>
      </c>
      <c r="M1405" s="3">
        <v>0.35</v>
      </c>
    </row>
    <row r="1406" spans="2:13" x14ac:dyDescent="0.25">
      <c r="B1406" t="s">
        <v>61</v>
      </c>
      <c r="C1406" s="1" t="s">
        <v>62</v>
      </c>
      <c r="D1406" s="2">
        <v>44584</v>
      </c>
      <c r="E1406" s="8" t="s">
        <v>6</v>
      </c>
      <c r="F1406" s="8" t="s">
        <v>7</v>
      </c>
      <c r="G1406" s="8" t="s">
        <v>7</v>
      </c>
      <c r="H1406" t="s">
        <v>14</v>
      </c>
      <c r="I1406" s="4">
        <v>4500</v>
      </c>
      <c r="J1406" s="8">
        <v>1</v>
      </c>
      <c r="K1406" s="4">
        <f t="shared" si="36"/>
        <v>4500</v>
      </c>
      <c r="L1406" s="4">
        <f t="shared" si="37"/>
        <v>1125</v>
      </c>
      <c r="M1406" s="3">
        <v>0.25</v>
      </c>
    </row>
    <row r="1407" spans="2:13" x14ac:dyDescent="0.25">
      <c r="B1407" t="s">
        <v>61</v>
      </c>
      <c r="C1407" s="1" t="s">
        <v>63</v>
      </c>
      <c r="D1407" s="2">
        <v>44584</v>
      </c>
      <c r="E1407" s="8" t="s">
        <v>6</v>
      </c>
      <c r="F1407" s="8" t="s">
        <v>7</v>
      </c>
      <c r="G1407" s="8" t="s">
        <v>7</v>
      </c>
      <c r="H1407" t="s">
        <v>16</v>
      </c>
      <c r="I1407" s="4">
        <v>3400</v>
      </c>
      <c r="J1407" s="8">
        <v>4</v>
      </c>
      <c r="K1407" s="4">
        <f t="shared" si="36"/>
        <v>13600</v>
      </c>
      <c r="L1407" s="4">
        <f t="shared" si="37"/>
        <v>4760</v>
      </c>
      <c r="M1407" s="3">
        <v>0.35</v>
      </c>
    </row>
    <row r="1408" spans="2:13" x14ac:dyDescent="0.25">
      <c r="B1408" t="s">
        <v>65</v>
      </c>
      <c r="C1408" s="1" t="s">
        <v>62</v>
      </c>
      <c r="D1408" s="2">
        <v>44584</v>
      </c>
      <c r="E1408" s="8" t="s">
        <v>6</v>
      </c>
      <c r="F1408" s="8" t="s">
        <v>7</v>
      </c>
      <c r="G1408" s="8" t="s">
        <v>7</v>
      </c>
      <c r="H1408" t="s">
        <v>19</v>
      </c>
      <c r="I1408" s="4">
        <v>5340</v>
      </c>
      <c r="J1408" s="8">
        <v>4</v>
      </c>
      <c r="K1408" s="4">
        <f t="shared" si="36"/>
        <v>21360</v>
      </c>
      <c r="L1408" s="4">
        <f t="shared" si="37"/>
        <v>6408</v>
      </c>
      <c r="M1408" s="3">
        <v>0.3</v>
      </c>
    </row>
    <row r="1409" spans="2:13" x14ac:dyDescent="0.25">
      <c r="B1409" t="s">
        <v>61</v>
      </c>
      <c r="C1409" s="1" t="s">
        <v>62</v>
      </c>
      <c r="D1409" s="2">
        <v>44584</v>
      </c>
      <c r="E1409" s="8" t="s">
        <v>6</v>
      </c>
      <c r="F1409" s="8" t="s">
        <v>7</v>
      </c>
      <c r="G1409" s="8" t="s">
        <v>7</v>
      </c>
      <c r="H1409" t="s">
        <v>18</v>
      </c>
      <c r="I1409" s="4">
        <v>4600</v>
      </c>
      <c r="J1409" s="8">
        <v>9</v>
      </c>
      <c r="K1409" s="4">
        <f t="shared" si="36"/>
        <v>41400</v>
      </c>
      <c r="L1409" s="4">
        <f t="shared" si="37"/>
        <v>10350</v>
      </c>
      <c r="M1409" s="3">
        <v>0.25</v>
      </c>
    </row>
    <row r="1410" spans="2:13" x14ac:dyDescent="0.25">
      <c r="B1410" t="s">
        <v>61</v>
      </c>
      <c r="C1410" s="1" t="s">
        <v>62</v>
      </c>
      <c r="D1410" s="2">
        <v>44591</v>
      </c>
      <c r="E1410" s="8" t="s">
        <v>6</v>
      </c>
      <c r="F1410" s="8" t="s">
        <v>7</v>
      </c>
      <c r="G1410" s="8" t="s">
        <v>7</v>
      </c>
      <c r="H1410" t="s">
        <v>12</v>
      </c>
      <c r="I1410" s="4">
        <v>500</v>
      </c>
      <c r="J1410" s="8">
        <v>3</v>
      </c>
      <c r="K1410" s="4">
        <f t="shared" si="36"/>
        <v>1500</v>
      </c>
      <c r="L1410" s="4">
        <f t="shared" si="37"/>
        <v>375</v>
      </c>
      <c r="M1410" s="3">
        <v>0.25</v>
      </c>
    </row>
    <row r="1411" spans="2:13" x14ac:dyDescent="0.25">
      <c r="B1411" t="s">
        <v>65</v>
      </c>
      <c r="C1411" s="1" t="s">
        <v>62</v>
      </c>
      <c r="D1411" s="2">
        <v>44591</v>
      </c>
      <c r="E1411" s="8" t="s">
        <v>6</v>
      </c>
      <c r="F1411" s="8" t="s">
        <v>7</v>
      </c>
      <c r="G1411" s="8" t="s">
        <v>7</v>
      </c>
      <c r="H1411" t="s">
        <v>13</v>
      </c>
      <c r="I1411" s="4">
        <v>3200</v>
      </c>
      <c r="J1411" s="8">
        <v>6</v>
      </c>
      <c r="K1411" s="4">
        <f t="shared" si="36"/>
        <v>19200</v>
      </c>
      <c r="L1411" s="4">
        <f t="shared" si="37"/>
        <v>3840</v>
      </c>
      <c r="M1411" s="3">
        <v>0.2</v>
      </c>
    </row>
    <row r="1412" spans="2:13" x14ac:dyDescent="0.25">
      <c r="B1412" t="s">
        <v>64</v>
      </c>
      <c r="C1412" s="1" t="s">
        <v>62</v>
      </c>
      <c r="D1412" s="2">
        <v>44591</v>
      </c>
      <c r="E1412" s="8" t="s">
        <v>6</v>
      </c>
      <c r="F1412" s="8" t="s">
        <v>7</v>
      </c>
      <c r="G1412" s="8" t="s">
        <v>7</v>
      </c>
      <c r="H1412" t="s">
        <v>18</v>
      </c>
      <c r="I1412" s="4">
        <v>4600</v>
      </c>
      <c r="J1412" s="8">
        <v>7</v>
      </c>
      <c r="K1412" s="4">
        <f t="shared" si="36"/>
        <v>32200</v>
      </c>
      <c r="L1412" s="4">
        <f t="shared" si="37"/>
        <v>8050</v>
      </c>
      <c r="M1412" s="3">
        <v>0.25</v>
      </c>
    </row>
    <row r="1413" spans="2:13" x14ac:dyDescent="0.25">
      <c r="B1413" t="s">
        <v>61</v>
      </c>
      <c r="C1413" s="1" t="s">
        <v>62</v>
      </c>
      <c r="D1413" s="2">
        <v>44591</v>
      </c>
      <c r="E1413" s="8" t="s">
        <v>6</v>
      </c>
      <c r="F1413" s="8" t="s">
        <v>7</v>
      </c>
      <c r="G1413" s="8" t="s">
        <v>7</v>
      </c>
      <c r="H1413" t="s">
        <v>15</v>
      </c>
      <c r="I1413" s="4">
        <v>5300</v>
      </c>
      <c r="J1413" s="8">
        <v>10</v>
      </c>
      <c r="K1413" s="4">
        <f t="shared" si="36"/>
        <v>53000</v>
      </c>
      <c r="L1413" s="4">
        <f t="shared" si="37"/>
        <v>15900</v>
      </c>
      <c r="M1413" s="3">
        <v>0.3</v>
      </c>
    </row>
    <row r="1414" spans="2:13" x14ac:dyDescent="0.25">
      <c r="B1414" t="s">
        <v>64</v>
      </c>
      <c r="C1414" s="1" t="s">
        <v>62</v>
      </c>
      <c r="D1414" s="2">
        <v>44598</v>
      </c>
      <c r="E1414" s="8" t="s">
        <v>6</v>
      </c>
      <c r="F1414" s="8" t="s">
        <v>7</v>
      </c>
      <c r="G1414" s="8" t="s">
        <v>7</v>
      </c>
      <c r="H1414" t="s">
        <v>17</v>
      </c>
      <c r="I1414" s="4">
        <v>5130</v>
      </c>
      <c r="J1414" s="8">
        <v>3</v>
      </c>
      <c r="K1414" s="4">
        <f t="shared" si="36"/>
        <v>15390</v>
      </c>
      <c r="L1414" s="4">
        <f t="shared" si="37"/>
        <v>6156</v>
      </c>
      <c r="M1414" s="3">
        <v>0.4</v>
      </c>
    </row>
    <row r="1415" spans="2:13" x14ac:dyDescent="0.25">
      <c r="B1415" t="s">
        <v>61</v>
      </c>
      <c r="C1415" s="1" t="s">
        <v>62</v>
      </c>
      <c r="D1415" s="2">
        <v>44598</v>
      </c>
      <c r="E1415" s="8" t="s">
        <v>6</v>
      </c>
      <c r="F1415" s="8" t="s">
        <v>7</v>
      </c>
      <c r="G1415" s="8" t="s">
        <v>7</v>
      </c>
      <c r="H1415" t="s">
        <v>16</v>
      </c>
      <c r="I1415" s="4">
        <v>3400</v>
      </c>
      <c r="J1415" s="8">
        <v>5</v>
      </c>
      <c r="K1415" s="4">
        <f t="shared" si="36"/>
        <v>17000</v>
      </c>
      <c r="L1415" s="4">
        <f t="shared" si="37"/>
        <v>5950</v>
      </c>
      <c r="M1415" s="3">
        <v>0.35</v>
      </c>
    </row>
    <row r="1416" spans="2:13" x14ac:dyDescent="0.25">
      <c r="B1416" t="s">
        <v>65</v>
      </c>
      <c r="C1416" s="1" t="s">
        <v>63</v>
      </c>
      <c r="D1416" s="2">
        <v>44598</v>
      </c>
      <c r="E1416" s="8" t="s">
        <v>6</v>
      </c>
      <c r="F1416" s="8" t="s">
        <v>7</v>
      </c>
      <c r="G1416" s="8" t="s">
        <v>7</v>
      </c>
      <c r="H1416" t="s">
        <v>20</v>
      </c>
      <c r="I1416" s="4">
        <v>8902</v>
      </c>
      <c r="J1416" s="8">
        <v>5</v>
      </c>
      <c r="K1416" s="4">
        <f t="shared" si="36"/>
        <v>44510</v>
      </c>
      <c r="L1416" s="4">
        <f t="shared" si="37"/>
        <v>15578.499999999998</v>
      </c>
      <c r="M1416" s="3">
        <v>0.35</v>
      </c>
    </row>
    <row r="1417" spans="2:13" x14ac:dyDescent="0.25">
      <c r="B1417" t="s">
        <v>64</v>
      </c>
      <c r="C1417" s="1" t="s">
        <v>62</v>
      </c>
      <c r="D1417" s="2">
        <v>44598</v>
      </c>
      <c r="E1417" s="8" t="s">
        <v>6</v>
      </c>
      <c r="F1417" s="8" t="s">
        <v>7</v>
      </c>
      <c r="G1417" s="8" t="s">
        <v>7</v>
      </c>
      <c r="H1417" t="s">
        <v>19</v>
      </c>
      <c r="I1417" s="4">
        <v>5340</v>
      </c>
      <c r="J1417" s="8">
        <v>9</v>
      </c>
      <c r="K1417" s="4">
        <f t="shared" si="36"/>
        <v>48060</v>
      </c>
      <c r="L1417" s="4">
        <f t="shared" si="37"/>
        <v>14418</v>
      </c>
      <c r="M1417" s="3">
        <v>0.3</v>
      </c>
    </row>
    <row r="1418" spans="2:13" x14ac:dyDescent="0.25">
      <c r="B1418" t="s">
        <v>64</v>
      </c>
      <c r="C1418" s="1" t="s">
        <v>62</v>
      </c>
      <c r="D1418" s="2">
        <v>44605</v>
      </c>
      <c r="E1418" s="8" t="s">
        <v>6</v>
      </c>
      <c r="F1418" s="8" t="s">
        <v>7</v>
      </c>
      <c r="G1418" s="8" t="s">
        <v>7</v>
      </c>
      <c r="H1418" t="s">
        <v>17</v>
      </c>
      <c r="I1418" s="4">
        <v>5130</v>
      </c>
      <c r="J1418" s="8">
        <v>3</v>
      </c>
      <c r="K1418" s="4">
        <f t="shared" si="36"/>
        <v>15390</v>
      </c>
      <c r="L1418" s="4">
        <f t="shared" si="37"/>
        <v>6156</v>
      </c>
      <c r="M1418" s="3">
        <v>0.4</v>
      </c>
    </row>
    <row r="1419" spans="2:13" x14ac:dyDescent="0.25">
      <c r="B1419" t="s">
        <v>64</v>
      </c>
      <c r="C1419" s="1" t="s">
        <v>62</v>
      </c>
      <c r="D1419" s="2">
        <v>44605</v>
      </c>
      <c r="E1419" s="8" t="s">
        <v>6</v>
      </c>
      <c r="F1419" s="8" t="s">
        <v>7</v>
      </c>
      <c r="G1419" s="8" t="s">
        <v>7</v>
      </c>
      <c r="H1419" t="s">
        <v>18</v>
      </c>
      <c r="I1419" s="4">
        <v>4600</v>
      </c>
      <c r="J1419" s="8">
        <v>7</v>
      </c>
      <c r="K1419" s="4">
        <f t="shared" si="36"/>
        <v>32200</v>
      </c>
      <c r="L1419" s="4">
        <f t="shared" si="37"/>
        <v>8050</v>
      </c>
      <c r="M1419" s="3">
        <v>0.25</v>
      </c>
    </row>
    <row r="1420" spans="2:13" x14ac:dyDescent="0.25">
      <c r="B1420" t="s">
        <v>59</v>
      </c>
      <c r="C1420" s="1" t="s">
        <v>63</v>
      </c>
      <c r="D1420" s="2">
        <v>44605</v>
      </c>
      <c r="E1420" s="8" t="s">
        <v>6</v>
      </c>
      <c r="F1420" s="8" t="s">
        <v>7</v>
      </c>
      <c r="G1420" s="8" t="s">
        <v>7</v>
      </c>
      <c r="H1420" t="s">
        <v>19</v>
      </c>
      <c r="I1420" s="4">
        <v>5340</v>
      </c>
      <c r="J1420" s="8">
        <v>10</v>
      </c>
      <c r="K1420" s="4">
        <f t="shared" si="36"/>
        <v>53400</v>
      </c>
      <c r="L1420" s="4">
        <f t="shared" si="37"/>
        <v>16020</v>
      </c>
      <c r="M1420" s="3">
        <v>0.3</v>
      </c>
    </row>
    <row r="1421" spans="2:13" x14ac:dyDescent="0.25">
      <c r="B1421" t="s">
        <v>64</v>
      </c>
      <c r="C1421" s="1" t="s">
        <v>62</v>
      </c>
      <c r="D1421" s="2">
        <v>44605</v>
      </c>
      <c r="E1421" s="8" t="s">
        <v>6</v>
      </c>
      <c r="F1421" s="8" t="s">
        <v>7</v>
      </c>
      <c r="G1421" s="8" t="s">
        <v>7</v>
      </c>
      <c r="H1421" t="s">
        <v>18</v>
      </c>
      <c r="I1421" s="4">
        <v>4600</v>
      </c>
      <c r="J1421" s="8">
        <v>12</v>
      </c>
      <c r="K1421" s="4">
        <f t="shared" si="36"/>
        <v>55200</v>
      </c>
      <c r="L1421" s="4">
        <f t="shared" si="37"/>
        <v>13800</v>
      </c>
      <c r="M1421" s="3">
        <v>0.25</v>
      </c>
    </row>
    <row r="1422" spans="2:13" x14ac:dyDescent="0.25">
      <c r="B1422" t="s">
        <v>59</v>
      </c>
      <c r="C1422" s="1" t="s">
        <v>62</v>
      </c>
      <c r="D1422" s="2">
        <v>44612</v>
      </c>
      <c r="E1422" s="8" t="s">
        <v>6</v>
      </c>
      <c r="F1422" s="8" t="s">
        <v>7</v>
      </c>
      <c r="G1422" s="8" t="s">
        <v>7</v>
      </c>
      <c r="H1422" t="s">
        <v>9</v>
      </c>
      <c r="I1422" s="4">
        <v>1500</v>
      </c>
      <c r="J1422" s="8">
        <v>3</v>
      </c>
      <c r="K1422" s="4">
        <f t="shared" si="36"/>
        <v>4500</v>
      </c>
      <c r="L1422" s="4">
        <f t="shared" si="37"/>
        <v>1800</v>
      </c>
      <c r="M1422" s="3">
        <v>0.4</v>
      </c>
    </row>
    <row r="1423" spans="2:13" x14ac:dyDescent="0.25">
      <c r="B1423" t="s">
        <v>59</v>
      </c>
      <c r="C1423" s="1" t="s">
        <v>62</v>
      </c>
      <c r="D1423" s="2">
        <v>44612</v>
      </c>
      <c r="E1423" s="8" t="s">
        <v>6</v>
      </c>
      <c r="F1423" s="8" t="s">
        <v>7</v>
      </c>
      <c r="G1423" s="8" t="s">
        <v>7</v>
      </c>
      <c r="H1423" t="s">
        <v>10</v>
      </c>
      <c r="I1423" s="4">
        <v>1700</v>
      </c>
      <c r="J1423" s="8">
        <v>8</v>
      </c>
      <c r="K1423" s="4">
        <f t="shared" si="36"/>
        <v>13600</v>
      </c>
      <c r="L1423" s="4">
        <f t="shared" si="37"/>
        <v>6800</v>
      </c>
      <c r="M1423" s="3">
        <v>0.5</v>
      </c>
    </row>
    <row r="1424" spans="2:13" x14ac:dyDescent="0.25">
      <c r="B1424" t="s">
        <v>61</v>
      </c>
      <c r="C1424" s="1" t="s">
        <v>63</v>
      </c>
      <c r="D1424" s="2">
        <v>44612</v>
      </c>
      <c r="E1424" s="8" t="s">
        <v>6</v>
      </c>
      <c r="F1424" s="8" t="s">
        <v>7</v>
      </c>
      <c r="G1424" s="8" t="s">
        <v>7</v>
      </c>
      <c r="H1424" t="s">
        <v>13</v>
      </c>
      <c r="I1424" s="4">
        <v>3200</v>
      </c>
      <c r="J1424" s="8">
        <v>5</v>
      </c>
      <c r="K1424" s="4">
        <f t="shared" si="36"/>
        <v>16000</v>
      </c>
      <c r="L1424" s="4">
        <f t="shared" si="37"/>
        <v>3200</v>
      </c>
      <c r="M1424" s="3">
        <v>0.2</v>
      </c>
    </row>
    <row r="1425" spans="2:13" x14ac:dyDescent="0.25">
      <c r="B1425" t="s">
        <v>64</v>
      </c>
      <c r="C1425" s="1" t="s">
        <v>63</v>
      </c>
      <c r="D1425" s="2">
        <v>44612</v>
      </c>
      <c r="E1425" s="8" t="s">
        <v>6</v>
      </c>
      <c r="F1425" s="8" t="s">
        <v>7</v>
      </c>
      <c r="G1425" s="8" t="s">
        <v>7</v>
      </c>
      <c r="H1425" t="s">
        <v>18</v>
      </c>
      <c r="I1425" s="4">
        <v>4600</v>
      </c>
      <c r="J1425" s="8">
        <v>4</v>
      </c>
      <c r="K1425" s="4">
        <f t="shared" si="36"/>
        <v>18400</v>
      </c>
      <c r="L1425" s="4">
        <f t="shared" si="37"/>
        <v>4600</v>
      </c>
      <c r="M1425" s="3">
        <v>0.25</v>
      </c>
    </row>
    <row r="1426" spans="2:13" x14ac:dyDescent="0.25">
      <c r="B1426" t="s">
        <v>59</v>
      </c>
      <c r="C1426" s="1" t="s">
        <v>63</v>
      </c>
      <c r="D1426" s="2">
        <v>44619</v>
      </c>
      <c r="E1426" s="8" t="s">
        <v>6</v>
      </c>
      <c r="F1426" s="8" t="s">
        <v>7</v>
      </c>
      <c r="G1426" s="8" t="s">
        <v>7</v>
      </c>
      <c r="H1426" t="s">
        <v>12</v>
      </c>
      <c r="I1426" s="4">
        <v>500</v>
      </c>
      <c r="J1426" s="8">
        <v>1</v>
      </c>
      <c r="K1426" s="4">
        <f t="shared" si="36"/>
        <v>500</v>
      </c>
      <c r="L1426" s="4">
        <f t="shared" si="37"/>
        <v>125</v>
      </c>
      <c r="M1426" s="3">
        <v>0.25</v>
      </c>
    </row>
    <row r="1427" spans="2:13" x14ac:dyDescent="0.25">
      <c r="B1427" t="s">
        <v>61</v>
      </c>
      <c r="C1427" s="1" t="s">
        <v>62</v>
      </c>
      <c r="D1427" s="2">
        <v>44619</v>
      </c>
      <c r="E1427" s="8" t="s">
        <v>6</v>
      </c>
      <c r="F1427" s="8" t="s">
        <v>7</v>
      </c>
      <c r="G1427" s="8" t="s">
        <v>7</v>
      </c>
      <c r="H1427" t="s">
        <v>12</v>
      </c>
      <c r="I1427" s="4">
        <v>500</v>
      </c>
      <c r="J1427" s="8">
        <v>2</v>
      </c>
      <c r="K1427" s="4">
        <f t="shared" si="36"/>
        <v>1000</v>
      </c>
      <c r="L1427" s="4">
        <f t="shared" si="37"/>
        <v>250</v>
      </c>
      <c r="M1427" s="3">
        <v>0.25</v>
      </c>
    </row>
    <row r="1428" spans="2:13" x14ac:dyDescent="0.25">
      <c r="B1428" t="s">
        <v>60</v>
      </c>
      <c r="C1428" s="1" t="s">
        <v>62</v>
      </c>
      <c r="D1428" s="2">
        <v>44619</v>
      </c>
      <c r="E1428" s="8" t="s">
        <v>6</v>
      </c>
      <c r="F1428" s="8" t="s">
        <v>7</v>
      </c>
      <c r="G1428" s="8" t="s">
        <v>7</v>
      </c>
      <c r="H1428" t="s">
        <v>20</v>
      </c>
      <c r="I1428" s="4">
        <v>8902</v>
      </c>
      <c r="J1428" s="8">
        <v>1</v>
      </c>
      <c r="K1428" s="4">
        <f t="shared" si="36"/>
        <v>8902</v>
      </c>
      <c r="L1428" s="4">
        <f t="shared" si="37"/>
        <v>3115.7</v>
      </c>
      <c r="M1428" s="3">
        <v>0.35</v>
      </c>
    </row>
    <row r="1429" spans="2:13" x14ac:dyDescent="0.25">
      <c r="B1429" t="s">
        <v>61</v>
      </c>
      <c r="C1429" s="1" t="s">
        <v>63</v>
      </c>
      <c r="D1429" s="2">
        <v>44619</v>
      </c>
      <c r="E1429" s="8" t="s">
        <v>6</v>
      </c>
      <c r="F1429" s="8" t="s">
        <v>7</v>
      </c>
      <c r="G1429" s="8" t="s">
        <v>7</v>
      </c>
      <c r="H1429" t="s">
        <v>9</v>
      </c>
      <c r="I1429" s="4">
        <v>1500</v>
      </c>
      <c r="J1429" s="8">
        <v>10</v>
      </c>
      <c r="K1429" s="4">
        <f t="shared" si="36"/>
        <v>15000</v>
      </c>
      <c r="L1429" s="4">
        <f t="shared" si="37"/>
        <v>6000</v>
      </c>
      <c r="M1429" s="3">
        <v>0.4</v>
      </c>
    </row>
    <row r="1430" spans="2:13" x14ac:dyDescent="0.25">
      <c r="B1430" t="s">
        <v>60</v>
      </c>
      <c r="C1430" s="1" t="s">
        <v>62</v>
      </c>
      <c r="D1430" s="2">
        <v>44626</v>
      </c>
      <c r="E1430" s="8" t="s">
        <v>6</v>
      </c>
      <c r="F1430" s="8" t="s">
        <v>7</v>
      </c>
      <c r="G1430" s="8" t="s">
        <v>7</v>
      </c>
      <c r="H1430" t="s">
        <v>11</v>
      </c>
      <c r="I1430" s="4">
        <v>300</v>
      </c>
      <c r="J1430" s="8">
        <v>11</v>
      </c>
      <c r="K1430" s="4">
        <f t="shared" si="36"/>
        <v>3300</v>
      </c>
      <c r="L1430" s="4">
        <f t="shared" si="37"/>
        <v>495</v>
      </c>
      <c r="M1430" s="3">
        <v>0.15</v>
      </c>
    </row>
    <row r="1431" spans="2:13" x14ac:dyDescent="0.25">
      <c r="B1431" t="s">
        <v>59</v>
      </c>
      <c r="C1431" s="1" t="s">
        <v>63</v>
      </c>
      <c r="D1431" s="2">
        <v>44626</v>
      </c>
      <c r="E1431" s="8" t="s">
        <v>6</v>
      </c>
      <c r="F1431" s="8" t="s">
        <v>7</v>
      </c>
      <c r="G1431" s="8" t="s">
        <v>7</v>
      </c>
      <c r="H1431" t="s">
        <v>16</v>
      </c>
      <c r="I1431" s="4">
        <v>3400</v>
      </c>
      <c r="J1431" s="8">
        <v>6</v>
      </c>
      <c r="K1431" s="4">
        <f t="shared" si="36"/>
        <v>20400</v>
      </c>
      <c r="L1431" s="4">
        <f t="shared" si="37"/>
        <v>7140</v>
      </c>
      <c r="M1431" s="3">
        <v>0.35</v>
      </c>
    </row>
    <row r="1432" spans="2:13" x14ac:dyDescent="0.25">
      <c r="B1432" t="s">
        <v>59</v>
      </c>
      <c r="C1432" s="1" t="s">
        <v>62</v>
      </c>
      <c r="D1432" s="2">
        <v>44626</v>
      </c>
      <c r="E1432" s="8" t="s">
        <v>6</v>
      </c>
      <c r="F1432" s="8" t="s">
        <v>7</v>
      </c>
      <c r="G1432" s="8" t="s">
        <v>7</v>
      </c>
      <c r="H1432" t="s">
        <v>17</v>
      </c>
      <c r="I1432" s="4">
        <v>5130</v>
      </c>
      <c r="J1432" s="8">
        <v>6</v>
      </c>
      <c r="K1432" s="4">
        <f t="shared" si="36"/>
        <v>30780</v>
      </c>
      <c r="L1432" s="4">
        <f t="shared" si="37"/>
        <v>12312</v>
      </c>
      <c r="M1432" s="3">
        <v>0.4</v>
      </c>
    </row>
    <row r="1433" spans="2:13" x14ac:dyDescent="0.25">
      <c r="B1433" t="s">
        <v>65</v>
      </c>
      <c r="C1433" s="1" t="s">
        <v>62</v>
      </c>
      <c r="D1433" s="2">
        <v>44626</v>
      </c>
      <c r="E1433" s="8" t="s">
        <v>6</v>
      </c>
      <c r="F1433" s="8" t="s">
        <v>7</v>
      </c>
      <c r="G1433" s="8" t="s">
        <v>7</v>
      </c>
      <c r="H1433" t="s">
        <v>19</v>
      </c>
      <c r="I1433" s="4">
        <v>5340</v>
      </c>
      <c r="J1433" s="8">
        <v>12</v>
      </c>
      <c r="K1433" s="4">
        <f t="shared" si="36"/>
        <v>64080</v>
      </c>
      <c r="L1433" s="4">
        <f t="shared" si="37"/>
        <v>19224</v>
      </c>
      <c r="M1433" s="3">
        <v>0.3</v>
      </c>
    </row>
    <row r="1434" spans="2:13" x14ac:dyDescent="0.25">
      <c r="B1434" t="s">
        <v>64</v>
      </c>
      <c r="C1434" s="1" t="s">
        <v>62</v>
      </c>
      <c r="D1434" s="2">
        <v>44633</v>
      </c>
      <c r="E1434" s="8" t="s">
        <v>6</v>
      </c>
      <c r="F1434" s="8" t="s">
        <v>7</v>
      </c>
      <c r="G1434" s="8" t="s">
        <v>7</v>
      </c>
      <c r="H1434" t="s">
        <v>8</v>
      </c>
      <c r="I1434" s="4">
        <v>1200</v>
      </c>
      <c r="J1434" s="8">
        <v>2</v>
      </c>
      <c r="K1434" s="4">
        <f t="shared" ref="K1434:K1497" si="38">I1434*J1434</f>
        <v>2400</v>
      </c>
      <c r="L1434" s="4">
        <f t="shared" ref="L1434:L1497" si="39">K1434*M1434</f>
        <v>720</v>
      </c>
      <c r="M1434" s="3">
        <v>0.3</v>
      </c>
    </row>
    <row r="1435" spans="2:13" x14ac:dyDescent="0.25">
      <c r="B1435" t="s">
        <v>64</v>
      </c>
      <c r="C1435" s="1" t="s">
        <v>62</v>
      </c>
      <c r="D1435" s="2">
        <v>44633</v>
      </c>
      <c r="E1435" s="8" t="s">
        <v>6</v>
      </c>
      <c r="F1435" s="8" t="s">
        <v>7</v>
      </c>
      <c r="G1435" s="8" t="s">
        <v>7</v>
      </c>
      <c r="H1435" t="s">
        <v>15</v>
      </c>
      <c r="I1435" s="4">
        <v>5300</v>
      </c>
      <c r="J1435" s="8">
        <v>1</v>
      </c>
      <c r="K1435" s="4">
        <f t="shared" si="38"/>
        <v>5300</v>
      </c>
      <c r="L1435" s="4">
        <f t="shared" si="39"/>
        <v>1590</v>
      </c>
      <c r="M1435" s="3">
        <v>0.3</v>
      </c>
    </row>
    <row r="1436" spans="2:13" x14ac:dyDescent="0.25">
      <c r="B1436" t="s">
        <v>64</v>
      </c>
      <c r="C1436" s="1" t="s">
        <v>63</v>
      </c>
      <c r="D1436" s="2">
        <v>44633</v>
      </c>
      <c r="E1436" s="8" t="s">
        <v>6</v>
      </c>
      <c r="F1436" s="8" t="s">
        <v>7</v>
      </c>
      <c r="G1436" s="8" t="s">
        <v>7</v>
      </c>
      <c r="H1436" t="s">
        <v>16</v>
      </c>
      <c r="I1436" s="4">
        <v>3400</v>
      </c>
      <c r="J1436" s="8">
        <v>11</v>
      </c>
      <c r="K1436" s="4">
        <f t="shared" si="38"/>
        <v>37400</v>
      </c>
      <c r="L1436" s="4">
        <f t="shared" si="39"/>
        <v>13090</v>
      </c>
      <c r="M1436" s="3">
        <v>0.35</v>
      </c>
    </row>
    <row r="1437" spans="2:13" x14ac:dyDescent="0.25">
      <c r="B1437" t="s">
        <v>64</v>
      </c>
      <c r="C1437" s="1" t="s">
        <v>63</v>
      </c>
      <c r="D1437" s="2">
        <v>44633</v>
      </c>
      <c r="E1437" s="8" t="s">
        <v>6</v>
      </c>
      <c r="F1437" s="8" t="s">
        <v>7</v>
      </c>
      <c r="G1437" s="8" t="s">
        <v>7</v>
      </c>
      <c r="H1437" t="s">
        <v>20</v>
      </c>
      <c r="I1437" s="4">
        <v>8902</v>
      </c>
      <c r="J1437" s="8">
        <v>10</v>
      </c>
      <c r="K1437" s="4">
        <f t="shared" si="38"/>
        <v>89020</v>
      </c>
      <c r="L1437" s="4">
        <f t="shared" si="39"/>
        <v>31156.999999999996</v>
      </c>
      <c r="M1437" s="3">
        <v>0.35</v>
      </c>
    </row>
    <row r="1438" spans="2:13" x14ac:dyDescent="0.25">
      <c r="B1438" t="s">
        <v>64</v>
      </c>
      <c r="C1438" s="1" t="s">
        <v>62</v>
      </c>
      <c r="D1438" s="2">
        <v>44640</v>
      </c>
      <c r="E1438" s="8" t="s">
        <v>6</v>
      </c>
      <c r="F1438" s="8" t="s">
        <v>7</v>
      </c>
      <c r="G1438" s="8" t="s">
        <v>7</v>
      </c>
      <c r="H1438" t="s">
        <v>13</v>
      </c>
      <c r="I1438" s="4">
        <v>3200</v>
      </c>
      <c r="J1438" s="8">
        <v>1</v>
      </c>
      <c r="K1438" s="4">
        <f t="shared" si="38"/>
        <v>3200</v>
      </c>
      <c r="L1438" s="4">
        <f t="shared" si="39"/>
        <v>640</v>
      </c>
      <c r="M1438" s="3">
        <v>0.2</v>
      </c>
    </row>
    <row r="1439" spans="2:13" x14ac:dyDescent="0.25">
      <c r="B1439" t="s">
        <v>64</v>
      </c>
      <c r="C1439" s="1" t="s">
        <v>62</v>
      </c>
      <c r="D1439" s="2">
        <v>44640</v>
      </c>
      <c r="E1439" s="8" t="s">
        <v>6</v>
      </c>
      <c r="F1439" s="8" t="s">
        <v>7</v>
      </c>
      <c r="G1439" s="8" t="s">
        <v>7</v>
      </c>
      <c r="H1439" t="s">
        <v>18</v>
      </c>
      <c r="I1439" s="4">
        <v>4600</v>
      </c>
      <c r="J1439" s="8">
        <v>6</v>
      </c>
      <c r="K1439" s="4">
        <f t="shared" si="38"/>
        <v>27600</v>
      </c>
      <c r="L1439" s="4">
        <f t="shared" si="39"/>
        <v>6900</v>
      </c>
      <c r="M1439" s="3">
        <v>0.25</v>
      </c>
    </row>
    <row r="1440" spans="2:13" x14ac:dyDescent="0.25">
      <c r="B1440" t="s">
        <v>60</v>
      </c>
      <c r="C1440" s="1" t="s">
        <v>63</v>
      </c>
      <c r="D1440" s="2">
        <v>44640</v>
      </c>
      <c r="E1440" s="8" t="s">
        <v>6</v>
      </c>
      <c r="F1440" s="8" t="s">
        <v>7</v>
      </c>
      <c r="G1440" s="8" t="s">
        <v>7</v>
      </c>
      <c r="H1440" t="s">
        <v>17</v>
      </c>
      <c r="I1440" s="4">
        <v>5130</v>
      </c>
      <c r="J1440" s="8">
        <v>9</v>
      </c>
      <c r="K1440" s="4">
        <f t="shared" si="38"/>
        <v>46170</v>
      </c>
      <c r="L1440" s="4">
        <f t="shared" si="39"/>
        <v>18468</v>
      </c>
      <c r="M1440" s="3">
        <v>0.4</v>
      </c>
    </row>
    <row r="1441" spans="2:13" x14ac:dyDescent="0.25">
      <c r="B1441" t="s">
        <v>59</v>
      </c>
      <c r="C1441" s="1" t="s">
        <v>62</v>
      </c>
      <c r="D1441" s="2">
        <v>44640</v>
      </c>
      <c r="E1441" s="8" t="s">
        <v>6</v>
      </c>
      <c r="F1441" s="8" t="s">
        <v>7</v>
      </c>
      <c r="G1441" s="8" t="s">
        <v>7</v>
      </c>
      <c r="H1441" t="s">
        <v>18</v>
      </c>
      <c r="I1441" s="4">
        <v>4600</v>
      </c>
      <c r="J1441" s="8">
        <v>11</v>
      </c>
      <c r="K1441" s="4">
        <f t="shared" si="38"/>
        <v>50600</v>
      </c>
      <c r="L1441" s="4">
        <f t="shared" si="39"/>
        <v>12650</v>
      </c>
      <c r="M1441" s="3">
        <v>0.25</v>
      </c>
    </row>
    <row r="1442" spans="2:13" x14ac:dyDescent="0.25">
      <c r="B1442" t="s">
        <v>59</v>
      </c>
      <c r="C1442" s="1" t="s">
        <v>62</v>
      </c>
      <c r="D1442" s="2">
        <v>44647</v>
      </c>
      <c r="E1442" s="8" t="s">
        <v>6</v>
      </c>
      <c r="F1442" s="8" t="s">
        <v>7</v>
      </c>
      <c r="G1442" s="8" t="s">
        <v>7</v>
      </c>
      <c r="H1442" t="s">
        <v>10</v>
      </c>
      <c r="I1442" s="4">
        <v>1700</v>
      </c>
      <c r="J1442" s="8">
        <v>9</v>
      </c>
      <c r="K1442" s="4">
        <f t="shared" si="38"/>
        <v>15300</v>
      </c>
      <c r="L1442" s="4">
        <f t="shared" si="39"/>
        <v>7650</v>
      </c>
      <c r="M1442" s="3">
        <v>0.5</v>
      </c>
    </row>
    <row r="1443" spans="2:13" x14ac:dyDescent="0.25">
      <c r="B1443" t="s">
        <v>64</v>
      </c>
      <c r="C1443" s="1" t="s">
        <v>62</v>
      </c>
      <c r="D1443" s="2">
        <v>44647</v>
      </c>
      <c r="E1443" s="8" t="s">
        <v>6</v>
      </c>
      <c r="F1443" s="8" t="s">
        <v>7</v>
      </c>
      <c r="G1443" s="8" t="s">
        <v>7</v>
      </c>
      <c r="H1443" t="s">
        <v>18</v>
      </c>
      <c r="I1443" s="4">
        <v>4600</v>
      </c>
      <c r="J1443" s="8">
        <v>4</v>
      </c>
      <c r="K1443" s="4">
        <f t="shared" si="38"/>
        <v>18400</v>
      </c>
      <c r="L1443" s="4">
        <f t="shared" si="39"/>
        <v>4600</v>
      </c>
      <c r="M1443" s="3">
        <v>0.25</v>
      </c>
    </row>
    <row r="1444" spans="2:13" x14ac:dyDescent="0.25">
      <c r="B1444" t="s">
        <v>64</v>
      </c>
      <c r="C1444" s="1" t="s">
        <v>62</v>
      </c>
      <c r="D1444" s="2">
        <v>44647</v>
      </c>
      <c r="E1444" s="8" t="s">
        <v>6</v>
      </c>
      <c r="F1444" s="8" t="s">
        <v>7</v>
      </c>
      <c r="G1444" s="8" t="s">
        <v>7</v>
      </c>
      <c r="H1444" t="s">
        <v>15</v>
      </c>
      <c r="I1444" s="4">
        <v>5300</v>
      </c>
      <c r="J1444" s="8">
        <v>5</v>
      </c>
      <c r="K1444" s="4">
        <f t="shared" si="38"/>
        <v>26500</v>
      </c>
      <c r="L1444" s="4">
        <f t="shared" si="39"/>
        <v>7950</v>
      </c>
      <c r="M1444" s="3">
        <v>0.3</v>
      </c>
    </row>
    <row r="1445" spans="2:13" x14ac:dyDescent="0.25">
      <c r="B1445" t="s">
        <v>65</v>
      </c>
      <c r="C1445" s="1" t="s">
        <v>62</v>
      </c>
      <c r="D1445" s="2">
        <v>44647</v>
      </c>
      <c r="E1445" s="8" t="s">
        <v>6</v>
      </c>
      <c r="F1445" s="8" t="s">
        <v>7</v>
      </c>
      <c r="G1445" s="8" t="s">
        <v>7</v>
      </c>
      <c r="H1445" t="s">
        <v>15</v>
      </c>
      <c r="I1445" s="4">
        <v>5300</v>
      </c>
      <c r="J1445" s="8">
        <v>7</v>
      </c>
      <c r="K1445" s="4">
        <f t="shared" si="38"/>
        <v>37100</v>
      </c>
      <c r="L1445" s="4">
        <f t="shared" si="39"/>
        <v>11130</v>
      </c>
      <c r="M1445" s="3">
        <v>0.3</v>
      </c>
    </row>
    <row r="1446" spans="2:13" x14ac:dyDescent="0.25">
      <c r="B1446" t="s">
        <v>64</v>
      </c>
      <c r="C1446" s="1" t="s">
        <v>62</v>
      </c>
      <c r="D1446" s="2">
        <v>44654</v>
      </c>
      <c r="E1446" s="8" t="s">
        <v>6</v>
      </c>
      <c r="F1446" s="8" t="s">
        <v>7</v>
      </c>
      <c r="G1446" s="8" t="s">
        <v>7</v>
      </c>
      <c r="H1446" t="s">
        <v>8</v>
      </c>
      <c r="I1446" s="4">
        <v>1200</v>
      </c>
      <c r="J1446" s="8">
        <v>1</v>
      </c>
      <c r="K1446" s="4">
        <f t="shared" si="38"/>
        <v>1200</v>
      </c>
      <c r="L1446" s="4">
        <f t="shared" si="39"/>
        <v>360</v>
      </c>
      <c r="M1446" s="3">
        <v>0.3</v>
      </c>
    </row>
    <row r="1447" spans="2:13" x14ac:dyDescent="0.25">
      <c r="B1447" t="s">
        <v>61</v>
      </c>
      <c r="C1447" s="1" t="s">
        <v>62</v>
      </c>
      <c r="D1447" s="2">
        <v>44654</v>
      </c>
      <c r="E1447" s="8" t="s">
        <v>6</v>
      </c>
      <c r="F1447" s="8" t="s">
        <v>7</v>
      </c>
      <c r="G1447" s="8" t="s">
        <v>7</v>
      </c>
      <c r="H1447" t="s">
        <v>10</v>
      </c>
      <c r="I1447" s="4">
        <v>1700</v>
      </c>
      <c r="J1447" s="8">
        <v>6</v>
      </c>
      <c r="K1447" s="4">
        <f t="shared" si="38"/>
        <v>10200</v>
      </c>
      <c r="L1447" s="4">
        <f t="shared" si="39"/>
        <v>5100</v>
      </c>
      <c r="M1447" s="3">
        <v>0.5</v>
      </c>
    </row>
    <row r="1448" spans="2:13" x14ac:dyDescent="0.25">
      <c r="B1448" t="s">
        <v>64</v>
      </c>
      <c r="C1448" s="1" t="s">
        <v>62</v>
      </c>
      <c r="D1448" s="2">
        <v>44654</v>
      </c>
      <c r="E1448" s="8" t="s">
        <v>6</v>
      </c>
      <c r="F1448" s="8" t="s">
        <v>7</v>
      </c>
      <c r="G1448" s="8" t="s">
        <v>7</v>
      </c>
      <c r="H1448" t="s">
        <v>14</v>
      </c>
      <c r="I1448" s="4">
        <v>4500</v>
      </c>
      <c r="J1448" s="8">
        <v>3</v>
      </c>
      <c r="K1448" s="4">
        <f t="shared" si="38"/>
        <v>13500</v>
      </c>
      <c r="L1448" s="4">
        <f t="shared" si="39"/>
        <v>3375</v>
      </c>
      <c r="M1448" s="3">
        <v>0.25</v>
      </c>
    </row>
    <row r="1449" spans="2:13" x14ac:dyDescent="0.25">
      <c r="B1449" t="s">
        <v>64</v>
      </c>
      <c r="C1449" s="1" t="s">
        <v>63</v>
      </c>
      <c r="D1449" s="2">
        <v>44654</v>
      </c>
      <c r="E1449" s="8" t="s">
        <v>6</v>
      </c>
      <c r="F1449" s="8" t="s">
        <v>7</v>
      </c>
      <c r="G1449" s="8" t="s">
        <v>7</v>
      </c>
      <c r="H1449" t="s">
        <v>19</v>
      </c>
      <c r="I1449" s="4">
        <v>5340</v>
      </c>
      <c r="J1449" s="8">
        <v>8</v>
      </c>
      <c r="K1449" s="4">
        <f t="shared" si="38"/>
        <v>42720</v>
      </c>
      <c r="L1449" s="4">
        <f t="shared" si="39"/>
        <v>12816</v>
      </c>
      <c r="M1449" s="3">
        <v>0.3</v>
      </c>
    </row>
    <row r="1450" spans="2:13" x14ac:dyDescent="0.25">
      <c r="B1450" t="s">
        <v>65</v>
      </c>
      <c r="C1450" s="1" t="s">
        <v>62</v>
      </c>
      <c r="D1450" s="2">
        <v>44661</v>
      </c>
      <c r="E1450" s="8" t="s">
        <v>6</v>
      </c>
      <c r="F1450" s="8" t="s">
        <v>7</v>
      </c>
      <c r="G1450" s="8" t="s">
        <v>7</v>
      </c>
      <c r="H1450" t="s">
        <v>10</v>
      </c>
      <c r="I1450" s="4">
        <v>1700</v>
      </c>
      <c r="J1450" s="8">
        <v>1</v>
      </c>
      <c r="K1450" s="4">
        <f t="shared" si="38"/>
        <v>1700</v>
      </c>
      <c r="L1450" s="4">
        <f t="shared" si="39"/>
        <v>850</v>
      </c>
      <c r="M1450" s="3">
        <v>0.5</v>
      </c>
    </row>
    <row r="1451" spans="2:13" x14ac:dyDescent="0.25">
      <c r="B1451" t="s">
        <v>64</v>
      </c>
      <c r="C1451" s="1" t="s">
        <v>62</v>
      </c>
      <c r="D1451" s="2">
        <v>44661</v>
      </c>
      <c r="E1451" s="8" t="s">
        <v>6</v>
      </c>
      <c r="F1451" s="8" t="s">
        <v>7</v>
      </c>
      <c r="G1451" s="8" t="s">
        <v>7</v>
      </c>
      <c r="H1451" t="s">
        <v>11</v>
      </c>
      <c r="I1451" s="4">
        <v>300</v>
      </c>
      <c r="J1451" s="8">
        <v>9</v>
      </c>
      <c r="K1451" s="4">
        <f t="shared" si="38"/>
        <v>2700</v>
      </c>
      <c r="L1451" s="4">
        <f t="shared" si="39"/>
        <v>405</v>
      </c>
      <c r="M1451" s="3">
        <v>0.15</v>
      </c>
    </row>
    <row r="1452" spans="2:13" x14ac:dyDescent="0.25">
      <c r="B1452" t="s">
        <v>65</v>
      </c>
      <c r="C1452" s="1" t="s">
        <v>62</v>
      </c>
      <c r="D1452" s="2">
        <v>44661</v>
      </c>
      <c r="E1452" s="8" t="s">
        <v>6</v>
      </c>
      <c r="F1452" s="8" t="s">
        <v>7</v>
      </c>
      <c r="G1452" s="8" t="s">
        <v>7</v>
      </c>
      <c r="H1452" t="s">
        <v>11</v>
      </c>
      <c r="I1452" s="4">
        <v>300</v>
      </c>
      <c r="J1452" s="8">
        <v>11</v>
      </c>
      <c r="K1452" s="4">
        <f t="shared" si="38"/>
        <v>3300</v>
      </c>
      <c r="L1452" s="4">
        <f t="shared" si="39"/>
        <v>495</v>
      </c>
      <c r="M1452" s="3">
        <v>0.15</v>
      </c>
    </row>
    <row r="1453" spans="2:13" x14ac:dyDescent="0.25">
      <c r="B1453" t="s">
        <v>59</v>
      </c>
      <c r="C1453" s="1" t="s">
        <v>63</v>
      </c>
      <c r="D1453" s="2">
        <v>44661</v>
      </c>
      <c r="E1453" s="8" t="s">
        <v>6</v>
      </c>
      <c r="F1453" s="8" t="s">
        <v>7</v>
      </c>
      <c r="G1453" s="8" t="s">
        <v>7</v>
      </c>
      <c r="H1453" t="s">
        <v>9</v>
      </c>
      <c r="I1453" s="4">
        <v>1500</v>
      </c>
      <c r="J1453" s="8">
        <v>6</v>
      </c>
      <c r="K1453" s="4">
        <f t="shared" si="38"/>
        <v>9000</v>
      </c>
      <c r="L1453" s="4">
        <f t="shared" si="39"/>
        <v>3600</v>
      </c>
      <c r="M1453" s="3">
        <v>0.4</v>
      </c>
    </row>
    <row r="1454" spans="2:13" x14ac:dyDescent="0.25">
      <c r="B1454" t="s">
        <v>59</v>
      </c>
      <c r="C1454" s="1" t="s">
        <v>63</v>
      </c>
      <c r="D1454" s="2">
        <v>44668</v>
      </c>
      <c r="E1454" s="8" t="s">
        <v>6</v>
      </c>
      <c r="F1454" s="8" t="s">
        <v>7</v>
      </c>
      <c r="G1454" s="8" t="s">
        <v>7</v>
      </c>
      <c r="H1454" t="s">
        <v>8</v>
      </c>
      <c r="I1454" s="4">
        <v>1200</v>
      </c>
      <c r="J1454" s="8">
        <v>8</v>
      </c>
      <c r="K1454" s="4">
        <f t="shared" si="38"/>
        <v>9600</v>
      </c>
      <c r="L1454" s="4">
        <f t="shared" si="39"/>
        <v>2880</v>
      </c>
      <c r="M1454" s="3">
        <v>0.3</v>
      </c>
    </row>
    <row r="1455" spans="2:13" x14ac:dyDescent="0.25">
      <c r="B1455" t="s">
        <v>60</v>
      </c>
      <c r="C1455" s="1" t="s">
        <v>62</v>
      </c>
      <c r="D1455" s="2">
        <v>44668</v>
      </c>
      <c r="E1455" s="8" t="s">
        <v>6</v>
      </c>
      <c r="F1455" s="8" t="s">
        <v>7</v>
      </c>
      <c r="G1455" s="8" t="s">
        <v>7</v>
      </c>
      <c r="H1455" t="s">
        <v>9</v>
      </c>
      <c r="I1455" s="4">
        <v>1500</v>
      </c>
      <c r="J1455" s="8">
        <v>7</v>
      </c>
      <c r="K1455" s="4">
        <f t="shared" si="38"/>
        <v>10500</v>
      </c>
      <c r="L1455" s="4">
        <f t="shared" si="39"/>
        <v>4200</v>
      </c>
      <c r="M1455" s="3">
        <v>0.4</v>
      </c>
    </row>
    <row r="1456" spans="2:13" x14ac:dyDescent="0.25">
      <c r="B1456" t="s">
        <v>64</v>
      </c>
      <c r="C1456" s="1" t="s">
        <v>62</v>
      </c>
      <c r="D1456" s="2">
        <v>44668</v>
      </c>
      <c r="E1456" s="8" t="s">
        <v>6</v>
      </c>
      <c r="F1456" s="8" t="s">
        <v>7</v>
      </c>
      <c r="G1456" s="8" t="s">
        <v>7</v>
      </c>
      <c r="H1456" t="s">
        <v>19</v>
      </c>
      <c r="I1456" s="4">
        <v>5340</v>
      </c>
      <c r="J1456" s="8">
        <v>8</v>
      </c>
      <c r="K1456" s="4">
        <f t="shared" si="38"/>
        <v>42720</v>
      </c>
      <c r="L1456" s="4">
        <f t="shared" si="39"/>
        <v>12816</v>
      </c>
      <c r="M1456" s="3">
        <v>0.3</v>
      </c>
    </row>
    <row r="1457" spans="2:13" x14ac:dyDescent="0.25">
      <c r="B1457" t="s">
        <v>65</v>
      </c>
      <c r="C1457" s="1" t="s">
        <v>62</v>
      </c>
      <c r="D1457" s="2">
        <v>44668</v>
      </c>
      <c r="E1457" s="8" t="s">
        <v>6</v>
      </c>
      <c r="F1457" s="8" t="s">
        <v>7</v>
      </c>
      <c r="G1457" s="8" t="s">
        <v>7</v>
      </c>
      <c r="H1457" t="s">
        <v>20</v>
      </c>
      <c r="I1457" s="4">
        <v>8902</v>
      </c>
      <c r="J1457" s="8">
        <v>7</v>
      </c>
      <c r="K1457" s="4">
        <f t="shared" si="38"/>
        <v>62314</v>
      </c>
      <c r="L1457" s="4">
        <f t="shared" si="39"/>
        <v>21809.899999999998</v>
      </c>
      <c r="M1457" s="3">
        <v>0.35</v>
      </c>
    </row>
    <row r="1458" spans="2:13" x14ac:dyDescent="0.25">
      <c r="B1458" t="s">
        <v>61</v>
      </c>
      <c r="C1458" s="1" t="s">
        <v>63</v>
      </c>
      <c r="D1458" s="2">
        <v>44675</v>
      </c>
      <c r="E1458" s="8" t="s">
        <v>6</v>
      </c>
      <c r="F1458" s="8" t="s">
        <v>7</v>
      </c>
      <c r="G1458" s="8" t="s">
        <v>7</v>
      </c>
      <c r="H1458" t="s">
        <v>12</v>
      </c>
      <c r="I1458" s="4">
        <v>500</v>
      </c>
      <c r="J1458" s="8">
        <v>6</v>
      </c>
      <c r="K1458" s="4">
        <f t="shared" si="38"/>
        <v>3000</v>
      </c>
      <c r="L1458" s="4">
        <f t="shared" si="39"/>
        <v>750</v>
      </c>
      <c r="M1458" s="3">
        <v>0.25</v>
      </c>
    </row>
    <row r="1459" spans="2:13" x14ac:dyDescent="0.25">
      <c r="B1459" t="s">
        <v>61</v>
      </c>
      <c r="C1459" s="1" t="s">
        <v>62</v>
      </c>
      <c r="D1459" s="2">
        <v>44675</v>
      </c>
      <c r="E1459" s="8" t="s">
        <v>6</v>
      </c>
      <c r="F1459" s="8" t="s">
        <v>7</v>
      </c>
      <c r="G1459" s="8" t="s">
        <v>7</v>
      </c>
      <c r="H1459" t="s">
        <v>13</v>
      </c>
      <c r="I1459" s="4">
        <v>3200</v>
      </c>
      <c r="J1459" s="8">
        <v>5</v>
      </c>
      <c r="K1459" s="4">
        <f t="shared" si="38"/>
        <v>16000</v>
      </c>
      <c r="L1459" s="4">
        <f t="shared" si="39"/>
        <v>3200</v>
      </c>
      <c r="M1459" s="3">
        <v>0.2</v>
      </c>
    </row>
    <row r="1460" spans="2:13" x14ac:dyDescent="0.25">
      <c r="B1460" t="s">
        <v>59</v>
      </c>
      <c r="C1460" s="1" t="s">
        <v>62</v>
      </c>
      <c r="D1460" s="2">
        <v>44675</v>
      </c>
      <c r="E1460" s="8" t="s">
        <v>6</v>
      </c>
      <c r="F1460" s="8" t="s">
        <v>7</v>
      </c>
      <c r="G1460" s="8" t="s">
        <v>7</v>
      </c>
      <c r="H1460" t="s">
        <v>18</v>
      </c>
      <c r="I1460" s="4">
        <v>4600</v>
      </c>
      <c r="J1460" s="8">
        <v>5</v>
      </c>
      <c r="K1460" s="4">
        <f t="shared" si="38"/>
        <v>23000</v>
      </c>
      <c r="L1460" s="4">
        <f t="shared" si="39"/>
        <v>5750</v>
      </c>
      <c r="M1460" s="3">
        <v>0.25</v>
      </c>
    </row>
    <row r="1461" spans="2:13" x14ac:dyDescent="0.25">
      <c r="B1461" t="s">
        <v>64</v>
      </c>
      <c r="C1461" s="1" t="s">
        <v>62</v>
      </c>
      <c r="D1461" s="2">
        <v>44675</v>
      </c>
      <c r="E1461" s="8" t="s">
        <v>6</v>
      </c>
      <c r="F1461" s="8" t="s">
        <v>7</v>
      </c>
      <c r="G1461" s="8" t="s">
        <v>7</v>
      </c>
      <c r="H1461" t="s">
        <v>18</v>
      </c>
      <c r="I1461" s="4">
        <v>4600</v>
      </c>
      <c r="J1461" s="8">
        <v>10</v>
      </c>
      <c r="K1461" s="4">
        <f t="shared" si="38"/>
        <v>46000</v>
      </c>
      <c r="L1461" s="4">
        <f t="shared" si="39"/>
        <v>11500</v>
      </c>
      <c r="M1461" s="3">
        <v>0.25</v>
      </c>
    </row>
    <row r="1462" spans="2:13" x14ac:dyDescent="0.25">
      <c r="B1462" t="s">
        <v>64</v>
      </c>
      <c r="C1462" s="1" t="s">
        <v>63</v>
      </c>
      <c r="D1462" s="2">
        <v>44682</v>
      </c>
      <c r="E1462" s="8" t="s">
        <v>6</v>
      </c>
      <c r="F1462" s="8" t="s">
        <v>7</v>
      </c>
      <c r="G1462" s="8" t="s">
        <v>7</v>
      </c>
      <c r="H1462" t="s">
        <v>12</v>
      </c>
      <c r="I1462" s="4">
        <v>500</v>
      </c>
      <c r="J1462" s="8">
        <v>4</v>
      </c>
      <c r="K1462" s="4">
        <f t="shared" si="38"/>
        <v>2000</v>
      </c>
      <c r="L1462" s="4">
        <f t="shared" si="39"/>
        <v>500</v>
      </c>
      <c r="M1462" s="3">
        <v>0.25</v>
      </c>
    </row>
    <row r="1463" spans="2:13" x14ac:dyDescent="0.25">
      <c r="B1463" t="s">
        <v>65</v>
      </c>
      <c r="C1463" s="1" t="s">
        <v>62</v>
      </c>
      <c r="D1463" s="2">
        <v>44682</v>
      </c>
      <c r="E1463" s="8" t="s">
        <v>6</v>
      </c>
      <c r="F1463" s="8" t="s">
        <v>7</v>
      </c>
      <c r="G1463" s="8" t="s">
        <v>7</v>
      </c>
      <c r="H1463" t="s">
        <v>13</v>
      </c>
      <c r="I1463" s="4">
        <v>3200</v>
      </c>
      <c r="J1463" s="8">
        <v>4</v>
      </c>
      <c r="K1463" s="4">
        <f t="shared" si="38"/>
        <v>12800</v>
      </c>
      <c r="L1463" s="4">
        <f t="shared" si="39"/>
        <v>2560</v>
      </c>
      <c r="M1463" s="3">
        <v>0.2</v>
      </c>
    </row>
    <row r="1464" spans="2:13" x14ac:dyDescent="0.25">
      <c r="B1464" t="s">
        <v>59</v>
      </c>
      <c r="C1464" s="1" t="s">
        <v>63</v>
      </c>
      <c r="D1464" s="2">
        <v>44682</v>
      </c>
      <c r="E1464" s="8" t="s">
        <v>6</v>
      </c>
      <c r="F1464" s="8" t="s">
        <v>7</v>
      </c>
      <c r="G1464" s="8" t="s">
        <v>7</v>
      </c>
      <c r="H1464" t="s">
        <v>14</v>
      </c>
      <c r="I1464" s="4">
        <v>4500</v>
      </c>
      <c r="J1464" s="8">
        <v>8</v>
      </c>
      <c r="K1464" s="4">
        <f t="shared" si="38"/>
        <v>36000</v>
      </c>
      <c r="L1464" s="4">
        <f t="shared" si="39"/>
        <v>9000</v>
      </c>
      <c r="M1464" s="3">
        <v>0.25</v>
      </c>
    </row>
    <row r="1465" spans="2:13" x14ac:dyDescent="0.25">
      <c r="B1465" t="s">
        <v>60</v>
      </c>
      <c r="C1465" s="1" t="s">
        <v>62</v>
      </c>
      <c r="D1465" s="2">
        <v>44682</v>
      </c>
      <c r="E1465" s="8" t="s">
        <v>6</v>
      </c>
      <c r="F1465" s="8" t="s">
        <v>7</v>
      </c>
      <c r="G1465" s="8" t="s">
        <v>7</v>
      </c>
      <c r="H1465" t="s">
        <v>17</v>
      </c>
      <c r="I1465" s="4">
        <v>5130</v>
      </c>
      <c r="J1465" s="8">
        <v>10</v>
      </c>
      <c r="K1465" s="4">
        <f t="shared" si="38"/>
        <v>51300</v>
      </c>
      <c r="L1465" s="4">
        <f t="shared" si="39"/>
        <v>20520</v>
      </c>
      <c r="M1465" s="3">
        <v>0.4</v>
      </c>
    </row>
    <row r="1466" spans="2:13" x14ac:dyDescent="0.25">
      <c r="B1466" t="s">
        <v>59</v>
      </c>
      <c r="C1466" s="1" t="s">
        <v>62</v>
      </c>
      <c r="D1466" s="2">
        <v>44689</v>
      </c>
      <c r="E1466" s="8" t="s">
        <v>6</v>
      </c>
      <c r="F1466" s="8" t="s">
        <v>7</v>
      </c>
      <c r="G1466" s="8" t="s">
        <v>7</v>
      </c>
      <c r="H1466" t="s">
        <v>12</v>
      </c>
      <c r="I1466" s="4">
        <v>500</v>
      </c>
      <c r="J1466" s="8">
        <v>11</v>
      </c>
      <c r="K1466" s="4">
        <f t="shared" si="38"/>
        <v>5500</v>
      </c>
      <c r="L1466" s="4">
        <f t="shared" si="39"/>
        <v>1375</v>
      </c>
      <c r="M1466" s="3">
        <v>0.25</v>
      </c>
    </row>
    <row r="1467" spans="2:13" x14ac:dyDescent="0.25">
      <c r="B1467" t="s">
        <v>61</v>
      </c>
      <c r="C1467" s="1" t="s">
        <v>62</v>
      </c>
      <c r="D1467" s="2">
        <v>44689</v>
      </c>
      <c r="E1467" s="8" t="s">
        <v>6</v>
      </c>
      <c r="F1467" s="8" t="s">
        <v>7</v>
      </c>
      <c r="G1467" s="8" t="s">
        <v>7</v>
      </c>
      <c r="H1467" t="s">
        <v>13</v>
      </c>
      <c r="I1467" s="4">
        <v>3200</v>
      </c>
      <c r="J1467" s="8">
        <v>6</v>
      </c>
      <c r="K1467" s="4">
        <f t="shared" si="38"/>
        <v>19200</v>
      </c>
      <c r="L1467" s="4">
        <f t="shared" si="39"/>
        <v>3840</v>
      </c>
      <c r="M1467" s="3">
        <v>0.2</v>
      </c>
    </row>
    <row r="1468" spans="2:13" x14ac:dyDescent="0.25">
      <c r="B1468" t="s">
        <v>64</v>
      </c>
      <c r="C1468" s="1" t="s">
        <v>62</v>
      </c>
      <c r="D1468" s="2">
        <v>44689</v>
      </c>
      <c r="E1468" s="8" t="s">
        <v>6</v>
      </c>
      <c r="F1468" s="8" t="s">
        <v>7</v>
      </c>
      <c r="G1468" s="8" t="s">
        <v>7</v>
      </c>
      <c r="H1468" t="s">
        <v>20</v>
      </c>
      <c r="I1468" s="4">
        <v>8902</v>
      </c>
      <c r="J1468" s="8">
        <v>4</v>
      </c>
      <c r="K1468" s="4">
        <f t="shared" si="38"/>
        <v>35608</v>
      </c>
      <c r="L1468" s="4">
        <f t="shared" si="39"/>
        <v>12462.8</v>
      </c>
      <c r="M1468" s="3">
        <v>0.35</v>
      </c>
    </row>
    <row r="1469" spans="2:13" x14ac:dyDescent="0.25">
      <c r="B1469" t="s">
        <v>61</v>
      </c>
      <c r="C1469" s="1" t="s">
        <v>62</v>
      </c>
      <c r="D1469" s="2">
        <v>44689</v>
      </c>
      <c r="E1469" s="8" t="s">
        <v>6</v>
      </c>
      <c r="F1469" s="8" t="s">
        <v>7</v>
      </c>
      <c r="G1469" s="8" t="s">
        <v>7</v>
      </c>
      <c r="H1469" t="s">
        <v>20</v>
      </c>
      <c r="I1469" s="4">
        <v>8902</v>
      </c>
      <c r="J1469" s="8">
        <v>5</v>
      </c>
      <c r="K1469" s="4">
        <f t="shared" si="38"/>
        <v>44510</v>
      </c>
      <c r="L1469" s="4">
        <f t="shared" si="39"/>
        <v>15578.499999999998</v>
      </c>
      <c r="M1469" s="3">
        <v>0.35</v>
      </c>
    </row>
    <row r="1470" spans="2:13" x14ac:dyDescent="0.25">
      <c r="B1470" t="s">
        <v>64</v>
      </c>
      <c r="C1470" s="1" t="s">
        <v>63</v>
      </c>
      <c r="D1470" s="2">
        <v>44696</v>
      </c>
      <c r="E1470" s="8" t="s">
        <v>6</v>
      </c>
      <c r="F1470" s="8" t="s">
        <v>7</v>
      </c>
      <c r="G1470" s="8" t="s">
        <v>7</v>
      </c>
      <c r="H1470" t="s">
        <v>9</v>
      </c>
      <c r="I1470" s="4">
        <v>1500</v>
      </c>
      <c r="J1470" s="8">
        <v>11</v>
      </c>
      <c r="K1470" s="4">
        <f t="shared" si="38"/>
        <v>16500</v>
      </c>
      <c r="L1470" s="4">
        <f t="shared" si="39"/>
        <v>6600</v>
      </c>
      <c r="M1470" s="3">
        <v>0.4</v>
      </c>
    </row>
    <row r="1471" spans="2:13" x14ac:dyDescent="0.25">
      <c r="B1471" t="s">
        <v>60</v>
      </c>
      <c r="C1471" s="1" t="s">
        <v>62</v>
      </c>
      <c r="D1471" s="2">
        <v>44696</v>
      </c>
      <c r="E1471" s="8" t="s">
        <v>6</v>
      </c>
      <c r="F1471" s="8" t="s">
        <v>7</v>
      </c>
      <c r="G1471" s="8" t="s">
        <v>7</v>
      </c>
      <c r="H1471" t="s">
        <v>13</v>
      </c>
      <c r="I1471" s="4">
        <v>3200</v>
      </c>
      <c r="J1471" s="8">
        <v>8</v>
      </c>
      <c r="K1471" s="4">
        <f t="shared" si="38"/>
        <v>25600</v>
      </c>
      <c r="L1471" s="4">
        <f t="shared" si="39"/>
        <v>5120</v>
      </c>
      <c r="M1471" s="3">
        <v>0.2</v>
      </c>
    </row>
    <row r="1472" spans="2:13" x14ac:dyDescent="0.25">
      <c r="B1472" t="s">
        <v>64</v>
      </c>
      <c r="C1472" s="1" t="s">
        <v>62</v>
      </c>
      <c r="D1472" s="2">
        <v>44696</v>
      </c>
      <c r="E1472" s="8" t="s">
        <v>6</v>
      </c>
      <c r="F1472" s="8" t="s">
        <v>7</v>
      </c>
      <c r="G1472" s="8" t="s">
        <v>7</v>
      </c>
      <c r="H1472" t="s">
        <v>14</v>
      </c>
      <c r="I1472" s="4">
        <v>4500</v>
      </c>
      <c r="J1472" s="8">
        <v>6</v>
      </c>
      <c r="K1472" s="4">
        <f t="shared" si="38"/>
        <v>27000</v>
      </c>
      <c r="L1472" s="4">
        <f t="shared" si="39"/>
        <v>6750</v>
      </c>
      <c r="M1472" s="3">
        <v>0.25</v>
      </c>
    </row>
    <row r="1473" spans="2:13" x14ac:dyDescent="0.25">
      <c r="B1473" t="s">
        <v>59</v>
      </c>
      <c r="C1473" s="1" t="s">
        <v>63</v>
      </c>
      <c r="D1473" s="2">
        <v>44696</v>
      </c>
      <c r="E1473" s="8" t="s">
        <v>6</v>
      </c>
      <c r="F1473" s="8" t="s">
        <v>7</v>
      </c>
      <c r="G1473" s="8" t="s">
        <v>7</v>
      </c>
      <c r="H1473" t="s">
        <v>17</v>
      </c>
      <c r="I1473" s="4">
        <v>5130</v>
      </c>
      <c r="J1473" s="8">
        <v>6</v>
      </c>
      <c r="K1473" s="4">
        <f t="shared" si="38"/>
        <v>30780</v>
      </c>
      <c r="L1473" s="4">
        <f t="shared" si="39"/>
        <v>12312</v>
      </c>
      <c r="M1473" s="3">
        <v>0.4</v>
      </c>
    </row>
    <row r="1474" spans="2:13" x14ac:dyDescent="0.25">
      <c r="B1474" t="s">
        <v>64</v>
      </c>
      <c r="C1474" s="1" t="s">
        <v>62</v>
      </c>
      <c r="D1474" s="2">
        <v>44703</v>
      </c>
      <c r="E1474" s="8" t="s">
        <v>6</v>
      </c>
      <c r="F1474" s="8" t="s">
        <v>7</v>
      </c>
      <c r="G1474" s="8" t="s">
        <v>7</v>
      </c>
      <c r="H1474" t="s">
        <v>10</v>
      </c>
      <c r="I1474" s="4">
        <v>1700</v>
      </c>
      <c r="J1474" s="8">
        <v>3</v>
      </c>
      <c r="K1474" s="4">
        <f t="shared" si="38"/>
        <v>5100</v>
      </c>
      <c r="L1474" s="4">
        <f t="shared" si="39"/>
        <v>2550</v>
      </c>
      <c r="M1474" s="3">
        <v>0.5</v>
      </c>
    </row>
    <row r="1475" spans="2:13" x14ac:dyDescent="0.25">
      <c r="B1475" t="s">
        <v>59</v>
      </c>
      <c r="C1475" s="1" t="s">
        <v>62</v>
      </c>
      <c r="D1475" s="2">
        <v>44703</v>
      </c>
      <c r="E1475" s="8" t="s">
        <v>6</v>
      </c>
      <c r="F1475" s="8" t="s">
        <v>7</v>
      </c>
      <c r="G1475" s="8" t="s">
        <v>7</v>
      </c>
      <c r="H1475" t="s">
        <v>14</v>
      </c>
      <c r="I1475" s="4">
        <v>4500</v>
      </c>
      <c r="J1475" s="8">
        <v>2</v>
      </c>
      <c r="K1475" s="4">
        <f t="shared" si="38"/>
        <v>9000</v>
      </c>
      <c r="L1475" s="4">
        <f t="shared" si="39"/>
        <v>2250</v>
      </c>
      <c r="M1475" s="3">
        <v>0.25</v>
      </c>
    </row>
    <row r="1476" spans="2:13" x14ac:dyDescent="0.25">
      <c r="B1476" t="s">
        <v>61</v>
      </c>
      <c r="C1476" s="1" t="s">
        <v>63</v>
      </c>
      <c r="D1476" s="2">
        <v>44703</v>
      </c>
      <c r="E1476" s="8" t="s">
        <v>6</v>
      </c>
      <c r="F1476" s="8" t="s">
        <v>7</v>
      </c>
      <c r="G1476" s="8" t="s">
        <v>7</v>
      </c>
      <c r="H1476" t="s">
        <v>10</v>
      </c>
      <c r="I1476" s="4">
        <v>1700</v>
      </c>
      <c r="J1476" s="8">
        <v>6</v>
      </c>
      <c r="K1476" s="4">
        <f t="shared" si="38"/>
        <v>10200</v>
      </c>
      <c r="L1476" s="4">
        <f t="shared" si="39"/>
        <v>5100</v>
      </c>
      <c r="M1476" s="3">
        <v>0.5</v>
      </c>
    </row>
    <row r="1477" spans="2:13" x14ac:dyDescent="0.25">
      <c r="B1477" t="s">
        <v>60</v>
      </c>
      <c r="C1477" s="1" t="s">
        <v>62</v>
      </c>
      <c r="D1477" s="2">
        <v>44703</v>
      </c>
      <c r="E1477" s="8" t="s">
        <v>6</v>
      </c>
      <c r="F1477" s="8" t="s">
        <v>7</v>
      </c>
      <c r="G1477" s="8" t="s">
        <v>7</v>
      </c>
      <c r="H1477" t="s">
        <v>8</v>
      </c>
      <c r="I1477" s="4">
        <v>1200</v>
      </c>
      <c r="J1477" s="8">
        <v>9</v>
      </c>
      <c r="K1477" s="4">
        <f t="shared" si="38"/>
        <v>10800</v>
      </c>
      <c r="L1477" s="4">
        <f t="shared" si="39"/>
        <v>3240</v>
      </c>
      <c r="M1477" s="3">
        <v>0.3</v>
      </c>
    </row>
    <row r="1478" spans="2:13" x14ac:dyDescent="0.25">
      <c r="B1478" t="s">
        <v>59</v>
      </c>
      <c r="C1478" s="1" t="s">
        <v>63</v>
      </c>
      <c r="D1478" s="2">
        <v>44710</v>
      </c>
      <c r="E1478" s="8" t="s">
        <v>6</v>
      </c>
      <c r="F1478" s="8" t="s">
        <v>7</v>
      </c>
      <c r="G1478" s="8" t="s">
        <v>7</v>
      </c>
      <c r="H1478" t="s">
        <v>9</v>
      </c>
      <c r="I1478" s="4">
        <v>1500</v>
      </c>
      <c r="J1478" s="8">
        <v>1</v>
      </c>
      <c r="K1478" s="4">
        <f t="shared" si="38"/>
        <v>1500</v>
      </c>
      <c r="L1478" s="4">
        <f t="shared" si="39"/>
        <v>600</v>
      </c>
      <c r="M1478" s="3">
        <v>0.4</v>
      </c>
    </row>
    <row r="1479" spans="2:13" x14ac:dyDescent="0.25">
      <c r="B1479" t="s">
        <v>61</v>
      </c>
      <c r="C1479" s="1" t="s">
        <v>62</v>
      </c>
      <c r="D1479" s="2">
        <v>44710</v>
      </c>
      <c r="E1479" s="8" t="s">
        <v>6</v>
      </c>
      <c r="F1479" s="8" t="s">
        <v>7</v>
      </c>
      <c r="G1479" s="8" t="s">
        <v>7</v>
      </c>
      <c r="H1479" t="s">
        <v>9</v>
      </c>
      <c r="I1479" s="4">
        <v>1500</v>
      </c>
      <c r="J1479" s="8">
        <v>2</v>
      </c>
      <c r="K1479" s="4">
        <f t="shared" si="38"/>
        <v>3000</v>
      </c>
      <c r="L1479" s="4">
        <f t="shared" si="39"/>
        <v>1200</v>
      </c>
      <c r="M1479" s="3">
        <v>0.4</v>
      </c>
    </row>
    <row r="1480" spans="2:13" x14ac:dyDescent="0.25">
      <c r="B1480" t="s">
        <v>59</v>
      </c>
      <c r="C1480" s="1" t="s">
        <v>62</v>
      </c>
      <c r="D1480" s="2">
        <v>44710</v>
      </c>
      <c r="E1480" s="8" t="s">
        <v>6</v>
      </c>
      <c r="F1480" s="8" t="s">
        <v>7</v>
      </c>
      <c r="G1480" s="8" t="s">
        <v>7</v>
      </c>
      <c r="H1480" t="s">
        <v>16</v>
      </c>
      <c r="I1480" s="4">
        <v>3400</v>
      </c>
      <c r="J1480" s="8">
        <v>6</v>
      </c>
      <c r="K1480" s="4">
        <f t="shared" si="38"/>
        <v>20400</v>
      </c>
      <c r="L1480" s="4">
        <f t="shared" si="39"/>
        <v>7140</v>
      </c>
      <c r="M1480" s="3">
        <v>0.35</v>
      </c>
    </row>
    <row r="1481" spans="2:13" x14ac:dyDescent="0.25">
      <c r="B1481" t="s">
        <v>61</v>
      </c>
      <c r="C1481" s="1" t="s">
        <v>62</v>
      </c>
      <c r="D1481" s="2">
        <v>44710</v>
      </c>
      <c r="E1481" s="8" t="s">
        <v>6</v>
      </c>
      <c r="F1481" s="8" t="s">
        <v>7</v>
      </c>
      <c r="G1481" s="8" t="s">
        <v>7</v>
      </c>
      <c r="H1481" t="s">
        <v>20</v>
      </c>
      <c r="I1481" s="4">
        <v>8902</v>
      </c>
      <c r="J1481" s="8">
        <v>9</v>
      </c>
      <c r="K1481" s="4">
        <f t="shared" si="38"/>
        <v>80118</v>
      </c>
      <c r="L1481" s="4">
        <f t="shared" si="39"/>
        <v>28041.3</v>
      </c>
      <c r="M1481" s="3">
        <v>0.35</v>
      </c>
    </row>
    <row r="1482" spans="2:13" x14ac:dyDescent="0.25">
      <c r="B1482" t="s">
        <v>61</v>
      </c>
      <c r="C1482" s="1" t="s">
        <v>62</v>
      </c>
      <c r="D1482" s="2">
        <v>44717</v>
      </c>
      <c r="E1482" s="8" t="s">
        <v>6</v>
      </c>
      <c r="F1482" s="8" t="s">
        <v>7</v>
      </c>
      <c r="G1482" s="8" t="s">
        <v>7</v>
      </c>
      <c r="H1482" t="s">
        <v>11</v>
      </c>
      <c r="I1482" s="4">
        <v>300</v>
      </c>
      <c r="J1482" s="8">
        <v>11</v>
      </c>
      <c r="K1482" s="4">
        <f t="shared" si="38"/>
        <v>3300</v>
      </c>
      <c r="L1482" s="4">
        <f t="shared" si="39"/>
        <v>495</v>
      </c>
      <c r="M1482" s="3">
        <v>0.15</v>
      </c>
    </row>
    <row r="1483" spans="2:13" x14ac:dyDescent="0.25">
      <c r="B1483" t="s">
        <v>59</v>
      </c>
      <c r="C1483" s="1" t="s">
        <v>62</v>
      </c>
      <c r="D1483" s="2">
        <v>44717</v>
      </c>
      <c r="E1483" s="8" t="s">
        <v>6</v>
      </c>
      <c r="F1483" s="8" t="s">
        <v>7</v>
      </c>
      <c r="G1483" s="8" t="s">
        <v>7</v>
      </c>
      <c r="H1483" t="s">
        <v>10</v>
      </c>
      <c r="I1483" s="4">
        <v>1700</v>
      </c>
      <c r="J1483" s="8">
        <v>8</v>
      </c>
      <c r="K1483" s="4">
        <f t="shared" si="38"/>
        <v>13600</v>
      </c>
      <c r="L1483" s="4">
        <f t="shared" si="39"/>
        <v>6800</v>
      </c>
      <c r="M1483" s="3">
        <v>0.5</v>
      </c>
    </row>
    <row r="1484" spans="2:13" x14ac:dyDescent="0.25">
      <c r="B1484" t="s">
        <v>59</v>
      </c>
      <c r="C1484" s="1" t="s">
        <v>62</v>
      </c>
      <c r="D1484" s="2">
        <v>44717</v>
      </c>
      <c r="E1484" s="8" t="s">
        <v>6</v>
      </c>
      <c r="F1484" s="8" t="s">
        <v>7</v>
      </c>
      <c r="G1484" s="8" t="s">
        <v>7</v>
      </c>
      <c r="H1484" t="s">
        <v>9</v>
      </c>
      <c r="I1484" s="4">
        <v>1500</v>
      </c>
      <c r="J1484" s="8">
        <v>10</v>
      </c>
      <c r="K1484" s="4">
        <f t="shared" si="38"/>
        <v>15000</v>
      </c>
      <c r="L1484" s="4">
        <f t="shared" si="39"/>
        <v>6000</v>
      </c>
      <c r="M1484" s="3">
        <v>0.4</v>
      </c>
    </row>
    <row r="1485" spans="2:13" x14ac:dyDescent="0.25">
      <c r="B1485" t="s">
        <v>64</v>
      </c>
      <c r="C1485" s="1" t="s">
        <v>62</v>
      </c>
      <c r="D1485" s="2">
        <v>44717</v>
      </c>
      <c r="E1485" s="8" t="s">
        <v>6</v>
      </c>
      <c r="F1485" s="8" t="s">
        <v>7</v>
      </c>
      <c r="G1485" s="8" t="s">
        <v>7</v>
      </c>
      <c r="H1485" t="s">
        <v>17</v>
      </c>
      <c r="I1485" s="4">
        <v>5130</v>
      </c>
      <c r="J1485" s="8">
        <v>8</v>
      </c>
      <c r="K1485" s="4">
        <f t="shared" si="38"/>
        <v>41040</v>
      </c>
      <c r="L1485" s="4">
        <f t="shared" si="39"/>
        <v>16416</v>
      </c>
      <c r="M1485" s="3">
        <v>0.4</v>
      </c>
    </row>
    <row r="1486" spans="2:13" x14ac:dyDescent="0.25">
      <c r="B1486" t="s">
        <v>64</v>
      </c>
      <c r="C1486" s="1" t="s">
        <v>62</v>
      </c>
      <c r="D1486" s="2">
        <v>44724</v>
      </c>
      <c r="E1486" s="8" t="s">
        <v>6</v>
      </c>
      <c r="F1486" s="8" t="s">
        <v>7</v>
      </c>
      <c r="G1486" s="8" t="s">
        <v>7</v>
      </c>
      <c r="H1486" t="s">
        <v>8</v>
      </c>
      <c r="I1486" s="4">
        <v>1200</v>
      </c>
      <c r="J1486" s="8">
        <v>2</v>
      </c>
      <c r="K1486" s="4">
        <f t="shared" si="38"/>
        <v>2400</v>
      </c>
      <c r="L1486" s="4">
        <f t="shared" si="39"/>
        <v>720</v>
      </c>
      <c r="M1486" s="3">
        <v>0.3</v>
      </c>
    </row>
    <row r="1487" spans="2:13" x14ac:dyDescent="0.25">
      <c r="B1487" t="s">
        <v>61</v>
      </c>
      <c r="C1487" s="1" t="s">
        <v>62</v>
      </c>
      <c r="D1487" s="2">
        <v>44724</v>
      </c>
      <c r="E1487" s="8" t="s">
        <v>6</v>
      </c>
      <c r="F1487" s="8" t="s">
        <v>7</v>
      </c>
      <c r="G1487" s="8" t="s">
        <v>7</v>
      </c>
      <c r="H1487" t="s">
        <v>16</v>
      </c>
      <c r="I1487" s="4">
        <v>3400</v>
      </c>
      <c r="J1487" s="8">
        <v>2</v>
      </c>
      <c r="K1487" s="4">
        <f t="shared" si="38"/>
        <v>6800</v>
      </c>
      <c r="L1487" s="4">
        <f t="shared" si="39"/>
        <v>2380</v>
      </c>
      <c r="M1487" s="3">
        <v>0.35</v>
      </c>
    </row>
    <row r="1488" spans="2:13" x14ac:dyDescent="0.25">
      <c r="B1488" t="s">
        <v>61</v>
      </c>
      <c r="C1488" s="1" t="s">
        <v>62</v>
      </c>
      <c r="D1488" s="2">
        <v>44724</v>
      </c>
      <c r="E1488" s="8" t="s">
        <v>6</v>
      </c>
      <c r="F1488" s="8" t="s">
        <v>7</v>
      </c>
      <c r="G1488" s="8" t="s">
        <v>7</v>
      </c>
      <c r="H1488" t="s">
        <v>16</v>
      </c>
      <c r="I1488" s="4">
        <v>3400</v>
      </c>
      <c r="J1488" s="8">
        <v>3</v>
      </c>
      <c r="K1488" s="4">
        <f t="shared" si="38"/>
        <v>10200</v>
      </c>
      <c r="L1488" s="4">
        <f t="shared" si="39"/>
        <v>3570</v>
      </c>
      <c r="M1488" s="3">
        <v>0.35</v>
      </c>
    </row>
    <row r="1489" spans="2:13" x14ac:dyDescent="0.25">
      <c r="B1489" t="s">
        <v>59</v>
      </c>
      <c r="C1489" s="1" t="s">
        <v>63</v>
      </c>
      <c r="D1489" s="2">
        <v>44724</v>
      </c>
      <c r="E1489" s="8" t="s">
        <v>6</v>
      </c>
      <c r="F1489" s="8" t="s">
        <v>7</v>
      </c>
      <c r="G1489" s="8" t="s">
        <v>7</v>
      </c>
      <c r="H1489" t="s">
        <v>14</v>
      </c>
      <c r="I1489" s="4">
        <v>4500</v>
      </c>
      <c r="J1489" s="8">
        <v>9</v>
      </c>
      <c r="K1489" s="4">
        <f t="shared" si="38"/>
        <v>40500</v>
      </c>
      <c r="L1489" s="4">
        <f t="shared" si="39"/>
        <v>10125</v>
      </c>
      <c r="M1489" s="3">
        <v>0.25</v>
      </c>
    </row>
    <row r="1490" spans="2:13" x14ac:dyDescent="0.25">
      <c r="B1490" t="s">
        <v>64</v>
      </c>
      <c r="C1490" s="1" t="s">
        <v>63</v>
      </c>
      <c r="D1490" s="2">
        <v>44731</v>
      </c>
      <c r="E1490" s="8" t="s">
        <v>6</v>
      </c>
      <c r="F1490" s="8" t="s">
        <v>7</v>
      </c>
      <c r="G1490" s="8" t="s">
        <v>7</v>
      </c>
      <c r="H1490" t="s">
        <v>8</v>
      </c>
      <c r="I1490" s="4">
        <v>1200</v>
      </c>
      <c r="J1490" s="8">
        <v>2</v>
      </c>
      <c r="K1490" s="4">
        <f t="shared" si="38"/>
        <v>2400</v>
      </c>
      <c r="L1490" s="4">
        <f t="shared" si="39"/>
        <v>720</v>
      </c>
      <c r="M1490" s="3">
        <v>0.3</v>
      </c>
    </row>
    <row r="1491" spans="2:13" x14ac:dyDescent="0.25">
      <c r="B1491" t="s">
        <v>65</v>
      </c>
      <c r="C1491" s="1" t="s">
        <v>62</v>
      </c>
      <c r="D1491" s="2">
        <v>44731</v>
      </c>
      <c r="E1491" s="8" t="s">
        <v>6</v>
      </c>
      <c r="F1491" s="8" t="s">
        <v>7</v>
      </c>
      <c r="G1491" s="8" t="s">
        <v>7</v>
      </c>
      <c r="H1491" t="s">
        <v>13</v>
      </c>
      <c r="I1491" s="4">
        <v>3200</v>
      </c>
      <c r="J1491" s="8">
        <v>4</v>
      </c>
      <c r="K1491" s="4">
        <f t="shared" si="38"/>
        <v>12800</v>
      </c>
      <c r="L1491" s="4">
        <f t="shared" si="39"/>
        <v>2560</v>
      </c>
      <c r="M1491" s="3">
        <v>0.2</v>
      </c>
    </row>
    <row r="1492" spans="2:13" x14ac:dyDescent="0.25">
      <c r="B1492" t="s">
        <v>59</v>
      </c>
      <c r="C1492" s="1" t="s">
        <v>62</v>
      </c>
      <c r="D1492" s="2">
        <v>44731</v>
      </c>
      <c r="E1492" s="8" t="s">
        <v>6</v>
      </c>
      <c r="F1492" s="8" t="s">
        <v>7</v>
      </c>
      <c r="G1492" s="8" t="s">
        <v>7</v>
      </c>
      <c r="H1492" t="s">
        <v>17</v>
      </c>
      <c r="I1492" s="4">
        <v>5130</v>
      </c>
      <c r="J1492" s="8">
        <v>4</v>
      </c>
      <c r="K1492" s="4">
        <f t="shared" si="38"/>
        <v>20520</v>
      </c>
      <c r="L1492" s="4">
        <f t="shared" si="39"/>
        <v>8208</v>
      </c>
      <c r="M1492" s="3">
        <v>0.4</v>
      </c>
    </row>
    <row r="1493" spans="2:13" x14ac:dyDescent="0.25">
      <c r="B1493" t="s">
        <v>61</v>
      </c>
      <c r="C1493" s="1" t="s">
        <v>62</v>
      </c>
      <c r="D1493" s="2">
        <v>44731</v>
      </c>
      <c r="E1493" s="8" t="s">
        <v>6</v>
      </c>
      <c r="F1493" s="8" t="s">
        <v>7</v>
      </c>
      <c r="G1493" s="8" t="s">
        <v>7</v>
      </c>
      <c r="H1493" t="s">
        <v>15</v>
      </c>
      <c r="I1493" s="4">
        <v>5300</v>
      </c>
      <c r="J1493" s="8">
        <v>11</v>
      </c>
      <c r="K1493" s="4">
        <f t="shared" si="38"/>
        <v>58300</v>
      </c>
      <c r="L1493" s="4">
        <f t="shared" si="39"/>
        <v>17490</v>
      </c>
      <c r="M1493" s="3">
        <v>0.3</v>
      </c>
    </row>
    <row r="1494" spans="2:13" x14ac:dyDescent="0.25">
      <c r="B1494" t="s">
        <v>60</v>
      </c>
      <c r="C1494" s="1" t="s">
        <v>63</v>
      </c>
      <c r="D1494" s="2">
        <v>44738</v>
      </c>
      <c r="E1494" s="8" t="s">
        <v>6</v>
      </c>
      <c r="F1494" s="8" t="s">
        <v>7</v>
      </c>
      <c r="G1494" s="8" t="s">
        <v>7</v>
      </c>
      <c r="H1494" t="s">
        <v>12</v>
      </c>
      <c r="I1494" s="4">
        <v>500</v>
      </c>
      <c r="J1494" s="8">
        <v>8</v>
      </c>
      <c r="K1494" s="4">
        <f t="shared" si="38"/>
        <v>4000</v>
      </c>
      <c r="L1494" s="4">
        <f t="shared" si="39"/>
        <v>1000</v>
      </c>
      <c r="M1494" s="3">
        <v>0.25</v>
      </c>
    </row>
    <row r="1495" spans="2:13" x14ac:dyDescent="0.25">
      <c r="B1495" t="s">
        <v>64</v>
      </c>
      <c r="C1495" s="1" t="s">
        <v>62</v>
      </c>
      <c r="D1495" s="2">
        <v>44738</v>
      </c>
      <c r="E1495" s="8" t="s">
        <v>6</v>
      </c>
      <c r="F1495" s="8" t="s">
        <v>7</v>
      </c>
      <c r="G1495" s="8" t="s">
        <v>7</v>
      </c>
      <c r="H1495" t="s">
        <v>18</v>
      </c>
      <c r="I1495" s="4">
        <v>4600</v>
      </c>
      <c r="J1495" s="8">
        <v>1</v>
      </c>
      <c r="K1495" s="4">
        <f t="shared" si="38"/>
        <v>4600</v>
      </c>
      <c r="L1495" s="4">
        <f t="shared" si="39"/>
        <v>1150</v>
      </c>
      <c r="M1495" s="3">
        <v>0.25</v>
      </c>
    </row>
    <row r="1496" spans="2:13" x14ac:dyDescent="0.25">
      <c r="B1496" t="s">
        <v>64</v>
      </c>
      <c r="C1496" s="1" t="s">
        <v>63</v>
      </c>
      <c r="D1496" s="2">
        <v>44738</v>
      </c>
      <c r="E1496" s="8" t="s">
        <v>6</v>
      </c>
      <c r="F1496" s="8" t="s">
        <v>7</v>
      </c>
      <c r="G1496" s="8" t="s">
        <v>7</v>
      </c>
      <c r="H1496" t="s">
        <v>15</v>
      </c>
      <c r="I1496" s="4">
        <v>5300</v>
      </c>
      <c r="J1496" s="8">
        <v>4</v>
      </c>
      <c r="K1496" s="4">
        <f t="shared" si="38"/>
        <v>21200</v>
      </c>
      <c r="L1496" s="4">
        <f t="shared" si="39"/>
        <v>6360</v>
      </c>
      <c r="M1496" s="3">
        <v>0.3</v>
      </c>
    </row>
    <row r="1497" spans="2:13" x14ac:dyDescent="0.25">
      <c r="B1497" t="s">
        <v>64</v>
      </c>
      <c r="C1497" s="1" t="s">
        <v>63</v>
      </c>
      <c r="D1497" s="2">
        <v>44738</v>
      </c>
      <c r="E1497" s="8" t="s">
        <v>6</v>
      </c>
      <c r="F1497" s="8" t="s">
        <v>7</v>
      </c>
      <c r="G1497" s="8" t="s">
        <v>7</v>
      </c>
      <c r="H1497" t="s">
        <v>13</v>
      </c>
      <c r="I1497" s="4">
        <v>3200</v>
      </c>
      <c r="J1497" s="8">
        <v>7</v>
      </c>
      <c r="K1497" s="4">
        <f t="shared" si="38"/>
        <v>22400</v>
      </c>
      <c r="L1497" s="4">
        <f t="shared" si="39"/>
        <v>4480</v>
      </c>
      <c r="M1497" s="3">
        <v>0.2</v>
      </c>
    </row>
    <row r="1498" spans="2:13" x14ac:dyDescent="0.25">
      <c r="B1498" t="s">
        <v>64</v>
      </c>
      <c r="C1498" s="1" t="s">
        <v>63</v>
      </c>
      <c r="D1498" s="2">
        <v>44745</v>
      </c>
      <c r="E1498" s="8" t="s">
        <v>6</v>
      </c>
      <c r="F1498" s="8" t="s">
        <v>7</v>
      </c>
      <c r="G1498" s="8" t="s">
        <v>7</v>
      </c>
      <c r="H1498" t="s">
        <v>8</v>
      </c>
      <c r="I1498" s="4">
        <v>1200</v>
      </c>
      <c r="J1498" s="8">
        <v>2</v>
      </c>
      <c r="K1498" s="4">
        <f t="shared" ref="K1498:K1561" si="40">I1498*J1498</f>
        <v>2400</v>
      </c>
      <c r="L1498" s="4">
        <f t="shared" ref="L1498:L1561" si="41">K1498*M1498</f>
        <v>720</v>
      </c>
      <c r="M1498" s="3">
        <v>0.3</v>
      </c>
    </row>
    <row r="1499" spans="2:13" x14ac:dyDescent="0.25">
      <c r="B1499" t="s">
        <v>64</v>
      </c>
      <c r="C1499" s="1" t="s">
        <v>62</v>
      </c>
      <c r="D1499" s="2">
        <v>44745</v>
      </c>
      <c r="E1499" s="8" t="s">
        <v>6</v>
      </c>
      <c r="F1499" s="8" t="s">
        <v>7</v>
      </c>
      <c r="G1499" s="8" t="s">
        <v>7</v>
      </c>
      <c r="H1499" t="s">
        <v>14</v>
      </c>
      <c r="I1499" s="4">
        <v>4500</v>
      </c>
      <c r="J1499" s="8">
        <v>1</v>
      </c>
      <c r="K1499" s="4">
        <f t="shared" si="40"/>
        <v>4500</v>
      </c>
      <c r="L1499" s="4">
        <f t="shared" si="41"/>
        <v>1125</v>
      </c>
      <c r="M1499" s="3">
        <v>0.25</v>
      </c>
    </row>
    <row r="1500" spans="2:13" x14ac:dyDescent="0.25">
      <c r="B1500" t="s">
        <v>64</v>
      </c>
      <c r="C1500" s="1" t="s">
        <v>63</v>
      </c>
      <c r="D1500" s="2">
        <v>44745</v>
      </c>
      <c r="E1500" s="8" t="s">
        <v>6</v>
      </c>
      <c r="F1500" s="8" t="s">
        <v>7</v>
      </c>
      <c r="G1500" s="8" t="s">
        <v>7</v>
      </c>
      <c r="H1500" t="s">
        <v>9</v>
      </c>
      <c r="I1500" s="4">
        <v>1500</v>
      </c>
      <c r="J1500" s="8">
        <v>8</v>
      </c>
      <c r="K1500" s="4">
        <f t="shared" si="40"/>
        <v>12000</v>
      </c>
      <c r="L1500" s="4">
        <f t="shared" si="41"/>
        <v>4800</v>
      </c>
      <c r="M1500" s="3">
        <v>0.4</v>
      </c>
    </row>
    <row r="1501" spans="2:13" x14ac:dyDescent="0.25">
      <c r="B1501" t="s">
        <v>61</v>
      </c>
      <c r="C1501" s="1" t="s">
        <v>62</v>
      </c>
      <c r="D1501" s="2">
        <v>44745</v>
      </c>
      <c r="E1501" s="8" t="s">
        <v>6</v>
      </c>
      <c r="F1501" s="8" t="s">
        <v>7</v>
      </c>
      <c r="G1501" s="8" t="s">
        <v>7</v>
      </c>
      <c r="H1501" t="s">
        <v>19</v>
      </c>
      <c r="I1501" s="4">
        <v>5340</v>
      </c>
      <c r="J1501" s="8">
        <v>4</v>
      </c>
      <c r="K1501" s="4">
        <f t="shared" si="40"/>
        <v>21360</v>
      </c>
      <c r="L1501" s="4">
        <f t="shared" si="41"/>
        <v>6408</v>
      </c>
      <c r="M1501" s="3">
        <v>0.3</v>
      </c>
    </row>
    <row r="1502" spans="2:13" x14ac:dyDescent="0.25">
      <c r="B1502" t="s">
        <v>59</v>
      </c>
      <c r="C1502" s="1" t="s">
        <v>62</v>
      </c>
      <c r="D1502" s="2">
        <v>44752</v>
      </c>
      <c r="E1502" s="8" t="s">
        <v>6</v>
      </c>
      <c r="F1502" s="8" t="s">
        <v>7</v>
      </c>
      <c r="G1502" s="8" t="s">
        <v>7</v>
      </c>
      <c r="H1502" t="s">
        <v>11</v>
      </c>
      <c r="I1502" s="4">
        <v>300</v>
      </c>
      <c r="J1502" s="8">
        <v>5</v>
      </c>
      <c r="K1502" s="4">
        <f t="shared" si="40"/>
        <v>1500</v>
      </c>
      <c r="L1502" s="4">
        <f t="shared" si="41"/>
        <v>225</v>
      </c>
      <c r="M1502" s="3">
        <v>0.15</v>
      </c>
    </row>
    <row r="1503" spans="2:13" x14ac:dyDescent="0.25">
      <c r="B1503" t="s">
        <v>59</v>
      </c>
      <c r="C1503" s="1" t="s">
        <v>62</v>
      </c>
      <c r="D1503" s="2">
        <v>44752</v>
      </c>
      <c r="E1503" s="8" t="s">
        <v>6</v>
      </c>
      <c r="F1503" s="8" t="s">
        <v>7</v>
      </c>
      <c r="G1503" s="8" t="s">
        <v>7</v>
      </c>
      <c r="H1503" t="s">
        <v>14</v>
      </c>
      <c r="I1503" s="4">
        <v>4500</v>
      </c>
      <c r="J1503" s="8">
        <v>8</v>
      </c>
      <c r="K1503" s="4">
        <f t="shared" si="40"/>
        <v>36000</v>
      </c>
      <c r="L1503" s="4">
        <f t="shared" si="41"/>
        <v>9000</v>
      </c>
      <c r="M1503" s="3">
        <v>0.25</v>
      </c>
    </row>
    <row r="1504" spans="2:13" x14ac:dyDescent="0.25">
      <c r="B1504" t="s">
        <v>64</v>
      </c>
      <c r="C1504" s="1" t="s">
        <v>63</v>
      </c>
      <c r="D1504" s="2">
        <v>44752</v>
      </c>
      <c r="E1504" s="8" t="s">
        <v>6</v>
      </c>
      <c r="F1504" s="8" t="s">
        <v>7</v>
      </c>
      <c r="G1504" s="8" t="s">
        <v>7</v>
      </c>
      <c r="H1504" t="s">
        <v>16</v>
      </c>
      <c r="I1504" s="4">
        <v>3400</v>
      </c>
      <c r="J1504" s="8">
        <v>11</v>
      </c>
      <c r="K1504" s="4">
        <f t="shared" si="40"/>
        <v>37400</v>
      </c>
      <c r="L1504" s="4">
        <f t="shared" si="41"/>
        <v>13090</v>
      </c>
      <c r="M1504" s="3">
        <v>0.35</v>
      </c>
    </row>
    <row r="1505" spans="2:13" x14ac:dyDescent="0.25">
      <c r="B1505" t="s">
        <v>64</v>
      </c>
      <c r="C1505" s="1" t="s">
        <v>62</v>
      </c>
      <c r="D1505" s="2">
        <v>44752</v>
      </c>
      <c r="E1505" s="8" t="s">
        <v>6</v>
      </c>
      <c r="F1505" s="8" t="s">
        <v>7</v>
      </c>
      <c r="G1505" s="8" t="s">
        <v>7</v>
      </c>
      <c r="H1505" t="s">
        <v>18</v>
      </c>
      <c r="I1505" s="4">
        <v>4600</v>
      </c>
      <c r="J1505" s="8">
        <v>12</v>
      </c>
      <c r="K1505" s="4">
        <f t="shared" si="40"/>
        <v>55200</v>
      </c>
      <c r="L1505" s="4">
        <f t="shared" si="41"/>
        <v>13800</v>
      </c>
      <c r="M1505" s="3">
        <v>0.25</v>
      </c>
    </row>
    <row r="1506" spans="2:13" x14ac:dyDescent="0.25">
      <c r="B1506" t="s">
        <v>64</v>
      </c>
      <c r="C1506" s="1" t="s">
        <v>63</v>
      </c>
      <c r="D1506" s="2">
        <v>44759</v>
      </c>
      <c r="E1506" s="8" t="s">
        <v>6</v>
      </c>
      <c r="F1506" s="8" t="s">
        <v>7</v>
      </c>
      <c r="G1506" s="8" t="s">
        <v>7</v>
      </c>
      <c r="H1506" t="s">
        <v>9</v>
      </c>
      <c r="I1506" s="4">
        <v>1500</v>
      </c>
      <c r="J1506" s="8">
        <v>9</v>
      </c>
      <c r="K1506" s="4">
        <f t="shared" si="40"/>
        <v>13500</v>
      </c>
      <c r="L1506" s="4">
        <f t="shared" si="41"/>
        <v>5400</v>
      </c>
      <c r="M1506" s="3">
        <v>0.4</v>
      </c>
    </row>
    <row r="1507" spans="2:13" x14ac:dyDescent="0.25">
      <c r="B1507" t="s">
        <v>64</v>
      </c>
      <c r="C1507" s="1" t="s">
        <v>62</v>
      </c>
      <c r="D1507" s="2">
        <v>44759</v>
      </c>
      <c r="E1507" s="8" t="s">
        <v>6</v>
      </c>
      <c r="F1507" s="8" t="s">
        <v>7</v>
      </c>
      <c r="G1507" s="8" t="s">
        <v>7</v>
      </c>
      <c r="H1507" t="s">
        <v>19</v>
      </c>
      <c r="I1507" s="4">
        <v>5340</v>
      </c>
      <c r="J1507" s="8">
        <v>3</v>
      </c>
      <c r="K1507" s="4">
        <f t="shared" si="40"/>
        <v>16020</v>
      </c>
      <c r="L1507" s="4">
        <f t="shared" si="41"/>
        <v>4806</v>
      </c>
      <c r="M1507" s="3">
        <v>0.3</v>
      </c>
    </row>
    <row r="1508" spans="2:13" x14ac:dyDescent="0.25">
      <c r="B1508" t="s">
        <v>64</v>
      </c>
      <c r="C1508" s="1" t="s">
        <v>62</v>
      </c>
      <c r="D1508" s="2">
        <v>44759</v>
      </c>
      <c r="E1508" s="8" t="s">
        <v>6</v>
      </c>
      <c r="F1508" s="8" t="s">
        <v>7</v>
      </c>
      <c r="G1508" s="8" t="s">
        <v>7</v>
      </c>
      <c r="H1508" t="s">
        <v>15</v>
      </c>
      <c r="I1508" s="4">
        <v>5300</v>
      </c>
      <c r="J1508" s="8">
        <v>5</v>
      </c>
      <c r="K1508" s="4">
        <f t="shared" si="40"/>
        <v>26500</v>
      </c>
      <c r="L1508" s="4">
        <f t="shared" si="41"/>
        <v>7950</v>
      </c>
      <c r="M1508" s="3">
        <v>0.3</v>
      </c>
    </row>
    <row r="1509" spans="2:13" x14ac:dyDescent="0.25">
      <c r="B1509" t="s">
        <v>61</v>
      </c>
      <c r="C1509" s="1" t="s">
        <v>62</v>
      </c>
      <c r="D1509" s="2">
        <v>44759</v>
      </c>
      <c r="E1509" s="8" t="s">
        <v>6</v>
      </c>
      <c r="F1509" s="8" t="s">
        <v>7</v>
      </c>
      <c r="G1509" s="8" t="s">
        <v>7</v>
      </c>
      <c r="H1509" t="s">
        <v>14</v>
      </c>
      <c r="I1509" s="4">
        <v>4500</v>
      </c>
      <c r="J1509" s="8">
        <v>12</v>
      </c>
      <c r="K1509" s="4">
        <f t="shared" si="40"/>
        <v>54000</v>
      </c>
      <c r="L1509" s="4">
        <f t="shared" si="41"/>
        <v>13500</v>
      </c>
      <c r="M1509" s="3">
        <v>0.25</v>
      </c>
    </row>
    <row r="1510" spans="2:13" x14ac:dyDescent="0.25">
      <c r="B1510" t="s">
        <v>61</v>
      </c>
      <c r="C1510" s="1" t="s">
        <v>62</v>
      </c>
      <c r="D1510" s="2">
        <v>44766</v>
      </c>
      <c r="E1510" s="8" t="s">
        <v>6</v>
      </c>
      <c r="F1510" s="8" t="s">
        <v>7</v>
      </c>
      <c r="G1510" s="8" t="s">
        <v>7</v>
      </c>
      <c r="H1510" t="s">
        <v>11</v>
      </c>
      <c r="I1510" s="4">
        <v>300</v>
      </c>
      <c r="J1510" s="8">
        <v>1</v>
      </c>
      <c r="K1510" s="4">
        <f t="shared" si="40"/>
        <v>300</v>
      </c>
      <c r="L1510" s="4">
        <f t="shared" si="41"/>
        <v>45</v>
      </c>
      <c r="M1510" s="3">
        <v>0.15</v>
      </c>
    </row>
    <row r="1511" spans="2:13" x14ac:dyDescent="0.25">
      <c r="B1511" t="s">
        <v>59</v>
      </c>
      <c r="C1511" s="1" t="s">
        <v>62</v>
      </c>
      <c r="D1511" s="2">
        <v>44766</v>
      </c>
      <c r="E1511" s="8" t="s">
        <v>6</v>
      </c>
      <c r="F1511" s="8" t="s">
        <v>7</v>
      </c>
      <c r="G1511" s="8" t="s">
        <v>7</v>
      </c>
      <c r="H1511" t="s">
        <v>10</v>
      </c>
      <c r="I1511" s="4">
        <v>1700</v>
      </c>
      <c r="J1511" s="8">
        <v>2</v>
      </c>
      <c r="K1511" s="4">
        <f t="shared" si="40"/>
        <v>3400</v>
      </c>
      <c r="L1511" s="4">
        <f t="shared" si="41"/>
        <v>1700</v>
      </c>
      <c r="M1511" s="3">
        <v>0.5</v>
      </c>
    </row>
    <row r="1512" spans="2:13" x14ac:dyDescent="0.25">
      <c r="B1512" t="s">
        <v>64</v>
      </c>
      <c r="C1512" s="1" t="s">
        <v>62</v>
      </c>
      <c r="D1512" s="2">
        <v>44766</v>
      </c>
      <c r="E1512" s="8" t="s">
        <v>6</v>
      </c>
      <c r="F1512" s="8" t="s">
        <v>7</v>
      </c>
      <c r="G1512" s="8" t="s">
        <v>7</v>
      </c>
      <c r="H1512" t="s">
        <v>15</v>
      </c>
      <c r="I1512" s="4">
        <v>5300</v>
      </c>
      <c r="J1512" s="8">
        <v>1</v>
      </c>
      <c r="K1512" s="4">
        <f t="shared" si="40"/>
        <v>5300</v>
      </c>
      <c r="L1512" s="4">
        <f t="shared" si="41"/>
        <v>1590</v>
      </c>
      <c r="M1512" s="3">
        <v>0.3</v>
      </c>
    </row>
    <row r="1513" spans="2:13" x14ac:dyDescent="0.25">
      <c r="B1513" t="s">
        <v>59</v>
      </c>
      <c r="C1513" s="1" t="s">
        <v>63</v>
      </c>
      <c r="D1513" s="2">
        <v>44766</v>
      </c>
      <c r="E1513" s="8" t="s">
        <v>6</v>
      </c>
      <c r="F1513" s="8" t="s">
        <v>7</v>
      </c>
      <c r="G1513" s="8" t="s">
        <v>7</v>
      </c>
      <c r="H1513" t="s">
        <v>16</v>
      </c>
      <c r="I1513" s="4">
        <v>3400</v>
      </c>
      <c r="J1513" s="8">
        <v>3</v>
      </c>
      <c r="K1513" s="4">
        <f t="shared" si="40"/>
        <v>10200</v>
      </c>
      <c r="L1513" s="4">
        <f t="shared" si="41"/>
        <v>3570</v>
      </c>
      <c r="M1513" s="3">
        <v>0.35</v>
      </c>
    </row>
    <row r="1514" spans="2:13" x14ac:dyDescent="0.25">
      <c r="B1514" t="s">
        <v>65</v>
      </c>
      <c r="C1514" s="1" t="s">
        <v>63</v>
      </c>
      <c r="D1514" s="2">
        <v>44766</v>
      </c>
      <c r="E1514" s="8" t="s">
        <v>6</v>
      </c>
      <c r="F1514" s="8" t="s">
        <v>7</v>
      </c>
      <c r="G1514" s="8" t="s">
        <v>7</v>
      </c>
      <c r="H1514" t="s">
        <v>9</v>
      </c>
      <c r="I1514" s="4">
        <v>1500</v>
      </c>
      <c r="J1514" s="8">
        <v>12</v>
      </c>
      <c r="K1514" s="4">
        <f t="shared" si="40"/>
        <v>18000</v>
      </c>
      <c r="L1514" s="4">
        <f t="shared" si="41"/>
        <v>7200</v>
      </c>
      <c r="M1514" s="3">
        <v>0.4</v>
      </c>
    </row>
    <row r="1515" spans="2:13" x14ac:dyDescent="0.25">
      <c r="B1515" t="s">
        <v>64</v>
      </c>
      <c r="C1515" s="1" t="s">
        <v>62</v>
      </c>
      <c r="D1515" s="2">
        <v>44766</v>
      </c>
      <c r="E1515" s="8" t="s">
        <v>6</v>
      </c>
      <c r="F1515" s="8" t="s">
        <v>7</v>
      </c>
      <c r="G1515" s="8" t="s">
        <v>7</v>
      </c>
      <c r="H1515" t="s">
        <v>14</v>
      </c>
      <c r="I1515" s="4">
        <v>4500</v>
      </c>
      <c r="J1515" s="8">
        <v>7</v>
      </c>
      <c r="K1515" s="4">
        <f t="shared" si="40"/>
        <v>31500</v>
      </c>
      <c r="L1515" s="4">
        <f t="shared" si="41"/>
        <v>7875</v>
      </c>
      <c r="M1515" s="3">
        <v>0.25</v>
      </c>
    </row>
    <row r="1516" spans="2:13" x14ac:dyDescent="0.25">
      <c r="B1516" t="s">
        <v>59</v>
      </c>
      <c r="C1516" s="1" t="s">
        <v>63</v>
      </c>
      <c r="D1516" s="2">
        <v>44766</v>
      </c>
      <c r="E1516" s="8" t="s">
        <v>6</v>
      </c>
      <c r="F1516" s="8" t="s">
        <v>7</v>
      </c>
      <c r="G1516" s="8" t="s">
        <v>7</v>
      </c>
      <c r="H1516" t="s">
        <v>14</v>
      </c>
      <c r="I1516" s="4">
        <v>4500</v>
      </c>
      <c r="J1516" s="8">
        <v>8</v>
      </c>
      <c r="K1516" s="4">
        <f t="shared" si="40"/>
        <v>36000</v>
      </c>
      <c r="L1516" s="4">
        <f t="shared" si="41"/>
        <v>9000</v>
      </c>
      <c r="M1516" s="3">
        <v>0.25</v>
      </c>
    </row>
    <row r="1517" spans="2:13" x14ac:dyDescent="0.25">
      <c r="B1517" t="s">
        <v>60</v>
      </c>
      <c r="C1517" s="1" t="s">
        <v>63</v>
      </c>
      <c r="D1517" s="2">
        <v>44766</v>
      </c>
      <c r="E1517" s="8" t="s">
        <v>6</v>
      </c>
      <c r="F1517" s="8" t="s">
        <v>7</v>
      </c>
      <c r="G1517" s="8" t="s">
        <v>7</v>
      </c>
      <c r="H1517" t="s">
        <v>17</v>
      </c>
      <c r="I1517" s="4">
        <v>5130</v>
      </c>
      <c r="J1517" s="8">
        <v>8</v>
      </c>
      <c r="K1517" s="4">
        <f t="shared" si="40"/>
        <v>41040</v>
      </c>
      <c r="L1517" s="4">
        <f t="shared" si="41"/>
        <v>16416</v>
      </c>
      <c r="M1517" s="3">
        <v>0.4</v>
      </c>
    </row>
    <row r="1518" spans="2:13" x14ac:dyDescent="0.25">
      <c r="B1518" t="s">
        <v>60</v>
      </c>
      <c r="C1518" s="1" t="s">
        <v>62</v>
      </c>
      <c r="D1518" s="2">
        <v>44773</v>
      </c>
      <c r="E1518" s="8" t="s">
        <v>6</v>
      </c>
      <c r="F1518" s="8" t="s">
        <v>7</v>
      </c>
      <c r="G1518" s="8" t="s">
        <v>7</v>
      </c>
      <c r="H1518" t="s">
        <v>9</v>
      </c>
      <c r="I1518" s="4">
        <v>1500</v>
      </c>
      <c r="J1518" s="8">
        <v>4</v>
      </c>
      <c r="K1518" s="4">
        <f t="shared" si="40"/>
        <v>6000</v>
      </c>
      <c r="L1518" s="4">
        <f t="shared" si="41"/>
        <v>2400</v>
      </c>
      <c r="M1518" s="3">
        <v>0.4</v>
      </c>
    </row>
    <row r="1519" spans="2:13" x14ac:dyDescent="0.25">
      <c r="B1519" t="s">
        <v>59</v>
      </c>
      <c r="C1519" s="1" t="s">
        <v>62</v>
      </c>
      <c r="D1519" s="2">
        <v>44773</v>
      </c>
      <c r="E1519" s="8" t="s">
        <v>6</v>
      </c>
      <c r="F1519" s="8" t="s">
        <v>7</v>
      </c>
      <c r="G1519" s="8" t="s">
        <v>7</v>
      </c>
      <c r="H1519" t="s">
        <v>16</v>
      </c>
      <c r="I1519" s="4">
        <v>3400</v>
      </c>
      <c r="J1519" s="8">
        <v>5</v>
      </c>
      <c r="K1519" s="4">
        <f t="shared" si="40"/>
        <v>17000</v>
      </c>
      <c r="L1519" s="4">
        <f t="shared" si="41"/>
        <v>5950</v>
      </c>
      <c r="M1519" s="3">
        <v>0.35</v>
      </c>
    </row>
    <row r="1520" spans="2:13" x14ac:dyDescent="0.25">
      <c r="B1520" t="s">
        <v>61</v>
      </c>
      <c r="C1520" s="1" t="s">
        <v>62</v>
      </c>
      <c r="D1520" s="2">
        <v>44773</v>
      </c>
      <c r="E1520" s="8" t="s">
        <v>6</v>
      </c>
      <c r="F1520" s="8" t="s">
        <v>7</v>
      </c>
      <c r="G1520" s="8" t="s">
        <v>7</v>
      </c>
      <c r="H1520" t="s">
        <v>20</v>
      </c>
      <c r="I1520" s="4">
        <v>8902</v>
      </c>
      <c r="J1520" s="8">
        <v>5</v>
      </c>
      <c r="K1520" s="4">
        <f t="shared" si="40"/>
        <v>44510</v>
      </c>
      <c r="L1520" s="4">
        <f t="shared" si="41"/>
        <v>15578.499999999998</v>
      </c>
      <c r="M1520" s="3">
        <v>0.35</v>
      </c>
    </row>
    <row r="1521" spans="2:13" x14ac:dyDescent="0.25">
      <c r="B1521" t="s">
        <v>64</v>
      </c>
      <c r="C1521" s="1" t="s">
        <v>63</v>
      </c>
      <c r="D1521" s="2">
        <v>44773</v>
      </c>
      <c r="E1521" s="8" t="s">
        <v>6</v>
      </c>
      <c r="F1521" s="8" t="s">
        <v>7</v>
      </c>
      <c r="G1521" s="8" t="s">
        <v>7</v>
      </c>
      <c r="H1521" t="s">
        <v>19</v>
      </c>
      <c r="I1521" s="4">
        <v>5340</v>
      </c>
      <c r="J1521" s="8">
        <v>11</v>
      </c>
      <c r="K1521" s="4">
        <f t="shared" si="40"/>
        <v>58740</v>
      </c>
      <c r="L1521" s="4">
        <f t="shared" si="41"/>
        <v>17622</v>
      </c>
      <c r="M1521" s="3">
        <v>0.3</v>
      </c>
    </row>
    <row r="1522" spans="2:13" x14ac:dyDescent="0.25">
      <c r="B1522" t="s">
        <v>59</v>
      </c>
      <c r="C1522" s="1" t="s">
        <v>62</v>
      </c>
      <c r="D1522" s="2">
        <v>44780</v>
      </c>
      <c r="E1522" s="8" t="s">
        <v>6</v>
      </c>
      <c r="F1522" s="8" t="s">
        <v>7</v>
      </c>
      <c r="G1522" s="8" t="s">
        <v>7</v>
      </c>
      <c r="H1522" t="s">
        <v>12</v>
      </c>
      <c r="I1522" s="4">
        <v>500</v>
      </c>
      <c r="J1522" s="8">
        <v>1</v>
      </c>
      <c r="K1522" s="4">
        <f t="shared" si="40"/>
        <v>500</v>
      </c>
      <c r="L1522" s="4">
        <f t="shared" si="41"/>
        <v>125</v>
      </c>
      <c r="M1522" s="3">
        <v>0.25</v>
      </c>
    </row>
    <row r="1523" spans="2:13" x14ac:dyDescent="0.25">
      <c r="B1523" t="s">
        <v>61</v>
      </c>
      <c r="C1523" s="1" t="s">
        <v>62</v>
      </c>
      <c r="D1523" s="2">
        <v>44780</v>
      </c>
      <c r="E1523" s="8" t="s">
        <v>6</v>
      </c>
      <c r="F1523" s="8" t="s">
        <v>7</v>
      </c>
      <c r="G1523" s="8" t="s">
        <v>7</v>
      </c>
      <c r="H1523" t="s">
        <v>10</v>
      </c>
      <c r="I1523" s="4">
        <v>1700</v>
      </c>
      <c r="J1523" s="8">
        <v>1</v>
      </c>
      <c r="K1523" s="4">
        <f t="shared" si="40"/>
        <v>1700</v>
      </c>
      <c r="L1523" s="4">
        <f t="shared" si="41"/>
        <v>850</v>
      </c>
      <c r="M1523" s="3">
        <v>0.5</v>
      </c>
    </row>
    <row r="1524" spans="2:13" x14ac:dyDescent="0.25">
      <c r="B1524" t="s">
        <v>65</v>
      </c>
      <c r="C1524" s="1" t="s">
        <v>62</v>
      </c>
      <c r="D1524" s="2">
        <v>44780</v>
      </c>
      <c r="E1524" s="8" t="s">
        <v>6</v>
      </c>
      <c r="F1524" s="8" t="s">
        <v>7</v>
      </c>
      <c r="G1524" s="8" t="s">
        <v>7</v>
      </c>
      <c r="H1524" t="s">
        <v>12</v>
      </c>
      <c r="I1524" s="4">
        <v>500</v>
      </c>
      <c r="J1524" s="8">
        <v>12</v>
      </c>
      <c r="K1524" s="4">
        <f t="shared" si="40"/>
        <v>6000</v>
      </c>
      <c r="L1524" s="4">
        <f t="shared" si="41"/>
        <v>1500</v>
      </c>
      <c r="M1524" s="3">
        <v>0.25</v>
      </c>
    </row>
    <row r="1525" spans="2:13" x14ac:dyDescent="0.25">
      <c r="B1525" t="s">
        <v>61</v>
      </c>
      <c r="C1525" s="1" t="s">
        <v>63</v>
      </c>
      <c r="D1525" s="2">
        <v>44780</v>
      </c>
      <c r="E1525" s="8" t="s">
        <v>6</v>
      </c>
      <c r="F1525" s="8" t="s">
        <v>7</v>
      </c>
      <c r="G1525" s="8" t="s">
        <v>7</v>
      </c>
      <c r="H1525" t="s">
        <v>19</v>
      </c>
      <c r="I1525" s="4">
        <v>5340</v>
      </c>
      <c r="J1525" s="8">
        <v>4</v>
      </c>
      <c r="K1525" s="4">
        <f t="shared" si="40"/>
        <v>21360</v>
      </c>
      <c r="L1525" s="4">
        <f t="shared" si="41"/>
        <v>6408</v>
      </c>
      <c r="M1525" s="3">
        <v>0.3</v>
      </c>
    </row>
    <row r="1526" spans="2:13" x14ac:dyDescent="0.25">
      <c r="B1526" t="s">
        <v>59</v>
      </c>
      <c r="C1526" s="1" t="s">
        <v>63</v>
      </c>
      <c r="D1526" s="2">
        <v>44787</v>
      </c>
      <c r="E1526" s="8" t="s">
        <v>6</v>
      </c>
      <c r="F1526" s="8" t="s">
        <v>7</v>
      </c>
      <c r="G1526" s="8" t="s">
        <v>7</v>
      </c>
      <c r="H1526" t="s">
        <v>11</v>
      </c>
      <c r="I1526" s="4">
        <v>300</v>
      </c>
      <c r="J1526" s="8">
        <v>10</v>
      </c>
      <c r="K1526" s="4">
        <f t="shared" si="40"/>
        <v>3000</v>
      </c>
      <c r="L1526" s="4">
        <f t="shared" si="41"/>
        <v>450</v>
      </c>
      <c r="M1526" s="3">
        <v>0.15</v>
      </c>
    </row>
    <row r="1527" spans="2:13" x14ac:dyDescent="0.25">
      <c r="B1527" t="s">
        <v>61</v>
      </c>
      <c r="C1527" s="1" t="s">
        <v>62</v>
      </c>
      <c r="D1527" s="2">
        <v>44787</v>
      </c>
      <c r="E1527" s="8" t="s">
        <v>6</v>
      </c>
      <c r="F1527" s="8" t="s">
        <v>7</v>
      </c>
      <c r="G1527" s="8" t="s">
        <v>7</v>
      </c>
      <c r="H1527" t="s">
        <v>9</v>
      </c>
      <c r="I1527" s="4">
        <v>1500</v>
      </c>
      <c r="J1527" s="8">
        <v>4</v>
      </c>
      <c r="K1527" s="4">
        <f t="shared" si="40"/>
        <v>6000</v>
      </c>
      <c r="L1527" s="4">
        <f t="shared" si="41"/>
        <v>2400</v>
      </c>
      <c r="M1527" s="3">
        <v>0.4</v>
      </c>
    </row>
    <row r="1528" spans="2:13" x14ac:dyDescent="0.25">
      <c r="B1528" t="s">
        <v>61</v>
      </c>
      <c r="C1528" s="1" t="s">
        <v>62</v>
      </c>
      <c r="D1528" s="2">
        <v>44787</v>
      </c>
      <c r="E1528" s="8" t="s">
        <v>6</v>
      </c>
      <c r="F1528" s="8" t="s">
        <v>7</v>
      </c>
      <c r="G1528" s="8" t="s">
        <v>7</v>
      </c>
      <c r="H1528" t="s">
        <v>8</v>
      </c>
      <c r="I1528" s="4">
        <v>1200</v>
      </c>
      <c r="J1528" s="8">
        <v>7</v>
      </c>
      <c r="K1528" s="4">
        <f t="shared" si="40"/>
        <v>8400</v>
      </c>
      <c r="L1528" s="4">
        <f t="shared" si="41"/>
        <v>2520</v>
      </c>
      <c r="M1528" s="3">
        <v>0.3</v>
      </c>
    </row>
    <row r="1529" spans="2:13" x14ac:dyDescent="0.25">
      <c r="B1529" t="s">
        <v>64</v>
      </c>
      <c r="C1529" s="1" t="s">
        <v>62</v>
      </c>
      <c r="D1529" s="2">
        <v>44787</v>
      </c>
      <c r="E1529" s="8" t="s">
        <v>6</v>
      </c>
      <c r="F1529" s="8" t="s">
        <v>7</v>
      </c>
      <c r="G1529" s="8" t="s">
        <v>7</v>
      </c>
      <c r="H1529" t="s">
        <v>16</v>
      </c>
      <c r="I1529" s="4">
        <v>3400</v>
      </c>
      <c r="J1529" s="8">
        <v>11</v>
      </c>
      <c r="K1529" s="4">
        <f t="shared" si="40"/>
        <v>37400</v>
      </c>
      <c r="L1529" s="4">
        <f t="shared" si="41"/>
        <v>13090</v>
      </c>
      <c r="M1529" s="3">
        <v>0.35</v>
      </c>
    </row>
    <row r="1530" spans="2:13" x14ac:dyDescent="0.25">
      <c r="B1530" t="s">
        <v>64</v>
      </c>
      <c r="C1530" s="1" t="s">
        <v>62</v>
      </c>
      <c r="D1530" s="2">
        <v>44794</v>
      </c>
      <c r="E1530" s="8" t="s">
        <v>6</v>
      </c>
      <c r="F1530" s="8" t="s">
        <v>7</v>
      </c>
      <c r="G1530" s="8" t="s">
        <v>7</v>
      </c>
      <c r="H1530" t="s">
        <v>14</v>
      </c>
      <c r="I1530" s="4">
        <v>4500</v>
      </c>
      <c r="J1530" s="8">
        <v>3</v>
      </c>
      <c r="K1530" s="4">
        <f t="shared" si="40"/>
        <v>13500</v>
      </c>
      <c r="L1530" s="4">
        <f t="shared" si="41"/>
        <v>3375</v>
      </c>
      <c r="M1530" s="3">
        <v>0.25</v>
      </c>
    </row>
    <row r="1531" spans="2:13" x14ac:dyDescent="0.25">
      <c r="B1531" t="s">
        <v>59</v>
      </c>
      <c r="C1531" s="1" t="s">
        <v>62</v>
      </c>
      <c r="D1531" s="2">
        <v>44794</v>
      </c>
      <c r="E1531" s="8" t="s">
        <v>6</v>
      </c>
      <c r="F1531" s="8" t="s">
        <v>7</v>
      </c>
      <c r="G1531" s="8" t="s">
        <v>7</v>
      </c>
      <c r="H1531" t="s">
        <v>17</v>
      </c>
      <c r="I1531" s="4">
        <v>5130</v>
      </c>
      <c r="J1531" s="8">
        <v>5</v>
      </c>
      <c r="K1531" s="4">
        <f t="shared" si="40"/>
        <v>25650</v>
      </c>
      <c r="L1531" s="4">
        <f t="shared" si="41"/>
        <v>10260</v>
      </c>
      <c r="M1531" s="3">
        <v>0.4</v>
      </c>
    </row>
    <row r="1532" spans="2:13" x14ac:dyDescent="0.25">
      <c r="B1532" t="s">
        <v>64</v>
      </c>
      <c r="C1532" s="1" t="s">
        <v>63</v>
      </c>
      <c r="D1532" s="2">
        <v>44794</v>
      </c>
      <c r="E1532" s="8" t="s">
        <v>6</v>
      </c>
      <c r="F1532" s="8" t="s">
        <v>7</v>
      </c>
      <c r="G1532" s="8" t="s">
        <v>7</v>
      </c>
      <c r="H1532" t="s">
        <v>19</v>
      </c>
      <c r="I1532" s="4">
        <v>5340</v>
      </c>
      <c r="J1532" s="8">
        <v>8</v>
      </c>
      <c r="K1532" s="4">
        <f t="shared" si="40"/>
        <v>42720</v>
      </c>
      <c r="L1532" s="4">
        <f t="shared" si="41"/>
        <v>12816</v>
      </c>
      <c r="M1532" s="3">
        <v>0.3</v>
      </c>
    </row>
    <row r="1533" spans="2:13" x14ac:dyDescent="0.25">
      <c r="B1533" t="s">
        <v>61</v>
      </c>
      <c r="C1533" s="1" t="s">
        <v>62</v>
      </c>
      <c r="D1533" s="2">
        <v>44794</v>
      </c>
      <c r="E1533" s="8" t="s">
        <v>6</v>
      </c>
      <c r="F1533" s="8" t="s">
        <v>7</v>
      </c>
      <c r="G1533" s="8" t="s">
        <v>7</v>
      </c>
      <c r="H1533" t="s">
        <v>20</v>
      </c>
      <c r="I1533" s="4">
        <v>8902</v>
      </c>
      <c r="J1533" s="8">
        <v>7</v>
      </c>
      <c r="K1533" s="4">
        <f t="shared" si="40"/>
        <v>62314</v>
      </c>
      <c r="L1533" s="4">
        <f t="shared" si="41"/>
        <v>21809.899999999998</v>
      </c>
      <c r="M1533" s="3">
        <v>0.35</v>
      </c>
    </row>
    <row r="1534" spans="2:13" x14ac:dyDescent="0.25">
      <c r="B1534" t="s">
        <v>61</v>
      </c>
      <c r="C1534" s="1" t="s">
        <v>62</v>
      </c>
      <c r="D1534" s="2">
        <v>44801</v>
      </c>
      <c r="E1534" s="8" t="s">
        <v>6</v>
      </c>
      <c r="F1534" s="8" t="s">
        <v>7</v>
      </c>
      <c r="G1534" s="8" t="s">
        <v>7</v>
      </c>
      <c r="H1534" t="s">
        <v>10</v>
      </c>
      <c r="I1534" s="4">
        <v>1700</v>
      </c>
      <c r="J1534" s="8">
        <v>1</v>
      </c>
      <c r="K1534" s="4">
        <f t="shared" si="40"/>
        <v>1700</v>
      </c>
      <c r="L1534" s="4">
        <f t="shared" si="41"/>
        <v>850</v>
      </c>
      <c r="M1534" s="3">
        <v>0.5</v>
      </c>
    </row>
    <row r="1535" spans="2:13" x14ac:dyDescent="0.25">
      <c r="B1535" t="s">
        <v>59</v>
      </c>
      <c r="C1535" s="1" t="s">
        <v>63</v>
      </c>
      <c r="D1535" s="2">
        <v>44801</v>
      </c>
      <c r="E1535" s="8" t="s">
        <v>6</v>
      </c>
      <c r="F1535" s="8" t="s">
        <v>7</v>
      </c>
      <c r="G1535" s="8" t="s">
        <v>7</v>
      </c>
      <c r="H1535" t="s">
        <v>10</v>
      </c>
      <c r="I1535" s="4">
        <v>1700</v>
      </c>
      <c r="J1535" s="8">
        <v>2</v>
      </c>
      <c r="K1535" s="4">
        <f t="shared" si="40"/>
        <v>3400</v>
      </c>
      <c r="L1535" s="4">
        <f t="shared" si="41"/>
        <v>1700</v>
      </c>
      <c r="M1535" s="3">
        <v>0.5</v>
      </c>
    </row>
    <row r="1536" spans="2:13" x14ac:dyDescent="0.25">
      <c r="B1536" t="s">
        <v>61</v>
      </c>
      <c r="C1536" s="1" t="s">
        <v>62</v>
      </c>
      <c r="D1536" s="2">
        <v>44801</v>
      </c>
      <c r="E1536" s="8" t="s">
        <v>6</v>
      </c>
      <c r="F1536" s="8" t="s">
        <v>7</v>
      </c>
      <c r="G1536" s="8" t="s">
        <v>7</v>
      </c>
      <c r="H1536" t="s">
        <v>8</v>
      </c>
      <c r="I1536" s="4">
        <v>1200</v>
      </c>
      <c r="J1536" s="8">
        <v>7</v>
      </c>
      <c r="K1536" s="4">
        <f t="shared" si="40"/>
        <v>8400</v>
      </c>
      <c r="L1536" s="4">
        <f t="shared" si="41"/>
        <v>2520</v>
      </c>
      <c r="M1536" s="3">
        <v>0.3</v>
      </c>
    </row>
    <row r="1537" spans="2:13" x14ac:dyDescent="0.25">
      <c r="B1537" t="s">
        <v>61</v>
      </c>
      <c r="C1537" s="1" t="s">
        <v>63</v>
      </c>
      <c r="D1537" s="2">
        <v>44801</v>
      </c>
      <c r="E1537" s="8" t="s">
        <v>6</v>
      </c>
      <c r="F1537" s="8" t="s">
        <v>7</v>
      </c>
      <c r="G1537" s="8" t="s">
        <v>7</v>
      </c>
      <c r="H1537" t="s">
        <v>19</v>
      </c>
      <c r="I1537" s="4">
        <v>5340</v>
      </c>
      <c r="J1537" s="8">
        <v>4</v>
      </c>
      <c r="K1537" s="4">
        <f t="shared" si="40"/>
        <v>21360</v>
      </c>
      <c r="L1537" s="4">
        <f t="shared" si="41"/>
        <v>6408</v>
      </c>
      <c r="M1537" s="3">
        <v>0.3</v>
      </c>
    </row>
    <row r="1538" spans="2:13" x14ac:dyDescent="0.25">
      <c r="B1538" t="s">
        <v>64</v>
      </c>
      <c r="C1538" s="1" t="s">
        <v>62</v>
      </c>
      <c r="D1538" s="2">
        <v>44808</v>
      </c>
      <c r="E1538" s="8" t="s">
        <v>6</v>
      </c>
      <c r="F1538" s="8" t="s">
        <v>7</v>
      </c>
      <c r="G1538" s="8" t="s">
        <v>7</v>
      </c>
      <c r="H1538" t="s">
        <v>11</v>
      </c>
      <c r="I1538" s="4">
        <v>300</v>
      </c>
      <c r="J1538" s="8">
        <v>12</v>
      </c>
      <c r="K1538" s="4">
        <f t="shared" si="40"/>
        <v>3600</v>
      </c>
      <c r="L1538" s="4">
        <f t="shared" si="41"/>
        <v>540</v>
      </c>
      <c r="M1538" s="3">
        <v>0.15</v>
      </c>
    </row>
    <row r="1539" spans="2:13" x14ac:dyDescent="0.25">
      <c r="B1539" t="s">
        <v>64</v>
      </c>
      <c r="C1539" s="1" t="s">
        <v>62</v>
      </c>
      <c r="D1539" s="2">
        <v>44808</v>
      </c>
      <c r="E1539" s="8" t="s">
        <v>6</v>
      </c>
      <c r="F1539" s="8" t="s">
        <v>7</v>
      </c>
      <c r="G1539" s="8" t="s">
        <v>7</v>
      </c>
      <c r="H1539" t="s">
        <v>17</v>
      </c>
      <c r="I1539" s="4">
        <v>5130</v>
      </c>
      <c r="J1539" s="8">
        <v>3</v>
      </c>
      <c r="K1539" s="4">
        <f t="shared" si="40"/>
        <v>15390</v>
      </c>
      <c r="L1539" s="4">
        <f t="shared" si="41"/>
        <v>6156</v>
      </c>
      <c r="M1539" s="3">
        <v>0.4</v>
      </c>
    </row>
    <row r="1540" spans="2:13" x14ac:dyDescent="0.25">
      <c r="B1540" t="s">
        <v>61</v>
      </c>
      <c r="C1540" s="1" t="s">
        <v>62</v>
      </c>
      <c r="D1540" s="2">
        <v>44808</v>
      </c>
      <c r="E1540" s="8" t="s">
        <v>6</v>
      </c>
      <c r="F1540" s="8" t="s">
        <v>7</v>
      </c>
      <c r="G1540" s="8" t="s">
        <v>7</v>
      </c>
      <c r="H1540" t="s">
        <v>15</v>
      </c>
      <c r="I1540" s="4">
        <v>5300</v>
      </c>
      <c r="J1540" s="8">
        <v>7</v>
      </c>
      <c r="K1540" s="4">
        <f t="shared" si="40"/>
        <v>37100</v>
      </c>
      <c r="L1540" s="4">
        <f t="shared" si="41"/>
        <v>11130</v>
      </c>
      <c r="M1540" s="3">
        <v>0.3</v>
      </c>
    </row>
    <row r="1541" spans="2:13" x14ac:dyDescent="0.25">
      <c r="B1541" t="s">
        <v>59</v>
      </c>
      <c r="C1541" s="1" t="s">
        <v>62</v>
      </c>
      <c r="D1541" s="2">
        <v>44808</v>
      </c>
      <c r="E1541" s="8" t="s">
        <v>6</v>
      </c>
      <c r="F1541" s="8" t="s">
        <v>7</v>
      </c>
      <c r="G1541" s="8" t="s">
        <v>7</v>
      </c>
      <c r="H1541" t="s">
        <v>19</v>
      </c>
      <c r="I1541" s="4">
        <v>5340</v>
      </c>
      <c r="J1541" s="8">
        <v>12</v>
      </c>
      <c r="K1541" s="4">
        <f t="shared" si="40"/>
        <v>64080</v>
      </c>
      <c r="L1541" s="4">
        <f t="shared" si="41"/>
        <v>19224</v>
      </c>
      <c r="M1541" s="3">
        <v>0.3</v>
      </c>
    </row>
    <row r="1542" spans="2:13" x14ac:dyDescent="0.25">
      <c r="B1542" t="s">
        <v>59</v>
      </c>
      <c r="C1542" s="1" t="s">
        <v>62</v>
      </c>
      <c r="D1542" s="2">
        <v>44815</v>
      </c>
      <c r="E1542" s="8" t="s">
        <v>6</v>
      </c>
      <c r="F1542" s="8" t="s">
        <v>7</v>
      </c>
      <c r="G1542" s="8" t="s">
        <v>7</v>
      </c>
      <c r="H1542" t="s">
        <v>12</v>
      </c>
      <c r="I1542" s="4">
        <v>500</v>
      </c>
      <c r="J1542" s="8">
        <v>2</v>
      </c>
      <c r="K1542" s="4">
        <f t="shared" si="40"/>
        <v>1000</v>
      </c>
      <c r="L1542" s="4">
        <f t="shared" si="41"/>
        <v>250</v>
      </c>
      <c r="M1542" s="3">
        <v>0.25</v>
      </c>
    </row>
    <row r="1543" spans="2:13" x14ac:dyDescent="0.25">
      <c r="B1543" t="s">
        <v>64</v>
      </c>
      <c r="C1543" s="1" t="s">
        <v>62</v>
      </c>
      <c r="D1543" s="2">
        <v>44815</v>
      </c>
      <c r="E1543" s="8" t="s">
        <v>6</v>
      </c>
      <c r="F1543" s="8" t="s">
        <v>7</v>
      </c>
      <c r="G1543" s="8" t="s">
        <v>7</v>
      </c>
      <c r="H1543" t="s">
        <v>13</v>
      </c>
      <c r="I1543" s="4">
        <v>3200</v>
      </c>
      <c r="J1543" s="8">
        <v>7</v>
      </c>
      <c r="K1543" s="4">
        <f t="shared" si="40"/>
        <v>22400</v>
      </c>
      <c r="L1543" s="4">
        <f t="shared" si="41"/>
        <v>4480</v>
      </c>
      <c r="M1543" s="3">
        <v>0.2</v>
      </c>
    </row>
    <row r="1544" spans="2:13" x14ac:dyDescent="0.25">
      <c r="B1544" t="s">
        <v>59</v>
      </c>
      <c r="C1544" s="1" t="s">
        <v>62</v>
      </c>
      <c r="D1544" s="2">
        <v>44815</v>
      </c>
      <c r="E1544" s="8" t="s">
        <v>6</v>
      </c>
      <c r="F1544" s="8" t="s">
        <v>7</v>
      </c>
      <c r="G1544" s="8" t="s">
        <v>7</v>
      </c>
      <c r="H1544" t="s">
        <v>18</v>
      </c>
      <c r="I1544" s="4">
        <v>4600</v>
      </c>
      <c r="J1544" s="8">
        <v>5</v>
      </c>
      <c r="K1544" s="4">
        <f t="shared" si="40"/>
        <v>23000</v>
      </c>
      <c r="L1544" s="4">
        <f t="shared" si="41"/>
        <v>5750</v>
      </c>
      <c r="M1544" s="3">
        <v>0.25</v>
      </c>
    </row>
    <row r="1545" spans="2:13" x14ac:dyDescent="0.25">
      <c r="B1545" t="s">
        <v>59</v>
      </c>
      <c r="C1545" s="1" t="s">
        <v>63</v>
      </c>
      <c r="D1545" s="2">
        <v>44815</v>
      </c>
      <c r="E1545" s="8" t="s">
        <v>6</v>
      </c>
      <c r="F1545" s="8" t="s">
        <v>7</v>
      </c>
      <c r="G1545" s="8" t="s">
        <v>7</v>
      </c>
      <c r="H1545" t="s">
        <v>14</v>
      </c>
      <c r="I1545" s="4">
        <v>4500</v>
      </c>
      <c r="J1545" s="8">
        <v>9</v>
      </c>
      <c r="K1545" s="4">
        <f t="shared" si="40"/>
        <v>40500</v>
      </c>
      <c r="L1545" s="4">
        <f t="shared" si="41"/>
        <v>10125</v>
      </c>
      <c r="M1545" s="3">
        <v>0.25</v>
      </c>
    </row>
    <row r="1546" spans="2:13" x14ac:dyDescent="0.25">
      <c r="B1546" t="s">
        <v>61</v>
      </c>
      <c r="C1546" s="1" t="s">
        <v>62</v>
      </c>
      <c r="D1546" s="2">
        <v>44822</v>
      </c>
      <c r="E1546" s="8" t="s">
        <v>6</v>
      </c>
      <c r="F1546" s="8" t="s">
        <v>7</v>
      </c>
      <c r="G1546" s="8" t="s">
        <v>7</v>
      </c>
      <c r="H1546" t="s">
        <v>10</v>
      </c>
      <c r="I1546" s="4">
        <v>1700</v>
      </c>
      <c r="J1546" s="8">
        <v>1</v>
      </c>
      <c r="K1546" s="4">
        <f t="shared" si="40"/>
        <v>1700</v>
      </c>
      <c r="L1546" s="4">
        <f t="shared" si="41"/>
        <v>850</v>
      </c>
      <c r="M1546" s="3">
        <v>0.5</v>
      </c>
    </row>
    <row r="1547" spans="2:13" x14ac:dyDescent="0.25">
      <c r="B1547" t="s">
        <v>61</v>
      </c>
      <c r="C1547" s="1" t="s">
        <v>62</v>
      </c>
      <c r="D1547" s="2">
        <v>44822</v>
      </c>
      <c r="E1547" s="8" t="s">
        <v>6</v>
      </c>
      <c r="F1547" s="8" t="s">
        <v>7</v>
      </c>
      <c r="G1547" s="8" t="s">
        <v>7</v>
      </c>
      <c r="H1547" t="s">
        <v>11</v>
      </c>
      <c r="I1547" s="4">
        <v>300</v>
      </c>
      <c r="J1547" s="8">
        <v>7</v>
      </c>
      <c r="K1547" s="4">
        <f t="shared" si="40"/>
        <v>2100</v>
      </c>
      <c r="L1547" s="4">
        <f t="shared" si="41"/>
        <v>315</v>
      </c>
      <c r="M1547" s="3">
        <v>0.15</v>
      </c>
    </row>
    <row r="1548" spans="2:13" x14ac:dyDescent="0.25">
      <c r="B1548" t="s">
        <v>64</v>
      </c>
      <c r="C1548" s="1" t="s">
        <v>62</v>
      </c>
      <c r="D1548" s="2">
        <v>44822</v>
      </c>
      <c r="E1548" s="8" t="s">
        <v>6</v>
      </c>
      <c r="F1548" s="8" t="s">
        <v>7</v>
      </c>
      <c r="G1548" s="8" t="s">
        <v>7</v>
      </c>
      <c r="H1548" t="s">
        <v>18</v>
      </c>
      <c r="I1548" s="4">
        <v>4600</v>
      </c>
      <c r="J1548" s="8">
        <v>1</v>
      </c>
      <c r="K1548" s="4">
        <f t="shared" si="40"/>
        <v>4600</v>
      </c>
      <c r="L1548" s="4">
        <f t="shared" si="41"/>
        <v>1150</v>
      </c>
      <c r="M1548" s="3">
        <v>0.25</v>
      </c>
    </row>
    <row r="1549" spans="2:13" x14ac:dyDescent="0.25">
      <c r="B1549" t="s">
        <v>61</v>
      </c>
      <c r="C1549" s="1" t="s">
        <v>62</v>
      </c>
      <c r="D1549" s="2">
        <v>44822</v>
      </c>
      <c r="E1549" s="8" t="s">
        <v>6</v>
      </c>
      <c r="F1549" s="8" t="s">
        <v>7</v>
      </c>
      <c r="G1549" s="8" t="s">
        <v>7</v>
      </c>
      <c r="H1549" t="s">
        <v>20</v>
      </c>
      <c r="I1549" s="4">
        <v>8902</v>
      </c>
      <c r="J1549" s="8">
        <v>12</v>
      </c>
      <c r="K1549" s="4">
        <f t="shared" si="40"/>
        <v>106824</v>
      </c>
      <c r="L1549" s="4">
        <f t="shared" si="41"/>
        <v>37388.399999999994</v>
      </c>
      <c r="M1549" s="3">
        <v>0.35</v>
      </c>
    </row>
    <row r="1550" spans="2:13" x14ac:dyDescent="0.25">
      <c r="B1550" t="s">
        <v>60</v>
      </c>
      <c r="C1550" s="1" t="s">
        <v>62</v>
      </c>
      <c r="D1550" s="2">
        <v>44829</v>
      </c>
      <c r="E1550" s="8" t="s">
        <v>6</v>
      </c>
      <c r="F1550" s="8" t="s">
        <v>7</v>
      </c>
      <c r="G1550" s="8" t="s">
        <v>7</v>
      </c>
      <c r="H1550" t="s">
        <v>18</v>
      </c>
      <c r="I1550" s="4">
        <v>4600</v>
      </c>
      <c r="J1550" s="8">
        <v>2</v>
      </c>
      <c r="K1550" s="4">
        <f t="shared" si="40"/>
        <v>9200</v>
      </c>
      <c r="L1550" s="4">
        <f t="shared" si="41"/>
        <v>2300</v>
      </c>
      <c r="M1550" s="3">
        <v>0.25</v>
      </c>
    </row>
    <row r="1551" spans="2:13" x14ac:dyDescent="0.25">
      <c r="B1551" t="s">
        <v>61</v>
      </c>
      <c r="C1551" s="1" t="s">
        <v>62</v>
      </c>
      <c r="D1551" s="2">
        <v>44829</v>
      </c>
      <c r="E1551" s="8" t="s">
        <v>6</v>
      </c>
      <c r="F1551" s="8" t="s">
        <v>7</v>
      </c>
      <c r="G1551" s="8" t="s">
        <v>7</v>
      </c>
      <c r="H1551" t="s">
        <v>14</v>
      </c>
      <c r="I1551" s="4">
        <v>4500</v>
      </c>
      <c r="J1551" s="8">
        <v>4</v>
      </c>
      <c r="K1551" s="4">
        <f t="shared" si="40"/>
        <v>18000</v>
      </c>
      <c r="L1551" s="4">
        <f t="shared" si="41"/>
        <v>4500</v>
      </c>
      <c r="M1551" s="3">
        <v>0.25</v>
      </c>
    </row>
    <row r="1552" spans="2:13" x14ac:dyDescent="0.25">
      <c r="B1552" t="s">
        <v>64</v>
      </c>
      <c r="C1552" s="1" t="s">
        <v>63</v>
      </c>
      <c r="D1552" s="2">
        <v>44829</v>
      </c>
      <c r="E1552" s="8" t="s">
        <v>6</v>
      </c>
      <c r="F1552" s="8" t="s">
        <v>7</v>
      </c>
      <c r="G1552" s="8" t="s">
        <v>7</v>
      </c>
      <c r="H1552" t="s">
        <v>20</v>
      </c>
      <c r="I1552" s="4">
        <v>8902</v>
      </c>
      <c r="J1552" s="8">
        <v>4</v>
      </c>
      <c r="K1552" s="4">
        <f t="shared" si="40"/>
        <v>35608</v>
      </c>
      <c r="L1552" s="4">
        <f t="shared" si="41"/>
        <v>12462.8</v>
      </c>
      <c r="M1552" s="3">
        <v>0.35</v>
      </c>
    </row>
    <row r="1553" spans="2:13" x14ac:dyDescent="0.25">
      <c r="B1553" t="s">
        <v>64</v>
      </c>
      <c r="C1553" s="1" t="s">
        <v>62</v>
      </c>
      <c r="D1553" s="2">
        <v>44829</v>
      </c>
      <c r="E1553" s="8" t="s">
        <v>6</v>
      </c>
      <c r="F1553" s="8" t="s">
        <v>7</v>
      </c>
      <c r="G1553" s="8" t="s">
        <v>7</v>
      </c>
      <c r="H1553" t="s">
        <v>19</v>
      </c>
      <c r="I1553" s="4">
        <v>5340</v>
      </c>
      <c r="J1553" s="8">
        <v>11</v>
      </c>
      <c r="K1553" s="4">
        <f t="shared" si="40"/>
        <v>58740</v>
      </c>
      <c r="L1553" s="4">
        <f t="shared" si="41"/>
        <v>17622</v>
      </c>
      <c r="M1553" s="3">
        <v>0.3</v>
      </c>
    </row>
    <row r="1554" spans="2:13" x14ac:dyDescent="0.25">
      <c r="B1554" t="s">
        <v>64</v>
      </c>
      <c r="C1554" s="1" t="s">
        <v>63</v>
      </c>
      <c r="D1554" s="2">
        <v>44836</v>
      </c>
      <c r="E1554" s="8" t="s">
        <v>6</v>
      </c>
      <c r="F1554" s="8" t="s">
        <v>7</v>
      </c>
      <c r="G1554" s="8" t="s">
        <v>7</v>
      </c>
      <c r="H1554" t="s">
        <v>17</v>
      </c>
      <c r="I1554" s="4">
        <v>5130</v>
      </c>
      <c r="J1554" s="8">
        <v>2</v>
      </c>
      <c r="K1554" s="4">
        <f t="shared" si="40"/>
        <v>10260</v>
      </c>
      <c r="L1554" s="4">
        <f t="shared" si="41"/>
        <v>4104</v>
      </c>
      <c r="M1554" s="3">
        <v>0.4</v>
      </c>
    </row>
    <row r="1555" spans="2:13" x14ac:dyDescent="0.25">
      <c r="B1555" t="s">
        <v>64</v>
      </c>
      <c r="C1555" s="1" t="s">
        <v>62</v>
      </c>
      <c r="D1555" s="2">
        <v>44836</v>
      </c>
      <c r="E1555" s="8" t="s">
        <v>6</v>
      </c>
      <c r="F1555" s="8" t="s">
        <v>7</v>
      </c>
      <c r="G1555" s="8" t="s">
        <v>7</v>
      </c>
      <c r="H1555" t="s">
        <v>10</v>
      </c>
      <c r="I1555" s="4">
        <v>1700</v>
      </c>
      <c r="J1555" s="8">
        <v>9</v>
      </c>
      <c r="K1555" s="4">
        <f t="shared" si="40"/>
        <v>15300</v>
      </c>
      <c r="L1555" s="4">
        <f t="shared" si="41"/>
        <v>7650</v>
      </c>
      <c r="M1555" s="3">
        <v>0.5</v>
      </c>
    </row>
    <row r="1556" spans="2:13" x14ac:dyDescent="0.25">
      <c r="B1556" t="s">
        <v>61</v>
      </c>
      <c r="C1556" s="1" t="s">
        <v>63</v>
      </c>
      <c r="D1556" s="2">
        <v>44836</v>
      </c>
      <c r="E1556" s="8" t="s">
        <v>6</v>
      </c>
      <c r="F1556" s="8" t="s">
        <v>7</v>
      </c>
      <c r="G1556" s="8" t="s">
        <v>7</v>
      </c>
      <c r="H1556" t="s">
        <v>14</v>
      </c>
      <c r="I1556" s="4">
        <v>4500</v>
      </c>
      <c r="J1556" s="8">
        <v>4</v>
      </c>
      <c r="K1556" s="4">
        <f t="shared" si="40"/>
        <v>18000</v>
      </c>
      <c r="L1556" s="4">
        <f t="shared" si="41"/>
        <v>4500</v>
      </c>
      <c r="M1556" s="3">
        <v>0.25</v>
      </c>
    </row>
    <row r="1557" spans="2:13" x14ac:dyDescent="0.25">
      <c r="B1557" t="s">
        <v>60</v>
      </c>
      <c r="C1557" s="1" t="s">
        <v>62</v>
      </c>
      <c r="D1557" s="2">
        <v>44836</v>
      </c>
      <c r="E1557" s="8" t="s">
        <v>6</v>
      </c>
      <c r="F1557" s="8" t="s">
        <v>7</v>
      </c>
      <c r="G1557" s="8" t="s">
        <v>7</v>
      </c>
      <c r="H1557" t="s">
        <v>15</v>
      </c>
      <c r="I1557" s="4">
        <v>5300</v>
      </c>
      <c r="J1557" s="8">
        <v>6</v>
      </c>
      <c r="K1557" s="4">
        <f t="shared" si="40"/>
        <v>31800</v>
      </c>
      <c r="L1557" s="4">
        <f t="shared" si="41"/>
        <v>9540</v>
      </c>
      <c r="M1557" s="3">
        <v>0.3</v>
      </c>
    </row>
    <row r="1558" spans="2:13" x14ac:dyDescent="0.25">
      <c r="B1558" t="s">
        <v>64</v>
      </c>
      <c r="C1558" s="1" t="s">
        <v>62</v>
      </c>
      <c r="D1558" s="2">
        <v>44843</v>
      </c>
      <c r="E1558" s="8" t="s">
        <v>6</v>
      </c>
      <c r="F1558" s="8" t="s">
        <v>7</v>
      </c>
      <c r="G1558" s="8" t="s">
        <v>7</v>
      </c>
      <c r="H1558" t="s">
        <v>8</v>
      </c>
      <c r="I1558" s="4">
        <v>1200</v>
      </c>
      <c r="J1558" s="8">
        <v>1</v>
      </c>
      <c r="K1558" s="4">
        <f t="shared" si="40"/>
        <v>1200</v>
      </c>
      <c r="L1558" s="4">
        <f t="shared" si="41"/>
        <v>360</v>
      </c>
      <c r="M1558" s="3">
        <v>0.3</v>
      </c>
    </row>
    <row r="1559" spans="2:13" x14ac:dyDescent="0.25">
      <c r="B1559" t="s">
        <v>65</v>
      </c>
      <c r="C1559" s="1" t="s">
        <v>63</v>
      </c>
      <c r="D1559" s="2">
        <v>44843</v>
      </c>
      <c r="E1559" s="8" t="s">
        <v>6</v>
      </c>
      <c r="F1559" s="8" t="s">
        <v>7</v>
      </c>
      <c r="G1559" s="8" t="s">
        <v>7</v>
      </c>
      <c r="H1559" t="s">
        <v>12</v>
      </c>
      <c r="I1559" s="4">
        <v>500</v>
      </c>
      <c r="J1559" s="8">
        <v>8</v>
      </c>
      <c r="K1559" s="4">
        <f t="shared" si="40"/>
        <v>4000</v>
      </c>
      <c r="L1559" s="4">
        <f t="shared" si="41"/>
        <v>1000</v>
      </c>
      <c r="M1559" s="3">
        <v>0.25</v>
      </c>
    </row>
    <row r="1560" spans="2:13" x14ac:dyDescent="0.25">
      <c r="B1560" t="s">
        <v>59</v>
      </c>
      <c r="C1560" s="1" t="s">
        <v>63</v>
      </c>
      <c r="D1560" s="2">
        <v>44843</v>
      </c>
      <c r="E1560" s="8" t="s">
        <v>6</v>
      </c>
      <c r="F1560" s="8" t="s">
        <v>7</v>
      </c>
      <c r="G1560" s="8" t="s">
        <v>7</v>
      </c>
      <c r="H1560" t="s">
        <v>10</v>
      </c>
      <c r="I1560" s="4">
        <v>1700</v>
      </c>
      <c r="J1560" s="8">
        <v>6</v>
      </c>
      <c r="K1560" s="4">
        <f t="shared" si="40"/>
        <v>10200</v>
      </c>
      <c r="L1560" s="4">
        <f t="shared" si="41"/>
        <v>5100</v>
      </c>
      <c r="M1560" s="3">
        <v>0.5</v>
      </c>
    </row>
    <row r="1561" spans="2:13" x14ac:dyDescent="0.25">
      <c r="B1561" t="s">
        <v>61</v>
      </c>
      <c r="C1561" s="1" t="s">
        <v>62</v>
      </c>
      <c r="D1561" s="2">
        <v>44843</v>
      </c>
      <c r="E1561" s="8" t="s">
        <v>6</v>
      </c>
      <c r="F1561" s="8" t="s">
        <v>7</v>
      </c>
      <c r="G1561" s="8" t="s">
        <v>7</v>
      </c>
      <c r="H1561" t="s">
        <v>20</v>
      </c>
      <c r="I1561" s="4">
        <v>8902</v>
      </c>
      <c r="J1561" s="8">
        <v>7</v>
      </c>
      <c r="K1561" s="4">
        <f t="shared" si="40"/>
        <v>62314</v>
      </c>
      <c r="L1561" s="4">
        <f t="shared" si="41"/>
        <v>21809.899999999998</v>
      </c>
      <c r="M1561" s="3">
        <v>0.35</v>
      </c>
    </row>
    <row r="1562" spans="2:13" x14ac:dyDescent="0.25">
      <c r="B1562" t="s">
        <v>64</v>
      </c>
      <c r="C1562" s="1" t="s">
        <v>63</v>
      </c>
      <c r="D1562" s="2">
        <v>44850</v>
      </c>
      <c r="E1562" s="8" t="s">
        <v>6</v>
      </c>
      <c r="F1562" s="8" t="s">
        <v>7</v>
      </c>
      <c r="G1562" s="8" t="s">
        <v>7</v>
      </c>
      <c r="H1562" t="s">
        <v>10</v>
      </c>
      <c r="I1562" s="4">
        <v>1700</v>
      </c>
      <c r="J1562" s="8">
        <v>3</v>
      </c>
      <c r="K1562" s="4">
        <f t="shared" ref="K1562:K1625" si="42">I1562*J1562</f>
        <v>5100</v>
      </c>
      <c r="L1562" s="4">
        <f t="shared" ref="L1562:L1625" si="43">K1562*M1562</f>
        <v>2550</v>
      </c>
      <c r="M1562" s="3">
        <v>0.5</v>
      </c>
    </row>
    <row r="1563" spans="2:13" x14ac:dyDescent="0.25">
      <c r="B1563" t="s">
        <v>65</v>
      </c>
      <c r="C1563" s="1" t="s">
        <v>63</v>
      </c>
      <c r="D1563" s="2">
        <v>44850</v>
      </c>
      <c r="E1563" s="8" t="s">
        <v>6</v>
      </c>
      <c r="F1563" s="8" t="s">
        <v>7</v>
      </c>
      <c r="G1563" s="8" t="s">
        <v>7</v>
      </c>
      <c r="H1563" t="s">
        <v>18</v>
      </c>
      <c r="I1563" s="4">
        <v>4600</v>
      </c>
      <c r="J1563" s="8">
        <v>2</v>
      </c>
      <c r="K1563" s="4">
        <f t="shared" si="42"/>
        <v>9200</v>
      </c>
      <c r="L1563" s="4">
        <f t="shared" si="43"/>
        <v>2300</v>
      </c>
      <c r="M1563" s="3">
        <v>0.25</v>
      </c>
    </row>
    <row r="1564" spans="2:13" x14ac:dyDescent="0.25">
      <c r="B1564" t="s">
        <v>64</v>
      </c>
      <c r="C1564" s="1" t="s">
        <v>63</v>
      </c>
      <c r="D1564" s="2">
        <v>44850</v>
      </c>
      <c r="E1564" s="8" t="s">
        <v>6</v>
      </c>
      <c r="F1564" s="8" t="s">
        <v>7</v>
      </c>
      <c r="G1564" s="8" t="s">
        <v>7</v>
      </c>
      <c r="H1564" t="s">
        <v>17</v>
      </c>
      <c r="I1564" s="4">
        <v>5130</v>
      </c>
      <c r="J1564" s="8">
        <v>3</v>
      </c>
      <c r="K1564" s="4">
        <f t="shared" si="42"/>
        <v>15390</v>
      </c>
      <c r="L1564" s="4">
        <f t="shared" si="43"/>
        <v>6156</v>
      </c>
      <c r="M1564" s="3">
        <v>0.4</v>
      </c>
    </row>
    <row r="1565" spans="2:13" x14ac:dyDescent="0.25">
      <c r="B1565" t="s">
        <v>64</v>
      </c>
      <c r="C1565" s="1" t="s">
        <v>62</v>
      </c>
      <c r="D1565" s="2">
        <v>44850</v>
      </c>
      <c r="E1565" s="8" t="s">
        <v>6</v>
      </c>
      <c r="F1565" s="8" t="s">
        <v>7</v>
      </c>
      <c r="G1565" s="8" t="s">
        <v>7</v>
      </c>
      <c r="H1565" t="s">
        <v>17</v>
      </c>
      <c r="I1565" s="4">
        <v>5130</v>
      </c>
      <c r="J1565" s="8">
        <v>12</v>
      </c>
      <c r="K1565" s="4">
        <f t="shared" si="42"/>
        <v>61560</v>
      </c>
      <c r="L1565" s="4">
        <f t="shared" si="43"/>
        <v>24624</v>
      </c>
      <c r="M1565" s="3">
        <v>0.4</v>
      </c>
    </row>
    <row r="1566" spans="2:13" x14ac:dyDescent="0.25">
      <c r="B1566" t="s">
        <v>60</v>
      </c>
      <c r="C1566" s="1" t="s">
        <v>62</v>
      </c>
      <c r="D1566" s="2">
        <v>44857</v>
      </c>
      <c r="E1566" s="8" t="s">
        <v>6</v>
      </c>
      <c r="F1566" s="8" t="s">
        <v>7</v>
      </c>
      <c r="G1566" s="8" t="s">
        <v>7</v>
      </c>
      <c r="H1566" t="s">
        <v>11</v>
      </c>
      <c r="I1566" s="4">
        <v>300</v>
      </c>
      <c r="J1566" s="8">
        <v>4</v>
      </c>
      <c r="K1566" s="4">
        <f t="shared" si="42"/>
        <v>1200</v>
      </c>
      <c r="L1566" s="4">
        <f t="shared" si="43"/>
        <v>180</v>
      </c>
      <c r="M1566" s="3">
        <v>0.15</v>
      </c>
    </row>
    <row r="1567" spans="2:13" x14ac:dyDescent="0.25">
      <c r="B1567" t="s">
        <v>65</v>
      </c>
      <c r="C1567" s="1" t="s">
        <v>62</v>
      </c>
      <c r="D1567" s="2">
        <v>44857</v>
      </c>
      <c r="E1567" s="8" t="s">
        <v>6</v>
      </c>
      <c r="F1567" s="8" t="s">
        <v>7</v>
      </c>
      <c r="G1567" s="8" t="s">
        <v>7</v>
      </c>
      <c r="H1567" t="s">
        <v>9</v>
      </c>
      <c r="I1567" s="4">
        <v>1500</v>
      </c>
      <c r="J1567" s="8">
        <v>7</v>
      </c>
      <c r="K1567" s="4">
        <f t="shared" si="42"/>
        <v>10500</v>
      </c>
      <c r="L1567" s="4">
        <f t="shared" si="43"/>
        <v>4200</v>
      </c>
      <c r="M1567" s="3">
        <v>0.4</v>
      </c>
    </row>
    <row r="1568" spans="2:13" x14ac:dyDescent="0.25">
      <c r="B1568" t="s">
        <v>64</v>
      </c>
      <c r="C1568" s="1" t="s">
        <v>63</v>
      </c>
      <c r="D1568" s="2">
        <v>44857</v>
      </c>
      <c r="E1568" s="8" t="s">
        <v>6</v>
      </c>
      <c r="F1568" s="8" t="s">
        <v>7</v>
      </c>
      <c r="G1568" s="8" t="s">
        <v>7</v>
      </c>
      <c r="H1568" t="s">
        <v>17</v>
      </c>
      <c r="I1568" s="4">
        <v>5130</v>
      </c>
      <c r="J1568" s="8">
        <v>4</v>
      </c>
      <c r="K1568" s="4">
        <f t="shared" si="42"/>
        <v>20520</v>
      </c>
      <c r="L1568" s="4">
        <f t="shared" si="43"/>
        <v>8208</v>
      </c>
      <c r="M1568" s="3">
        <v>0.4</v>
      </c>
    </row>
    <row r="1569" spans="2:13" x14ac:dyDescent="0.25">
      <c r="B1569" t="s">
        <v>61</v>
      </c>
      <c r="C1569" s="1" t="s">
        <v>62</v>
      </c>
      <c r="D1569" s="2">
        <v>44857</v>
      </c>
      <c r="E1569" s="8" t="s">
        <v>6</v>
      </c>
      <c r="F1569" s="8" t="s">
        <v>7</v>
      </c>
      <c r="G1569" s="8" t="s">
        <v>7</v>
      </c>
      <c r="H1569" t="s">
        <v>13</v>
      </c>
      <c r="I1569" s="4">
        <v>3200</v>
      </c>
      <c r="J1569" s="8">
        <v>12</v>
      </c>
      <c r="K1569" s="4">
        <f t="shared" si="42"/>
        <v>38400</v>
      </c>
      <c r="L1569" s="4">
        <f t="shared" si="43"/>
        <v>7680</v>
      </c>
      <c r="M1569" s="3">
        <v>0.2</v>
      </c>
    </row>
    <row r="1570" spans="2:13" x14ac:dyDescent="0.25">
      <c r="B1570" t="s">
        <v>64</v>
      </c>
      <c r="C1570" s="1" t="s">
        <v>62</v>
      </c>
      <c r="D1570" s="2">
        <v>44864</v>
      </c>
      <c r="E1570" s="8" t="s">
        <v>6</v>
      </c>
      <c r="F1570" s="8" t="s">
        <v>7</v>
      </c>
      <c r="G1570" s="8" t="s">
        <v>7</v>
      </c>
      <c r="H1570" t="s">
        <v>12</v>
      </c>
      <c r="I1570" s="4">
        <v>500</v>
      </c>
      <c r="J1570" s="8">
        <v>1</v>
      </c>
      <c r="K1570" s="4">
        <f t="shared" si="42"/>
        <v>500</v>
      </c>
      <c r="L1570" s="4">
        <f t="shared" si="43"/>
        <v>125</v>
      </c>
      <c r="M1570" s="3">
        <v>0.25</v>
      </c>
    </row>
    <row r="1571" spans="2:13" x14ac:dyDescent="0.25">
      <c r="B1571" t="s">
        <v>65</v>
      </c>
      <c r="C1571" s="1" t="s">
        <v>62</v>
      </c>
      <c r="D1571" s="2">
        <v>44864</v>
      </c>
      <c r="E1571" s="8" t="s">
        <v>6</v>
      </c>
      <c r="F1571" s="8" t="s">
        <v>7</v>
      </c>
      <c r="G1571" s="8" t="s">
        <v>7</v>
      </c>
      <c r="H1571" t="s">
        <v>15</v>
      </c>
      <c r="I1571" s="4">
        <v>5300</v>
      </c>
      <c r="J1571" s="8">
        <v>3</v>
      </c>
      <c r="K1571" s="4">
        <f t="shared" si="42"/>
        <v>15900</v>
      </c>
      <c r="L1571" s="4">
        <f t="shared" si="43"/>
        <v>4770</v>
      </c>
      <c r="M1571" s="3">
        <v>0.3</v>
      </c>
    </row>
    <row r="1572" spans="2:13" x14ac:dyDescent="0.25">
      <c r="B1572" t="s">
        <v>59</v>
      </c>
      <c r="C1572" s="1" t="s">
        <v>62</v>
      </c>
      <c r="D1572" s="2">
        <v>44864</v>
      </c>
      <c r="E1572" s="8" t="s">
        <v>6</v>
      </c>
      <c r="F1572" s="8" t="s">
        <v>7</v>
      </c>
      <c r="G1572" s="8" t="s">
        <v>7</v>
      </c>
      <c r="H1572" t="s">
        <v>14</v>
      </c>
      <c r="I1572" s="4">
        <v>4500</v>
      </c>
      <c r="J1572" s="8">
        <v>8</v>
      </c>
      <c r="K1572" s="4">
        <f t="shared" si="42"/>
        <v>36000</v>
      </c>
      <c r="L1572" s="4">
        <f t="shared" si="43"/>
        <v>9000</v>
      </c>
      <c r="M1572" s="3">
        <v>0.25</v>
      </c>
    </row>
    <row r="1573" spans="2:13" x14ac:dyDescent="0.25">
      <c r="B1573" t="s">
        <v>64</v>
      </c>
      <c r="C1573" s="1" t="s">
        <v>62</v>
      </c>
      <c r="D1573" s="2">
        <v>44864</v>
      </c>
      <c r="E1573" s="8" t="s">
        <v>6</v>
      </c>
      <c r="F1573" s="8" t="s">
        <v>7</v>
      </c>
      <c r="G1573" s="8" t="s">
        <v>7</v>
      </c>
      <c r="H1573" t="s">
        <v>18</v>
      </c>
      <c r="I1573" s="4">
        <v>4600</v>
      </c>
      <c r="J1573" s="8">
        <v>11</v>
      </c>
      <c r="K1573" s="4">
        <f t="shared" si="42"/>
        <v>50600</v>
      </c>
      <c r="L1573" s="4">
        <f t="shared" si="43"/>
        <v>12650</v>
      </c>
      <c r="M1573" s="3">
        <v>0.25</v>
      </c>
    </row>
    <row r="1574" spans="2:13" x14ac:dyDescent="0.25">
      <c r="B1574" t="s">
        <v>65</v>
      </c>
      <c r="C1574" s="1" t="s">
        <v>63</v>
      </c>
      <c r="D1574" s="2">
        <v>44871</v>
      </c>
      <c r="E1574" s="8" t="s">
        <v>6</v>
      </c>
      <c r="F1574" s="8" t="s">
        <v>7</v>
      </c>
      <c r="G1574" s="8" t="s">
        <v>7</v>
      </c>
      <c r="H1574" t="s">
        <v>12</v>
      </c>
      <c r="I1574" s="4">
        <v>500</v>
      </c>
      <c r="J1574" s="8">
        <v>8</v>
      </c>
      <c r="K1574" s="4">
        <f t="shared" si="42"/>
        <v>4000</v>
      </c>
      <c r="L1574" s="4">
        <f t="shared" si="43"/>
        <v>1000</v>
      </c>
      <c r="M1574" s="3">
        <v>0.25</v>
      </c>
    </row>
    <row r="1575" spans="2:13" x14ac:dyDescent="0.25">
      <c r="B1575" t="s">
        <v>64</v>
      </c>
      <c r="C1575" s="1" t="s">
        <v>62</v>
      </c>
      <c r="D1575" s="2">
        <v>44871</v>
      </c>
      <c r="E1575" s="8" t="s">
        <v>6</v>
      </c>
      <c r="F1575" s="8" t="s">
        <v>7</v>
      </c>
      <c r="G1575" s="8" t="s">
        <v>7</v>
      </c>
      <c r="H1575" t="s">
        <v>10</v>
      </c>
      <c r="I1575" s="4">
        <v>1700</v>
      </c>
      <c r="J1575" s="8">
        <v>12</v>
      </c>
      <c r="K1575" s="4">
        <f t="shared" si="42"/>
        <v>20400</v>
      </c>
      <c r="L1575" s="4">
        <f t="shared" si="43"/>
        <v>10200</v>
      </c>
      <c r="M1575" s="3">
        <v>0.5</v>
      </c>
    </row>
    <row r="1576" spans="2:13" x14ac:dyDescent="0.25">
      <c r="B1576" t="s">
        <v>65</v>
      </c>
      <c r="C1576" s="1" t="s">
        <v>63</v>
      </c>
      <c r="D1576" s="2">
        <v>44871</v>
      </c>
      <c r="E1576" s="8" t="s">
        <v>6</v>
      </c>
      <c r="F1576" s="8" t="s">
        <v>7</v>
      </c>
      <c r="G1576" s="8" t="s">
        <v>7</v>
      </c>
      <c r="H1576" t="s">
        <v>17</v>
      </c>
      <c r="I1576" s="4">
        <v>5130</v>
      </c>
      <c r="J1576" s="8">
        <v>8</v>
      </c>
      <c r="K1576" s="4">
        <f t="shared" si="42"/>
        <v>41040</v>
      </c>
      <c r="L1576" s="4">
        <f t="shared" si="43"/>
        <v>16416</v>
      </c>
      <c r="M1576" s="3">
        <v>0.4</v>
      </c>
    </row>
    <row r="1577" spans="2:13" x14ac:dyDescent="0.25">
      <c r="B1577" t="s">
        <v>59</v>
      </c>
      <c r="C1577" s="1" t="s">
        <v>62</v>
      </c>
      <c r="D1577" s="2">
        <v>44871</v>
      </c>
      <c r="E1577" s="8" t="s">
        <v>6</v>
      </c>
      <c r="F1577" s="8" t="s">
        <v>7</v>
      </c>
      <c r="G1577" s="8" t="s">
        <v>7</v>
      </c>
      <c r="H1577" t="s">
        <v>14</v>
      </c>
      <c r="I1577" s="4">
        <v>4500</v>
      </c>
      <c r="J1577" s="8">
        <v>10</v>
      </c>
      <c r="K1577" s="4">
        <f t="shared" si="42"/>
        <v>45000</v>
      </c>
      <c r="L1577" s="4">
        <f t="shared" si="43"/>
        <v>11250</v>
      </c>
      <c r="M1577" s="3">
        <v>0.25</v>
      </c>
    </row>
    <row r="1578" spans="2:13" x14ac:dyDescent="0.25">
      <c r="B1578" t="s">
        <v>64</v>
      </c>
      <c r="C1578" s="1" t="s">
        <v>62</v>
      </c>
      <c r="D1578" s="2">
        <v>44878</v>
      </c>
      <c r="E1578" s="8" t="s">
        <v>6</v>
      </c>
      <c r="F1578" s="8" t="s">
        <v>7</v>
      </c>
      <c r="G1578" s="8" t="s">
        <v>7</v>
      </c>
      <c r="H1578" t="s">
        <v>9</v>
      </c>
      <c r="I1578" s="4">
        <v>1500</v>
      </c>
      <c r="J1578" s="8">
        <v>6</v>
      </c>
      <c r="K1578" s="4">
        <f t="shared" si="42"/>
        <v>9000</v>
      </c>
      <c r="L1578" s="4">
        <f t="shared" si="43"/>
        <v>3600</v>
      </c>
      <c r="M1578" s="3">
        <v>0.4</v>
      </c>
    </row>
    <row r="1579" spans="2:13" x14ac:dyDescent="0.25">
      <c r="B1579" t="s">
        <v>64</v>
      </c>
      <c r="C1579" s="1" t="s">
        <v>62</v>
      </c>
      <c r="D1579" s="2">
        <v>44878</v>
      </c>
      <c r="E1579" s="8" t="s">
        <v>6</v>
      </c>
      <c r="F1579" s="8" t="s">
        <v>7</v>
      </c>
      <c r="G1579" s="8" t="s">
        <v>7</v>
      </c>
      <c r="H1579" t="s">
        <v>8</v>
      </c>
      <c r="I1579" s="4">
        <v>1200</v>
      </c>
      <c r="J1579" s="8">
        <v>10</v>
      </c>
      <c r="K1579" s="4">
        <f t="shared" si="42"/>
        <v>12000</v>
      </c>
      <c r="L1579" s="4">
        <f t="shared" si="43"/>
        <v>3600</v>
      </c>
      <c r="M1579" s="3">
        <v>0.3</v>
      </c>
    </row>
    <row r="1580" spans="2:13" x14ac:dyDescent="0.25">
      <c r="B1580" t="s">
        <v>61</v>
      </c>
      <c r="C1580" s="1" t="s">
        <v>63</v>
      </c>
      <c r="D1580" s="2">
        <v>44878</v>
      </c>
      <c r="E1580" s="8" t="s">
        <v>6</v>
      </c>
      <c r="F1580" s="8" t="s">
        <v>7</v>
      </c>
      <c r="G1580" s="8" t="s">
        <v>7</v>
      </c>
      <c r="H1580" t="s">
        <v>13</v>
      </c>
      <c r="I1580" s="4">
        <v>3200</v>
      </c>
      <c r="J1580" s="8">
        <v>6</v>
      </c>
      <c r="K1580" s="4">
        <f t="shared" si="42"/>
        <v>19200</v>
      </c>
      <c r="L1580" s="4">
        <f t="shared" si="43"/>
        <v>3840</v>
      </c>
      <c r="M1580" s="3">
        <v>0.2</v>
      </c>
    </row>
    <row r="1581" spans="2:13" x14ac:dyDescent="0.25">
      <c r="B1581" t="s">
        <v>64</v>
      </c>
      <c r="C1581" s="1" t="s">
        <v>62</v>
      </c>
      <c r="D1581" s="2">
        <v>44878</v>
      </c>
      <c r="E1581" s="8" t="s">
        <v>6</v>
      </c>
      <c r="F1581" s="8" t="s">
        <v>7</v>
      </c>
      <c r="G1581" s="8" t="s">
        <v>7</v>
      </c>
      <c r="H1581" t="s">
        <v>17</v>
      </c>
      <c r="I1581" s="4">
        <v>5130</v>
      </c>
      <c r="J1581" s="8">
        <v>13</v>
      </c>
      <c r="K1581" s="4">
        <f t="shared" si="42"/>
        <v>66690</v>
      </c>
      <c r="L1581" s="4">
        <f t="shared" si="43"/>
        <v>26676</v>
      </c>
      <c r="M1581" s="3">
        <v>0.4</v>
      </c>
    </row>
    <row r="1582" spans="2:13" x14ac:dyDescent="0.25">
      <c r="B1582" t="s">
        <v>60</v>
      </c>
      <c r="C1582" s="1" t="s">
        <v>62</v>
      </c>
      <c r="D1582" s="2">
        <v>44885</v>
      </c>
      <c r="E1582" s="8" t="s">
        <v>6</v>
      </c>
      <c r="F1582" s="8" t="s">
        <v>7</v>
      </c>
      <c r="G1582" s="8" t="s">
        <v>7</v>
      </c>
      <c r="H1582" t="s">
        <v>9</v>
      </c>
      <c r="I1582" s="4">
        <v>1500</v>
      </c>
      <c r="J1582" s="8">
        <v>3</v>
      </c>
      <c r="K1582" s="4">
        <f t="shared" si="42"/>
        <v>4500</v>
      </c>
      <c r="L1582" s="4">
        <f t="shared" si="43"/>
        <v>1800</v>
      </c>
      <c r="M1582" s="3">
        <v>0.4</v>
      </c>
    </row>
    <row r="1583" spans="2:13" x14ac:dyDescent="0.25">
      <c r="B1583" t="s">
        <v>60</v>
      </c>
      <c r="C1583" s="1" t="s">
        <v>62</v>
      </c>
      <c r="D1583" s="2">
        <v>44885</v>
      </c>
      <c r="E1583" s="8" t="s">
        <v>6</v>
      </c>
      <c r="F1583" s="8" t="s">
        <v>7</v>
      </c>
      <c r="G1583" s="8" t="s">
        <v>7</v>
      </c>
      <c r="H1583" t="s">
        <v>9</v>
      </c>
      <c r="I1583" s="4">
        <v>1500</v>
      </c>
      <c r="J1583" s="8">
        <v>11</v>
      </c>
      <c r="K1583" s="4">
        <f t="shared" si="42"/>
        <v>16500</v>
      </c>
      <c r="L1583" s="4">
        <f t="shared" si="43"/>
        <v>6600</v>
      </c>
      <c r="M1583" s="3">
        <v>0.4</v>
      </c>
    </row>
    <row r="1584" spans="2:13" x14ac:dyDescent="0.25">
      <c r="B1584" t="s">
        <v>59</v>
      </c>
      <c r="C1584" s="1" t="s">
        <v>62</v>
      </c>
      <c r="D1584" s="2">
        <v>44885</v>
      </c>
      <c r="E1584" s="8" t="s">
        <v>6</v>
      </c>
      <c r="F1584" s="8" t="s">
        <v>7</v>
      </c>
      <c r="G1584" s="8" t="s">
        <v>7</v>
      </c>
      <c r="H1584" t="s">
        <v>16</v>
      </c>
      <c r="I1584" s="4">
        <v>3400</v>
      </c>
      <c r="J1584" s="8">
        <v>8</v>
      </c>
      <c r="K1584" s="4">
        <f t="shared" si="42"/>
        <v>27200</v>
      </c>
      <c r="L1584" s="4">
        <f t="shared" si="43"/>
        <v>9520</v>
      </c>
      <c r="M1584" s="3">
        <v>0.35</v>
      </c>
    </row>
    <row r="1585" spans="2:13" x14ac:dyDescent="0.25">
      <c r="B1585" t="s">
        <v>64</v>
      </c>
      <c r="C1585" s="1" t="s">
        <v>62</v>
      </c>
      <c r="D1585" s="2">
        <v>44885</v>
      </c>
      <c r="E1585" s="8" t="s">
        <v>6</v>
      </c>
      <c r="F1585" s="8" t="s">
        <v>7</v>
      </c>
      <c r="G1585" s="8" t="s">
        <v>7</v>
      </c>
      <c r="H1585" t="s">
        <v>19</v>
      </c>
      <c r="I1585" s="4">
        <v>5340</v>
      </c>
      <c r="J1585" s="8">
        <v>8</v>
      </c>
      <c r="K1585" s="4">
        <f t="shared" si="42"/>
        <v>42720</v>
      </c>
      <c r="L1585" s="4">
        <f t="shared" si="43"/>
        <v>12816</v>
      </c>
      <c r="M1585" s="3">
        <v>0.3</v>
      </c>
    </row>
    <row r="1586" spans="2:13" x14ac:dyDescent="0.25">
      <c r="B1586" t="s">
        <v>64</v>
      </c>
      <c r="C1586" s="1" t="s">
        <v>62</v>
      </c>
      <c r="D1586" s="2">
        <v>44892</v>
      </c>
      <c r="E1586" s="8" t="s">
        <v>6</v>
      </c>
      <c r="F1586" s="8" t="s">
        <v>7</v>
      </c>
      <c r="G1586" s="8" t="s">
        <v>7</v>
      </c>
      <c r="H1586" t="s">
        <v>10</v>
      </c>
      <c r="I1586" s="4">
        <v>1700</v>
      </c>
      <c r="J1586" s="8">
        <v>2</v>
      </c>
      <c r="K1586" s="4">
        <f t="shared" si="42"/>
        <v>3400</v>
      </c>
      <c r="L1586" s="4">
        <f t="shared" si="43"/>
        <v>1700</v>
      </c>
      <c r="M1586" s="3">
        <v>0.5</v>
      </c>
    </row>
    <row r="1587" spans="2:13" x14ac:dyDescent="0.25">
      <c r="B1587" t="s">
        <v>59</v>
      </c>
      <c r="C1587" s="1" t="s">
        <v>62</v>
      </c>
      <c r="D1587" s="2">
        <v>44892</v>
      </c>
      <c r="E1587" s="8" t="s">
        <v>6</v>
      </c>
      <c r="F1587" s="8" t="s">
        <v>7</v>
      </c>
      <c r="G1587" s="8" t="s">
        <v>7</v>
      </c>
      <c r="H1587" t="s">
        <v>10</v>
      </c>
      <c r="I1587" s="4">
        <v>1700</v>
      </c>
      <c r="J1587" s="8">
        <v>7</v>
      </c>
      <c r="K1587" s="4">
        <f t="shared" si="42"/>
        <v>11900</v>
      </c>
      <c r="L1587" s="4">
        <f t="shared" si="43"/>
        <v>5950</v>
      </c>
      <c r="M1587" s="3">
        <v>0.5</v>
      </c>
    </row>
    <row r="1588" spans="2:13" x14ac:dyDescent="0.25">
      <c r="B1588" t="s">
        <v>59</v>
      </c>
      <c r="C1588" s="1" t="s">
        <v>62</v>
      </c>
      <c r="D1588" s="2">
        <v>44892</v>
      </c>
      <c r="E1588" s="8" t="s">
        <v>6</v>
      </c>
      <c r="F1588" s="8" t="s">
        <v>7</v>
      </c>
      <c r="G1588" s="8" t="s">
        <v>7</v>
      </c>
      <c r="H1588" t="s">
        <v>10</v>
      </c>
      <c r="I1588" s="4">
        <v>1700</v>
      </c>
      <c r="J1588" s="8">
        <v>10</v>
      </c>
      <c r="K1588" s="4">
        <f t="shared" si="42"/>
        <v>17000</v>
      </c>
      <c r="L1588" s="4">
        <f t="shared" si="43"/>
        <v>8500</v>
      </c>
      <c r="M1588" s="3">
        <v>0.5</v>
      </c>
    </row>
    <row r="1589" spans="2:13" x14ac:dyDescent="0.25">
      <c r="B1589" t="s">
        <v>59</v>
      </c>
      <c r="C1589" s="1" t="s">
        <v>63</v>
      </c>
      <c r="D1589" s="2">
        <v>44892</v>
      </c>
      <c r="E1589" s="8" t="s">
        <v>6</v>
      </c>
      <c r="F1589" s="8" t="s">
        <v>7</v>
      </c>
      <c r="G1589" s="8" t="s">
        <v>7</v>
      </c>
      <c r="H1589" t="s">
        <v>20</v>
      </c>
      <c r="I1589" s="4">
        <v>8902</v>
      </c>
      <c r="J1589" s="8">
        <v>7</v>
      </c>
      <c r="K1589" s="4">
        <f t="shared" si="42"/>
        <v>62314</v>
      </c>
      <c r="L1589" s="4">
        <f t="shared" si="43"/>
        <v>21809.899999999998</v>
      </c>
      <c r="M1589" s="3">
        <v>0.35</v>
      </c>
    </row>
    <row r="1590" spans="2:13" x14ac:dyDescent="0.25">
      <c r="B1590" t="s">
        <v>64</v>
      </c>
      <c r="C1590" s="1" t="s">
        <v>62</v>
      </c>
      <c r="D1590" s="2">
        <v>44899</v>
      </c>
      <c r="E1590" s="8" t="s">
        <v>6</v>
      </c>
      <c r="F1590" s="8" t="s">
        <v>7</v>
      </c>
      <c r="G1590" s="8" t="s">
        <v>7</v>
      </c>
      <c r="H1590" t="s">
        <v>12</v>
      </c>
      <c r="I1590" s="4">
        <v>500</v>
      </c>
      <c r="J1590" s="8">
        <v>3</v>
      </c>
      <c r="K1590" s="4">
        <f t="shared" si="42"/>
        <v>1500</v>
      </c>
      <c r="L1590" s="4">
        <f t="shared" si="43"/>
        <v>375</v>
      </c>
      <c r="M1590" s="3">
        <v>0.25</v>
      </c>
    </row>
    <row r="1591" spans="2:13" x14ac:dyDescent="0.25">
      <c r="B1591" t="s">
        <v>59</v>
      </c>
      <c r="C1591" s="1" t="s">
        <v>63</v>
      </c>
      <c r="D1591" s="2">
        <v>44899</v>
      </c>
      <c r="E1591" s="8" t="s">
        <v>6</v>
      </c>
      <c r="F1591" s="8" t="s">
        <v>7</v>
      </c>
      <c r="G1591" s="8" t="s">
        <v>7</v>
      </c>
      <c r="H1591" t="s">
        <v>10</v>
      </c>
      <c r="I1591" s="4">
        <v>1700</v>
      </c>
      <c r="J1591" s="8">
        <v>10</v>
      </c>
      <c r="K1591" s="4">
        <f t="shared" si="42"/>
        <v>17000</v>
      </c>
      <c r="L1591" s="4">
        <f t="shared" si="43"/>
        <v>8500</v>
      </c>
      <c r="M1591" s="3">
        <v>0.5</v>
      </c>
    </row>
    <row r="1592" spans="2:13" x14ac:dyDescent="0.25">
      <c r="B1592" t="s">
        <v>65</v>
      </c>
      <c r="C1592" s="1" t="s">
        <v>62</v>
      </c>
      <c r="D1592" s="2">
        <v>44899</v>
      </c>
      <c r="E1592" s="8" t="s">
        <v>6</v>
      </c>
      <c r="F1592" s="8" t="s">
        <v>7</v>
      </c>
      <c r="G1592" s="8" t="s">
        <v>7</v>
      </c>
      <c r="H1592" t="s">
        <v>17</v>
      </c>
      <c r="I1592" s="4">
        <v>5130</v>
      </c>
      <c r="J1592" s="8">
        <v>7</v>
      </c>
      <c r="K1592" s="4">
        <f t="shared" si="42"/>
        <v>35910</v>
      </c>
      <c r="L1592" s="4">
        <f t="shared" si="43"/>
        <v>14364</v>
      </c>
      <c r="M1592" s="3">
        <v>0.4</v>
      </c>
    </row>
    <row r="1593" spans="2:13" x14ac:dyDescent="0.25">
      <c r="B1593" t="s">
        <v>65</v>
      </c>
      <c r="C1593" s="1" t="s">
        <v>62</v>
      </c>
      <c r="D1593" s="2">
        <v>44899</v>
      </c>
      <c r="E1593" s="8" t="s">
        <v>6</v>
      </c>
      <c r="F1593" s="8" t="s">
        <v>7</v>
      </c>
      <c r="G1593" s="8" t="s">
        <v>7</v>
      </c>
      <c r="H1593" t="s">
        <v>17</v>
      </c>
      <c r="I1593" s="4">
        <v>5130</v>
      </c>
      <c r="J1593" s="8">
        <v>9</v>
      </c>
      <c r="K1593" s="4">
        <f t="shared" si="42"/>
        <v>46170</v>
      </c>
      <c r="L1593" s="4">
        <f t="shared" si="43"/>
        <v>18468</v>
      </c>
      <c r="M1593" s="3">
        <v>0.4</v>
      </c>
    </row>
    <row r="1594" spans="2:13" x14ac:dyDescent="0.25">
      <c r="B1594" t="s">
        <v>59</v>
      </c>
      <c r="C1594" s="1" t="s">
        <v>62</v>
      </c>
      <c r="D1594" s="2">
        <v>44906</v>
      </c>
      <c r="E1594" s="8" t="s">
        <v>6</v>
      </c>
      <c r="F1594" s="8" t="s">
        <v>7</v>
      </c>
      <c r="G1594" s="8" t="s">
        <v>7</v>
      </c>
      <c r="H1594" t="s">
        <v>11</v>
      </c>
      <c r="I1594" s="4">
        <v>300</v>
      </c>
      <c r="J1594" s="8">
        <v>1</v>
      </c>
      <c r="K1594" s="4">
        <f t="shared" si="42"/>
        <v>300</v>
      </c>
      <c r="L1594" s="4">
        <f t="shared" si="43"/>
        <v>45</v>
      </c>
      <c r="M1594" s="3">
        <v>0.15</v>
      </c>
    </row>
    <row r="1595" spans="2:13" x14ac:dyDescent="0.25">
      <c r="B1595" t="s">
        <v>59</v>
      </c>
      <c r="C1595" s="1" t="s">
        <v>62</v>
      </c>
      <c r="D1595" s="2">
        <v>44906</v>
      </c>
      <c r="E1595" s="8" t="s">
        <v>6</v>
      </c>
      <c r="F1595" s="8" t="s">
        <v>7</v>
      </c>
      <c r="G1595" s="8" t="s">
        <v>7</v>
      </c>
      <c r="H1595" t="s">
        <v>9</v>
      </c>
      <c r="I1595" s="4">
        <v>1500</v>
      </c>
      <c r="J1595" s="8">
        <v>4</v>
      </c>
      <c r="K1595" s="4">
        <f t="shared" si="42"/>
        <v>6000</v>
      </c>
      <c r="L1595" s="4">
        <f t="shared" si="43"/>
        <v>2400</v>
      </c>
      <c r="M1595" s="3">
        <v>0.4</v>
      </c>
    </row>
    <row r="1596" spans="2:13" x14ac:dyDescent="0.25">
      <c r="B1596" t="s">
        <v>59</v>
      </c>
      <c r="C1596" s="1" t="s">
        <v>62</v>
      </c>
      <c r="D1596" s="2">
        <v>44906</v>
      </c>
      <c r="E1596" s="8" t="s">
        <v>6</v>
      </c>
      <c r="F1596" s="8" t="s">
        <v>7</v>
      </c>
      <c r="G1596" s="8" t="s">
        <v>7</v>
      </c>
      <c r="H1596" t="s">
        <v>16</v>
      </c>
      <c r="I1596" s="4">
        <v>3400</v>
      </c>
      <c r="J1596" s="8">
        <v>2</v>
      </c>
      <c r="K1596" s="4">
        <f t="shared" si="42"/>
        <v>6800</v>
      </c>
      <c r="L1596" s="4">
        <f t="shared" si="43"/>
        <v>2380</v>
      </c>
      <c r="M1596" s="3">
        <v>0.35</v>
      </c>
    </row>
    <row r="1597" spans="2:13" x14ac:dyDescent="0.25">
      <c r="B1597" t="s">
        <v>64</v>
      </c>
      <c r="C1597" s="1" t="s">
        <v>63</v>
      </c>
      <c r="D1597" s="2">
        <v>44906</v>
      </c>
      <c r="E1597" s="8" t="s">
        <v>6</v>
      </c>
      <c r="F1597" s="8" t="s">
        <v>7</v>
      </c>
      <c r="G1597" s="8" t="s">
        <v>7</v>
      </c>
      <c r="H1597" t="s">
        <v>18</v>
      </c>
      <c r="I1597" s="4">
        <v>4600</v>
      </c>
      <c r="J1597" s="8">
        <v>3</v>
      </c>
      <c r="K1597" s="4">
        <f t="shared" si="42"/>
        <v>13800</v>
      </c>
      <c r="L1597" s="4">
        <f t="shared" si="43"/>
        <v>3450</v>
      </c>
      <c r="M1597" s="3">
        <v>0.25</v>
      </c>
    </row>
    <row r="1598" spans="2:13" x14ac:dyDescent="0.25">
      <c r="B1598" t="s">
        <v>60</v>
      </c>
      <c r="C1598" s="1" t="s">
        <v>62</v>
      </c>
      <c r="D1598" s="2">
        <v>44913</v>
      </c>
      <c r="E1598" s="8" t="s">
        <v>6</v>
      </c>
      <c r="F1598" s="8" t="s">
        <v>7</v>
      </c>
      <c r="G1598" s="8" t="s">
        <v>7</v>
      </c>
      <c r="H1598" t="s">
        <v>12</v>
      </c>
      <c r="I1598" s="4">
        <v>500</v>
      </c>
      <c r="J1598" s="8">
        <v>4</v>
      </c>
      <c r="K1598" s="4">
        <f t="shared" si="42"/>
        <v>2000</v>
      </c>
      <c r="L1598" s="4">
        <f t="shared" si="43"/>
        <v>500</v>
      </c>
      <c r="M1598" s="3">
        <v>0.25</v>
      </c>
    </row>
    <row r="1599" spans="2:13" x14ac:dyDescent="0.25">
      <c r="B1599" t="s">
        <v>64</v>
      </c>
      <c r="C1599" s="1" t="s">
        <v>62</v>
      </c>
      <c r="D1599" s="2">
        <v>44913</v>
      </c>
      <c r="E1599" s="8" t="s">
        <v>6</v>
      </c>
      <c r="F1599" s="8" t="s">
        <v>7</v>
      </c>
      <c r="G1599" s="8" t="s">
        <v>7</v>
      </c>
      <c r="H1599" t="s">
        <v>17</v>
      </c>
      <c r="I1599" s="4">
        <v>5130</v>
      </c>
      <c r="J1599" s="8">
        <v>2</v>
      </c>
      <c r="K1599" s="4">
        <f t="shared" si="42"/>
        <v>10260</v>
      </c>
      <c r="L1599" s="4">
        <f t="shared" si="43"/>
        <v>4104</v>
      </c>
      <c r="M1599" s="3">
        <v>0.4</v>
      </c>
    </row>
    <row r="1600" spans="2:13" x14ac:dyDescent="0.25">
      <c r="B1600" t="s">
        <v>60</v>
      </c>
      <c r="C1600" s="1" t="s">
        <v>62</v>
      </c>
      <c r="D1600" s="2">
        <v>44913</v>
      </c>
      <c r="E1600" s="8" t="s">
        <v>6</v>
      </c>
      <c r="F1600" s="8" t="s">
        <v>7</v>
      </c>
      <c r="G1600" s="8" t="s">
        <v>7</v>
      </c>
      <c r="H1600" t="s">
        <v>19</v>
      </c>
      <c r="I1600" s="4">
        <v>5340</v>
      </c>
      <c r="J1600" s="8">
        <v>8</v>
      </c>
      <c r="K1600" s="4">
        <f t="shared" si="42"/>
        <v>42720</v>
      </c>
      <c r="L1600" s="4">
        <f t="shared" si="43"/>
        <v>12816</v>
      </c>
      <c r="M1600" s="3">
        <v>0.3</v>
      </c>
    </row>
    <row r="1601" spans="2:13" x14ac:dyDescent="0.25">
      <c r="B1601" t="s">
        <v>64</v>
      </c>
      <c r="C1601" s="1" t="s">
        <v>62</v>
      </c>
      <c r="D1601" s="2">
        <v>44913</v>
      </c>
      <c r="E1601" s="8" t="s">
        <v>6</v>
      </c>
      <c r="F1601" s="8" t="s">
        <v>7</v>
      </c>
      <c r="G1601" s="8" t="s">
        <v>7</v>
      </c>
      <c r="H1601" t="s">
        <v>18</v>
      </c>
      <c r="I1601" s="4">
        <v>4600</v>
      </c>
      <c r="J1601" s="8">
        <v>11</v>
      </c>
      <c r="K1601" s="4">
        <f t="shared" si="42"/>
        <v>50600</v>
      </c>
      <c r="L1601" s="4">
        <f t="shared" si="43"/>
        <v>12650</v>
      </c>
      <c r="M1601" s="3">
        <v>0.25</v>
      </c>
    </row>
    <row r="1602" spans="2:13" x14ac:dyDescent="0.25">
      <c r="B1602" t="s">
        <v>64</v>
      </c>
      <c r="C1602" s="1" t="s">
        <v>62</v>
      </c>
      <c r="D1602" s="2">
        <v>44920</v>
      </c>
      <c r="E1602" s="8" t="s">
        <v>6</v>
      </c>
      <c r="F1602" s="8" t="s">
        <v>7</v>
      </c>
      <c r="G1602" s="8" t="s">
        <v>7</v>
      </c>
      <c r="H1602" t="s">
        <v>19</v>
      </c>
      <c r="I1602" s="4">
        <v>5340</v>
      </c>
      <c r="J1602" s="8">
        <v>2</v>
      </c>
      <c r="K1602" s="4">
        <f t="shared" si="42"/>
        <v>10680</v>
      </c>
      <c r="L1602" s="4">
        <f t="shared" si="43"/>
        <v>3204</v>
      </c>
      <c r="M1602" s="3">
        <v>0.3</v>
      </c>
    </row>
    <row r="1603" spans="2:13" x14ac:dyDescent="0.25">
      <c r="B1603" t="s">
        <v>59</v>
      </c>
      <c r="C1603" s="1" t="s">
        <v>63</v>
      </c>
      <c r="D1603" s="2">
        <v>44920</v>
      </c>
      <c r="E1603" s="8" t="s">
        <v>6</v>
      </c>
      <c r="F1603" s="8" t="s">
        <v>7</v>
      </c>
      <c r="G1603" s="8" t="s">
        <v>7</v>
      </c>
      <c r="H1603" t="s">
        <v>14</v>
      </c>
      <c r="I1603" s="4">
        <v>4500</v>
      </c>
      <c r="J1603" s="8">
        <v>8</v>
      </c>
      <c r="K1603" s="4">
        <f t="shared" si="42"/>
        <v>36000</v>
      </c>
      <c r="L1603" s="4">
        <f t="shared" si="43"/>
        <v>9000</v>
      </c>
      <c r="M1603" s="3">
        <v>0.25</v>
      </c>
    </row>
    <row r="1604" spans="2:13" x14ac:dyDescent="0.25">
      <c r="B1604" t="s">
        <v>59</v>
      </c>
      <c r="C1604" s="1" t="s">
        <v>63</v>
      </c>
      <c r="D1604" s="2">
        <v>44920</v>
      </c>
      <c r="E1604" s="8" t="s">
        <v>6</v>
      </c>
      <c r="F1604" s="8" t="s">
        <v>7</v>
      </c>
      <c r="G1604" s="8" t="s">
        <v>7</v>
      </c>
      <c r="H1604" t="s">
        <v>15</v>
      </c>
      <c r="I1604" s="4">
        <v>5300</v>
      </c>
      <c r="J1604" s="8">
        <v>9</v>
      </c>
      <c r="K1604" s="4">
        <f t="shared" si="42"/>
        <v>47700</v>
      </c>
      <c r="L1604" s="4">
        <f t="shared" si="43"/>
        <v>14310</v>
      </c>
      <c r="M1604" s="3">
        <v>0.3</v>
      </c>
    </row>
    <row r="1605" spans="2:13" x14ac:dyDescent="0.25">
      <c r="B1605" t="s">
        <v>64</v>
      </c>
      <c r="C1605" s="1" t="s">
        <v>62</v>
      </c>
      <c r="D1605" s="2">
        <v>44920</v>
      </c>
      <c r="E1605" s="8" t="s">
        <v>6</v>
      </c>
      <c r="F1605" s="8" t="s">
        <v>7</v>
      </c>
      <c r="G1605" s="8" t="s">
        <v>7</v>
      </c>
      <c r="H1605" t="s">
        <v>20</v>
      </c>
      <c r="I1605" s="4">
        <v>8902</v>
      </c>
      <c r="J1605" s="8">
        <v>6</v>
      </c>
      <c r="K1605" s="4">
        <f t="shared" si="42"/>
        <v>53412</v>
      </c>
      <c r="L1605" s="4">
        <f t="shared" si="43"/>
        <v>18694.199999999997</v>
      </c>
      <c r="M1605" s="3">
        <v>0.35</v>
      </c>
    </row>
    <row r="1606" spans="2:13" x14ac:dyDescent="0.25">
      <c r="B1606" t="s">
        <v>64</v>
      </c>
      <c r="C1606" s="1" t="s">
        <v>63</v>
      </c>
      <c r="D1606" s="2">
        <v>44927</v>
      </c>
      <c r="E1606" s="8" t="s">
        <v>6</v>
      </c>
      <c r="F1606" s="8" t="s">
        <v>7</v>
      </c>
      <c r="G1606" s="8" t="s">
        <v>7</v>
      </c>
      <c r="H1606" t="s">
        <v>11</v>
      </c>
      <c r="I1606" s="4">
        <v>300</v>
      </c>
      <c r="J1606" s="8">
        <v>5</v>
      </c>
      <c r="K1606" s="4">
        <f t="shared" si="42"/>
        <v>1500</v>
      </c>
      <c r="L1606" s="4">
        <f t="shared" si="43"/>
        <v>225</v>
      </c>
      <c r="M1606" s="3">
        <v>0.15</v>
      </c>
    </row>
    <row r="1607" spans="2:13" x14ac:dyDescent="0.25">
      <c r="B1607" t="s">
        <v>61</v>
      </c>
      <c r="C1607" s="1" t="s">
        <v>63</v>
      </c>
      <c r="D1607" s="2">
        <v>44927</v>
      </c>
      <c r="E1607" s="8" t="s">
        <v>6</v>
      </c>
      <c r="F1607" s="8" t="s">
        <v>7</v>
      </c>
      <c r="G1607" s="8" t="s">
        <v>7</v>
      </c>
      <c r="H1607" t="s">
        <v>12</v>
      </c>
      <c r="I1607" s="4">
        <v>500</v>
      </c>
      <c r="J1607" s="8">
        <v>9</v>
      </c>
      <c r="K1607" s="4">
        <f t="shared" si="42"/>
        <v>4500</v>
      </c>
      <c r="L1607" s="4">
        <f t="shared" si="43"/>
        <v>1125</v>
      </c>
      <c r="M1607" s="3">
        <v>0.25</v>
      </c>
    </row>
    <row r="1608" spans="2:13" x14ac:dyDescent="0.25">
      <c r="B1608" t="s">
        <v>60</v>
      </c>
      <c r="C1608" s="1" t="s">
        <v>62</v>
      </c>
      <c r="D1608" s="2">
        <v>44927</v>
      </c>
      <c r="E1608" s="8" t="s">
        <v>6</v>
      </c>
      <c r="F1608" s="8" t="s">
        <v>7</v>
      </c>
      <c r="G1608" s="8" t="s">
        <v>7</v>
      </c>
      <c r="H1608" t="s">
        <v>17</v>
      </c>
      <c r="I1608" s="4">
        <v>5130</v>
      </c>
      <c r="J1608" s="8">
        <v>3</v>
      </c>
      <c r="K1608" s="4">
        <f t="shared" si="42"/>
        <v>15390</v>
      </c>
      <c r="L1608" s="4">
        <f t="shared" si="43"/>
        <v>6156</v>
      </c>
      <c r="M1608" s="3">
        <v>0.4</v>
      </c>
    </row>
    <row r="1609" spans="2:13" x14ac:dyDescent="0.25">
      <c r="B1609" t="s">
        <v>60</v>
      </c>
      <c r="C1609" s="1" t="s">
        <v>63</v>
      </c>
      <c r="D1609" s="2">
        <v>44927</v>
      </c>
      <c r="E1609" s="8" t="s">
        <v>6</v>
      </c>
      <c r="F1609" s="8" t="s">
        <v>7</v>
      </c>
      <c r="G1609" s="8" t="s">
        <v>7</v>
      </c>
      <c r="H1609" t="s">
        <v>20</v>
      </c>
      <c r="I1609" s="4">
        <v>8902</v>
      </c>
      <c r="J1609" s="8">
        <v>11</v>
      </c>
      <c r="K1609" s="4">
        <f t="shared" si="42"/>
        <v>97922</v>
      </c>
      <c r="L1609" s="4">
        <f t="shared" si="43"/>
        <v>34272.699999999997</v>
      </c>
      <c r="M1609" s="3">
        <v>0.35</v>
      </c>
    </row>
    <row r="1610" spans="2:13" x14ac:dyDescent="0.25">
      <c r="B1610" t="s">
        <v>64</v>
      </c>
      <c r="C1610" s="1" t="s">
        <v>63</v>
      </c>
      <c r="D1610" s="2">
        <v>44934</v>
      </c>
      <c r="E1610" s="8" t="s">
        <v>6</v>
      </c>
      <c r="F1610" s="8" t="s">
        <v>7</v>
      </c>
      <c r="G1610" s="8" t="s">
        <v>7</v>
      </c>
      <c r="H1610" t="s">
        <v>16</v>
      </c>
      <c r="I1610" s="4">
        <v>3400</v>
      </c>
      <c r="J1610" s="8">
        <v>1</v>
      </c>
      <c r="K1610" s="4">
        <f t="shared" si="42"/>
        <v>3400</v>
      </c>
      <c r="L1610" s="4">
        <f t="shared" si="43"/>
        <v>1190</v>
      </c>
      <c r="M1610" s="3">
        <v>0.35</v>
      </c>
    </row>
    <row r="1611" spans="2:13" x14ac:dyDescent="0.25">
      <c r="B1611" t="s">
        <v>64</v>
      </c>
      <c r="C1611" s="1" t="s">
        <v>62</v>
      </c>
      <c r="D1611" s="2">
        <v>44934</v>
      </c>
      <c r="E1611" s="8" t="s">
        <v>6</v>
      </c>
      <c r="F1611" s="8" t="s">
        <v>7</v>
      </c>
      <c r="G1611" s="8" t="s">
        <v>7</v>
      </c>
      <c r="H1611" t="s">
        <v>10</v>
      </c>
      <c r="I1611" s="4">
        <v>1700</v>
      </c>
      <c r="J1611" s="8">
        <v>2</v>
      </c>
      <c r="K1611" s="4">
        <f t="shared" si="42"/>
        <v>3400</v>
      </c>
      <c r="L1611" s="4">
        <f t="shared" si="43"/>
        <v>1700</v>
      </c>
      <c r="M1611" s="3">
        <v>0.5</v>
      </c>
    </row>
    <row r="1612" spans="2:13" x14ac:dyDescent="0.25">
      <c r="B1612" t="s">
        <v>64</v>
      </c>
      <c r="C1612" s="1" t="s">
        <v>62</v>
      </c>
      <c r="D1612" s="2">
        <v>44934</v>
      </c>
      <c r="E1612" s="8" t="s">
        <v>6</v>
      </c>
      <c r="F1612" s="8" t="s">
        <v>7</v>
      </c>
      <c r="G1612" s="8" t="s">
        <v>7</v>
      </c>
      <c r="H1612" t="s">
        <v>9</v>
      </c>
      <c r="I1612" s="4">
        <v>1500</v>
      </c>
      <c r="J1612" s="8">
        <v>5</v>
      </c>
      <c r="K1612" s="4">
        <f t="shared" si="42"/>
        <v>7500</v>
      </c>
      <c r="L1612" s="4">
        <f t="shared" si="43"/>
        <v>3000</v>
      </c>
      <c r="M1612" s="3">
        <v>0.4</v>
      </c>
    </row>
    <row r="1613" spans="2:13" x14ac:dyDescent="0.25">
      <c r="B1613" t="s">
        <v>59</v>
      </c>
      <c r="C1613" s="1" t="s">
        <v>62</v>
      </c>
      <c r="D1613" s="2">
        <v>44934</v>
      </c>
      <c r="E1613" s="8" t="s">
        <v>6</v>
      </c>
      <c r="F1613" s="8" t="s">
        <v>7</v>
      </c>
      <c r="G1613" s="8" t="s">
        <v>7</v>
      </c>
      <c r="H1613" t="s">
        <v>16</v>
      </c>
      <c r="I1613" s="4">
        <v>3400</v>
      </c>
      <c r="J1613" s="8">
        <v>4</v>
      </c>
      <c r="K1613" s="4">
        <f t="shared" si="42"/>
        <v>13600</v>
      </c>
      <c r="L1613" s="4">
        <f t="shared" si="43"/>
        <v>4760</v>
      </c>
      <c r="M1613" s="3">
        <v>0.35</v>
      </c>
    </row>
    <row r="1614" spans="2:13" x14ac:dyDescent="0.25">
      <c r="B1614" t="s">
        <v>61</v>
      </c>
      <c r="C1614" s="1" t="s">
        <v>62</v>
      </c>
      <c r="D1614" s="2">
        <v>44941</v>
      </c>
      <c r="E1614" s="8" t="s">
        <v>6</v>
      </c>
      <c r="F1614" s="8" t="s">
        <v>7</v>
      </c>
      <c r="G1614" s="8" t="s">
        <v>7</v>
      </c>
      <c r="H1614" t="s">
        <v>9</v>
      </c>
      <c r="I1614" s="4">
        <v>1500</v>
      </c>
      <c r="J1614" s="8">
        <v>3</v>
      </c>
      <c r="K1614" s="4">
        <f t="shared" si="42"/>
        <v>4500</v>
      </c>
      <c r="L1614" s="4">
        <f t="shared" si="43"/>
        <v>1800</v>
      </c>
      <c r="M1614" s="3">
        <v>0.4</v>
      </c>
    </row>
    <row r="1615" spans="2:13" x14ac:dyDescent="0.25">
      <c r="B1615" t="s">
        <v>61</v>
      </c>
      <c r="C1615" s="1" t="s">
        <v>63</v>
      </c>
      <c r="D1615" s="2">
        <v>44941</v>
      </c>
      <c r="E1615" s="8" t="s">
        <v>6</v>
      </c>
      <c r="F1615" s="8" t="s">
        <v>7</v>
      </c>
      <c r="G1615" s="8" t="s">
        <v>7</v>
      </c>
      <c r="H1615" t="s">
        <v>8</v>
      </c>
      <c r="I1615" s="4">
        <v>1200</v>
      </c>
      <c r="J1615" s="8">
        <v>9</v>
      </c>
      <c r="K1615" s="4">
        <f t="shared" si="42"/>
        <v>10800</v>
      </c>
      <c r="L1615" s="4">
        <f t="shared" si="43"/>
        <v>3240</v>
      </c>
      <c r="M1615" s="3">
        <v>0.3</v>
      </c>
    </row>
    <row r="1616" spans="2:13" x14ac:dyDescent="0.25">
      <c r="B1616" t="s">
        <v>59</v>
      </c>
      <c r="C1616" s="1" t="s">
        <v>63</v>
      </c>
      <c r="D1616" s="2">
        <v>44941</v>
      </c>
      <c r="E1616" s="8" t="s">
        <v>6</v>
      </c>
      <c r="F1616" s="8" t="s">
        <v>7</v>
      </c>
      <c r="G1616" s="8" t="s">
        <v>7</v>
      </c>
      <c r="H1616" t="s">
        <v>15</v>
      </c>
      <c r="I1616" s="4">
        <v>5300</v>
      </c>
      <c r="J1616" s="8">
        <v>8</v>
      </c>
      <c r="K1616" s="4">
        <f t="shared" si="42"/>
        <v>42400</v>
      </c>
      <c r="L1616" s="4">
        <f t="shared" si="43"/>
        <v>12720</v>
      </c>
      <c r="M1616" s="3">
        <v>0.3</v>
      </c>
    </row>
    <row r="1617" spans="2:13" x14ac:dyDescent="0.25">
      <c r="B1617" t="s">
        <v>59</v>
      </c>
      <c r="C1617" s="1" t="s">
        <v>62</v>
      </c>
      <c r="D1617" s="2">
        <v>44941</v>
      </c>
      <c r="E1617" s="8" t="s">
        <v>6</v>
      </c>
      <c r="F1617" s="8" t="s">
        <v>7</v>
      </c>
      <c r="G1617" s="8" t="s">
        <v>7</v>
      </c>
      <c r="H1617" t="s">
        <v>20</v>
      </c>
      <c r="I1617" s="4">
        <v>8902</v>
      </c>
      <c r="J1617" s="8">
        <v>7</v>
      </c>
      <c r="K1617" s="4">
        <f t="shared" si="42"/>
        <v>62314</v>
      </c>
      <c r="L1617" s="4">
        <f t="shared" si="43"/>
        <v>21809.899999999998</v>
      </c>
      <c r="M1617" s="3">
        <v>0.35</v>
      </c>
    </row>
    <row r="1618" spans="2:13" x14ac:dyDescent="0.25">
      <c r="B1618" t="s">
        <v>60</v>
      </c>
      <c r="C1618" s="1" t="s">
        <v>62</v>
      </c>
      <c r="D1618" s="2">
        <v>44948</v>
      </c>
      <c r="E1618" s="8" t="s">
        <v>6</v>
      </c>
      <c r="F1618" s="8" t="s">
        <v>7</v>
      </c>
      <c r="G1618" s="8" t="s">
        <v>7</v>
      </c>
      <c r="H1618" t="s">
        <v>12</v>
      </c>
      <c r="I1618" s="4">
        <v>500</v>
      </c>
      <c r="J1618" s="8">
        <v>4</v>
      </c>
      <c r="K1618" s="4">
        <f t="shared" si="42"/>
        <v>2000</v>
      </c>
      <c r="L1618" s="4">
        <f t="shared" si="43"/>
        <v>500</v>
      </c>
      <c r="M1618" s="3">
        <v>0.25</v>
      </c>
    </row>
    <row r="1619" spans="2:13" x14ac:dyDescent="0.25">
      <c r="B1619" t="s">
        <v>59</v>
      </c>
      <c r="C1619" s="1" t="s">
        <v>63</v>
      </c>
      <c r="D1619" s="2">
        <v>44948</v>
      </c>
      <c r="E1619" s="8" t="s">
        <v>6</v>
      </c>
      <c r="F1619" s="8" t="s">
        <v>7</v>
      </c>
      <c r="G1619" s="8" t="s">
        <v>7</v>
      </c>
      <c r="H1619" t="s">
        <v>11</v>
      </c>
      <c r="I1619" s="4">
        <v>300</v>
      </c>
      <c r="J1619" s="8">
        <v>10</v>
      </c>
      <c r="K1619" s="4">
        <f t="shared" si="42"/>
        <v>3000</v>
      </c>
      <c r="L1619" s="4">
        <f t="shared" si="43"/>
        <v>450</v>
      </c>
      <c r="M1619" s="3">
        <v>0.15</v>
      </c>
    </row>
    <row r="1620" spans="2:13" x14ac:dyDescent="0.25">
      <c r="B1620" t="s">
        <v>65</v>
      </c>
      <c r="C1620" s="1" t="s">
        <v>63</v>
      </c>
      <c r="D1620" s="2">
        <v>44948</v>
      </c>
      <c r="E1620" s="8" t="s">
        <v>6</v>
      </c>
      <c r="F1620" s="8" t="s">
        <v>7</v>
      </c>
      <c r="G1620" s="8" t="s">
        <v>7</v>
      </c>
      <c r="H1620" t="s">
        <v>18</v>
      </c>
      <c r="I1620" s="4">
        <v>4600</v>
      </c>
      <c r="J1620" s="8">
        <v>2</v>
      </c>
      <c r="K1620" s="4">
        <f t="shared" si="42"/>
        <v>9200</v>
      </c>
      <c r="L1620" s="4">
        <f t="shared" si="43"/>
        <v>2300</v>
      </c>
      <c r="M1620" s="3">
        <v>0.25</v>
      </c>
    </row>
    <row r="1621" spans="2:13" x14ac:dyDescent="0.25">
      <c r="B1621" t="s">
        <v>65</v>
      </c>
      <c r="C1621" s="1" t="s">
        <v>62</v>
      </c>
      <c r="D1621" s="2">
        <v>44948</v>
      </c>
      <c r="E1621" s="8" t="s">
        <v>6</v>
      </c>
      <c r="F1621" s="8" t="s">
        <v>7</v>
      </c>
      <c r="G1621" s="8" t="s">
        <v>7</v>
      </c>
      <c r="H1621" t="s">
        <v>15</v>
      </c>
      <c r="I1621" s="4">
        <v>5300</v>
      </c>
      <c r="J1621" s="8">
        <v>4</v>
      </c>
      <c r="K1621" s="4">
        <f t="shared" si="42"/>
        <v>21200</v>
      </c>
      <c r="L1621" s="4">
        <f t="shared" si="43"/>
        <v>6360</v>
      </c>
      <c r="M1621" s="3">
        <v>0.3</v>
      </c>
    </row>
    <row r="1622" spans="2:13" x14ac:dyDescent="0.25">
      <c r="B1622" t="s">
        <v>64</v>
      </c>
      <c r="C1622" s="1" t="s">
        <v>62</v>
      </c>
      <c r="D1622" s="2">
        <v>44955</v>
      </c>
      <c r="E1622" s="8" t="s">
        <v>6</v>
      </c>
      <c r="F1622" s="8" t="s">
        <v>7</v>
      </c>
      <c r="G1622" s="8" t="s">
        <v>7</v>
      </c>
      <c r="H1622" t="s">
        <v>12</v>
      </c>
      <c r="I1622" s="4">
        <v>500</v>
      </c>
      <c r="J1622" s="8">
        <v>5</v>
      </c>
      <c r="K1622" s="4">
        <f t="shared" si="42"/>
        <v>2500</v>
      </c>
      <c r="L1622" s="4">
        <f t="shared" si="43"/>
        <v>625</v>
      </c>
      <c r="M1622" s="3">
        <v>0.25</v>
      </c>
    </row>
    <row r="1623" spans="2:13" x14ac:dyDescent="0.25">
      <c r="B1623" t="s">
        <v>65</v>
      </c>
      <c r="C1623" s="1" t="s">
        <v>63</v>
      </c>
      <c r="D1623" s="2">
        <v>44955</v>
      </c>
      <c r="E1623" s="8" t="s">
        <v>6</v>
      </c>
      <c r="F1623" s="8" t="s">
        <v>7</v>
      </c>
      <c r="G1623" s="8" t="s">
        <v>7</v>
      </c>
      <c r="H1623" t="s">
        <v>14</v>
      </c>
      <c r="I1623" s="4">
        <v>4500</v>
      </c>
      <c r="J1623" s="8">
        <v>3</v>
      </c>
      <c r="K1623" s="4">
        <f t="shared" si="42"/>
        <v>13500</v>
      </c>
      <c r="L1623" s="4">
        <f t="shared" si="43"/>
        <v>3375</v>
      </c>
      <c r="M1623" s="3">
        <v>0.25</v>
      </c>
    </row>
    <row r="1624" spans="2:13" x14ac:dyDescent="0.25">
      <c r="B1624" t="s">
        <v>64</v>
      </c>
      <c r="C1624" s="1" t="s">
        <v>62</v>
      </c>
      <c r="D1624" s="2">
        <v>44955</v>
      </c>
      <c r="E1624" s="8" t="s">
        <v>6</v>
      </c>
      <c r="F1624" s="8" t="s">
        <v>7</v>
      </c>
      <c r="G1624" s="8" t="s">
        <v>7</v>
      </c>
      <c r="H1624" t="s">
        <v>10</v>
      </c>
      <c r="I1624" s="4">
        <v>1700</v>
      </c>
      <c r="J1624" s="8">
        <v>9</v>
      </c>
      <c r="K1624" s="4">
        <f t="shared" si="42"/>
        <v>15300</v>
      </c>
      <c r="L1624" s="4">
        <f t="shared" si="43"/>
        <v>7650</v>
      </c>
      <c r="M1624" s="3">
        <v>0.5</v>
      </c>
    </row>
    <row r="1625" spans="2:13" x14ac:dyDescent="0.25">
      <c r="B1625" t="s">
        <v>64</v>
      </c>
      <c r="C1625" s="1" t="s">
        <v>62</v>
      </c>
      <c r="D1625" s="2">
        <v>44955</v>
      </c>
      <c r="E1625" s="8" t="s">
        <v>6</v>
      </c>
      <c r="F1625" s="8" t="s">
        <v>7</v>
      </c>
      <c r="G1625" s="8" t="s">
        <v>7</v>
      </c>
      <c r="H1625" t="s">
        <v>18</v>
      </c>
      <c r="I1625" s="4">
        <v>4600</v>
      </c>
      <c r="J1625" s="8">
        <v>11</v>
      </c>
      <c r="K1625" s="4">
        <f t="shared" si="42"/>
        <v>50600</v>
      </c>
      <c r="L1625" s="4">
        <f t="shared" si="43"/>
        <v>12650</v>
      </c>
      <c r="M1625" s="3">
        <v>0.25</v>
      </c>
    </row>
    <row r="1626" spans="2:13" x14ac:dyDescent="0.25">
      <c r="B1626" t="s">
        <v>64</v>
      </c>
      <c r="C1626" s="1" t="s">
        <v>62</v>
      </c>
      <c r="D1626" s="2">
        <v>44962</v>
      </c>
      <c r="E1626" s="8" t="s">
        <v>6</v>
      </c>
      <c r="F1626" s="8" t="s">
        <v>7</v>
      </c>
      <c r="G1626" s="8" t="s">
        <v>7</v>
      </c>
      <c r="H1626" t="s">
        <v>16</v>
      </c>
      <c r="I1626" s="4">
        <v>3400</v>
      </c>
      <c r="J1626" s="8">
        <v>1</v>
      </c>
      <c r="K1626" s="4">
        <f t="shared" ref="K1626:K1689" si="44">I1626*J1626</f>
        <v>3400</v>
      </c>
      <c r="L1626" s="4">
        <f t="shared" ref="L1626:L1689" si="45">K1626*M1626</f>
        <v>1190</v>
      </c>
      <c r="M1626" s="3">
        <v>0.35</v>
      </c>
    </row>
    <row r="1627" spans="2:13" x14ac:dyDescent="0.25">
      <c r="B1627" t="s">
        <v>59</v>
      </c>
      <c r="C1627" s="1" t="s">
        <v>62</v>
      </c>
      <c r="D1627" s="2">
        <v>44962</v>
      </c>
      <c r="E1627" s="8" t="s">
        <v>6</v>
      </c>
      <c r="F1627" s="8" t="s">
        <v>7</v>
      </c>
      <c r="G1627" s="8" t="s">
        <v>7</v>
      </c>
      <c r="H1627" t="s">
        <v>9</v>
      </c>
      <c r="I1627" s="4">
        <v>1500</v>
      </c>
      <c r="J1627" s="8">
        <v>4</v>
      </c>
      <c r="K1627" s="4">
        <f t="shared" si="44"/>
        <v>6000</v>
      </c>
      <c r="L1627" s="4">
        <f t="shared" si="45"/>
        <v>2400</v>
      </c>
      <c r="M1627" s="3">
        <v>0.4</v>
      </c>
    </row>
    <row r="1628" spans="2:13" x14ac:dyDescent="0.25">
      <c r="B1628" t="s">
        <v>64</v>
      </c>
      <c r="C1628" s="1" t="s">
        <v>62</v>
      </c>
      <c r="D1628" s="2">
        <v>44962</v>
      </c>
      <c r="E1628" s="8" t="s">
        <v>6</v>
      </c>
      <c r="F1628" s="8" t="s">
        <v>7</v>
      </c>
      <c r="G1628" s="8" t="s">
        <v>7</v>
      </c>
      <c r="H1628" t="s">
        <v>15</v>
      </c>
      <c r="I1628" s="4">
        <v>5300</v>
      </c>
      <c r="J1628" s="8">
        <v>8</v>
      </c>
      <c r="K1628" s="4">
        <f t="shared" si="44"/>
        <v>42400</v>
      </c>
      <c r="L1628" s="4">
        <f t="shared" si="45"/>
        <v>12720</v>
      </c>
      <c r="M1628" s="3">
        <v>0.3</v>
      </c>
    </row>
    <row r="1629" spans="2:13" x14ac:dyDescent="0.25">
      <c r="B1629" t="s">
        <v>64</v>
      </c>
      <c r="C1629" s="1" t="s">
        <v>63</v>
      </c>
      <c r="D1629" s="2">
        <v>44962</v>
      </c>
      <c r="E1629" s="8" t="s">
        <v>6</v>
      </c>
      <c r="F1629" s="8" t="s">
        <v>7</v>
      </c>
      <c r="G1629" s="8" t="s">
        <v>7</v>
      </c>
      <c r="H1629" t="s">
        <v>15</v>
      </c>
      <c r="I1629" s="4">
        <v>5300</v>
      </c>
      <c r="J1629" s="8">
        <v>12</v>
      </c>
      <c r="K1629" s="4">
        <f t="shared" si="44"/>
        <v>63600</v>
      </c>
      <c r="L1629" s="4">
        <f t="shared" si="45"/>
        <v>19080</v>
      </c>
      <c r="M1629" s="3">
        <v>0.3</v>
      </c>
    </row>
    <row r="1630" spans="2:13" x14ac:dyDescent="0.25">
      <c r="B1630" t="s">
        <v>64</v>
      </c>
      <c r="C1630" s="1" t="s">
        <v>62</v>
      </c>
      <c r="D1630" s="2">
        <v>44969</v>
      </c>
      <c r="E1630" s="8" t="s">
        <v>6</v>
      </c>
      <c r="F1630" s="8" t="s">
        <v>7</v>
      </c>
      <c r="G1630" s="8" t="s">
        <v>7</v>
      </c>
      <c r="H1630" t="s">
        <v>16</v>
      </c>
      <c r="I1630" s="4">
        <v>3400</v>
      </c>
      <c r="J1630" s="8">
        <v>1</v>
      </c>
      <c r="K1630" s="4">
        <f t="shared" si="44"/>
        <v>3400</v>
      </c>
      <c r="L1630" s="4">
        <f t="shared" si="45"/>
        <v>1190</v>
      </c>
      <c r="M1630" s="3">
        <v>0.35</v>
      </c>
    </row>
    <row r="1631" spans="2:13" x14ac:dyDescent="0.25">
      <c r="B1631" t="s">
        <v>65</v>
      </c>
      <c r="C1631" s="1" t="s">
        <v>63</v>
      </c>
      <c r="D1631" s="2">
        <v>44969</v>
      </c>
      <c r="E1631" s="8" t="s">
        <v>6</v>
      </c>
      <c r="F1631" s="8" t="s">
        <v>7</v>
      </c>
      <c r="G1631" s="8" t="s">
        <v>7</v>
      </c>
      <c r="H1631" t="s">
        <v>15</v>
      </c>
      <c r="I1631" s="4">
        <v>5300</v>
      </c>
      <c r="J1631" s="8">
        <v>1</v>
      </c>
      <c r="K1631" s="4">
        <f t="shared" si="44"/>
        <v>5300</v>
      </c>
      <c r="L1631" s="4">
        <f t="shared" si="45"/>
        <v>1590</v>
      </c>
      <c r="M1631" s="3">
        <v>0.3</v>
      </c>
    </row>
    <row r="1632" spans="2:13" x14ac:dyDescent="0.25">
      <c r="B1632" t="s">
        <v>59</v>
      </c>
      <c r="C1632" s="1" t="s">
        <v>62</v>
      </c>
      <c r="D1632" s="2">
        <v>44969</v>
      </c>
      <c r="E1632" s="8" t="s">
        <v>6</v>
      </c>
      <c r="F1632" s="8" t="s">
        <v>7</v>
      </c>
      <c r="G1632" s="8" t="s">
        <v>7</v>
      </c>
      <c r="H1632" t="s">
        <v>14</v>
      </c>
      <c r="I1632" s="4">
        <v>4500</v>
      </c>
      <c r="J1632" s="8">
        <v>4</v>
      </c>
      <c r="K1632" s="4">
        <f t="shared" si="44"/>
        <v>18000</v>
      </c>
      <c r="L1632" s="4">
        <f t="shared" si="45"/>
        <v>4500</v>
      </c>
      <c r="M1632" s="3">
        <v>0.25</v>
      </c>
    </row>
    <row r="1633" spans="2:13" x14ac:dyDescent="0.25">
      <c r="B1633" t="s">
        <v>59</v>
      </c>
      <c r="C1633" s="1" t="s">
        <v>62</v>
      </c>
      <c r="D1633" s="2">
        <v>44969</v>
      </c>
      <c r="E1633" s="8" t="s">
        <v>6</v>
      </c>
      <c r="F1633" s="8" t="s">
        <v>7</v>
      </c>
      <c r="G1633" s="8" t="s">
        <v>7</v>
      </c>
      <c r="H1633" t="s">
        <v>13</v>
      </c>
      <c r="I1633" s="4">
        <v>3200</v>
      </c>
      <c r="J1633" s="8">
        <v>10</v>
      </c>
      <c r="K1633" s="4">
        <f t="shared" si="44"/>
        <v>32000</v>
      </c>
      <c r="L1633" s="4">
        <f t="shared" si="45"/>
        <v>6400</v>
      </c>
      <c r="M1633" s="3">
        <v>0.2</v>
      </c>
    </row>
    <row r="1634" spans="2:13" x14ac:dyDescent="0.25">
      <c r="B1634" t="s">
        <v>64</v>
      </c>
      <c r="C1634" s="1" t="s">
        <v>63</v>
      </c>
      <c r="D1634" s="2">
        <v>44976</v>
      </c>
      <c r="E1634" s="8" t="s">
        <v>6</v>
      </c>
      <c r="F1634" s="8" t="s">
        <v>7</v>
      </c>
      <c r="G1634" s="8" t="s">
        <v>7</v>
      </c>
      <c r="H1634" t="s">
        <v>12</v>
      </c>
      <c r="I1634" s="4">
        <v>500</v>
      </c>
      <c r="J1634" s="8">
        <v>5</v>
      </c>
      <c r="K1634" s="4">
        <f t="shared" si="44"/>
        <v>2500</v>
      </c>
      <c r="L1634" s="4">
        <f t="shared" si="45"/>
        <v>625</v>
      </c>
      <c r="M1634" s="3">
        <v>0.25</v>
      </c>
    </row>
    <row r="1635" spans="2:13" x14ac:dyDescent="0.25">
      <c r="B1635" t="s">
        <v>59</v>
      </c>
      <c r="C1635" s="1" t="s">
        <v>62</v>
      </c>
      <c r="D1635" s="2">
        <v>44976</v>
      </c>
      <c r="E1635" s="8" t="s">
        <v>6</v>
      </c>
      <c r="F1635" s="8" t="s">
        <v>7</v>
      </c>
      <c r="G1635" s="8" t="s">
        <v>7</v>
      </c>
      <c r="H1635" t="s">
        <v>11</v>
      </c>
      <c r="I1635" s="4">
        <v>300</v>
      </c>
      <c r="J1635" s="8">
        <v>10</v>
      </c>
      <c r="K1635" s="4">
        <f t="shared" si="44"/>
        <v>3000</v>
      </c>
      <c r="L1635" s="4">
        <f t="shared" si="45"/>
        <v>450</v>
      </c>
      <c r="M1635" s="3">
        <v>0.15</v>
      </c>
    </row>
    <row r="1636" spans="2:13" x14ac:dyDescent="0.25">
      <c r="B1636" t="s">
        <v>61</v>
      </c>
      <c r="C1636" s="1" t="s">
        <v>62</v>
      </c>
      <c r="D1636" s="2">
        <v>44976</v>
      </c>
      <c r="E1636" s="8" t="s">
        <v>6</v>
      </c>
      <c r="F1636" s="8" t="s">
        <v>7</v>
      </c>
      <c r="G1636" s="8" t="s">
        <v>7</v>
      </c>
      <c r="H1636" t="s">
        <v>13</v>
      </c>
      <c r="I1636" s="4">
        <v>3200</v>
      </c>
      <c r="J1636" s="8">
        <v>4</v>
      </c>
      <c r="K1636" s="4">
        <f t="shared" si="44"/>
        <v>12800</v>
      </c>
      <c r="L1636" s="4">
        <f t="shared" si="45"/>
        <v>2560</v>
      </c>
      <c r="M1636" s="3">
        <v>0.2</v>
      </c>
    </row>
    <row r="1637" spans="2:13" x14ac:dyDescent="0.25">
      <c r="B1637" t="s">
        <v>59</v>
      </c>
      <c r="C1637" s="1" t="s">
        <v>63</v>
      </c>
      <c r="D1637" s="2">
        <v>44976</v>
      </c>
      <c r="E1637" s="8" t="s">
        <v>6</v>
      </c>
      <c r="F1637" s="8" t="s">
        <v>7</v>
      </c>
      <c r="G1637" s="8" t="s">
        <v>7</v>
      </c>
      <c r="H1637" t="s">
        <v>19</v>
      </c>
      <c r="I1637" s="4">
        <v>5340</v>
      </c>
      <c r="J1637" s="8">
        <v>12</v>
      </c>
      <c r="K1637" s="4">
        <f t="shared" si="44"/>
        <v>64080</v>
      </c>
      <c r="L1637" s="4">
        <f t="shared" si="45"/>
        <v>19224</v>
      </c>
      <c r="M1637" s="3">
        <v>0.3</v>
      </c>
    </row>
    <row r="1638" spans="2:13" x14ac:dyDescent="0.25">
      <c r="B1638" t="s">
        <v>65</v>
      </c>
      <c r="C1638" s="1" t="s">
        <v>62</v>
      </c>
      <c r="D1638" s="2">
        <v>44983</v>
      </c>
      <c r="E1638" s="8" t="s">
        <v>6</v>
      </c>
      <c r="F1638" s="8" t="s">
        <v>7</v>
      </c>
      <c r="G1638" s="8" t="s">
        <v>7</v>
      </c>
      <c r="H1638" t="s">
        <v>11</v>
      </c>
      <c r="I1638" s="4">
        <v>300</v>
      </c>
      <c r="J1638" s="8">
        <v>4</v>
      </c>
      <c r="K1638" s="4">
        <f t="shared" si="44"/>
        <v>1200</v>
      </c>
      <c r="L1638" s="4">
        <f t="shared" si="45"/>
        <v>180</v>
      </c>
      <c r="M1638" s="3">
        <v>0.15</v>
      </c>
    </row>
    <row r="1639" spans="2:13" x14ac:dyDescent="0.25">
      <c r="B1639" t="s">
        <v>61</v>
      </c>
      <c r="C1639" s="1" t="s">
        <v>62</v>
      </c>
      <c r="D1639" s="2">
        <v>44983</v>
      </c>
      <c r="E1639" s="8" t="s">
        <v>6</v>
      </c>
      <c r="F1639" s="8" t="s">
        <v>7</v>
      </c>
      <c r="G1639" s="8" t="s">
        <v>7</v>
      </c>
      <c r="H1639" t="s">
        <v>18</v>
      </c>
      <c r="I1639" s="4">
        <v>4600</v>
      </c>
      <c r="J1639" s="8">
        <v>2</v>
      </c>
      <c r="K1639" s="4">
        <f t="shared" si="44"/>
        <v>9200</v>
      </c>
      <c r="L1639" s="4">
        <f t="shared" si="45"/>
        <v>2300</v>
      </c>
      <c r="M1639" s="3">
        <v>0.25</v>
      </c>
    </row>
    <row r="1640" spans="2:13" x14ac:dyDescent="0.25">
      <c r="B1640" t="s">
        <v>65</v>
      </c>
      <c r="C1640" s="1" t="s">
        <v>63</v>
      </c>
      <c r="D1640" s="2">
        <v>44983</v>
      </c>
      <c r="E1640" s="8" t="s">
        <v>6</v>
      </c>
      <c r="F1640" s="8" t="s">
        <v>7</v>
      </c>
      <c r="G1640" s="8" t="s">
        <v>7</v>
      </c>
      <c r="H1640" t="s">
        <v>14</v>
      </c>
      <c r="I1640" s="4">
        <v>4500</v>
      </c>
      <c r="J1640" s="8">
        <v>3</v>
      </c>
      <c r="K1640" s="4">
        <f t="shared" si="44"/>
        <v>13500</v>
      </c>
      <c r="L1640" s="4">
        <f t="shared" si="45"/>
        <v>3375</v>
      </c>
      <c r="M1640" s="3">
        <v>0.25</v>
      </c>
    </row>
    <row r="1641" spans="2:13" x14ac:dyDescent="0.25">
      <c r="B1641" t="s">
        <v>64</v>
      </c>
      <c r="C1641" s="1" t="s">
        <v>62</v>
      </c>
      <c r="D1641" s="2">
        <v>44983</v>
      </c>
      <c r="E1641" s="8" t="s">
        <v>6</v>
      </c>
      <c r="F1641" s="8" t="s">
        <v>7</v>
      </c>
      <c r="G1641" s="8" t="s">
        <v>7</v>
      </c>
      <c r="H1641" t="s">
        <v>18</v>
      </c>
      <c r="I1641" s="4">
        <v>4600</v>
      </c>
      <c r="J1641" s="8">
        <v>4</v>
      </c>
      <c r="K1641" s="4">
        <f t="shared" si="44"/>
        <v>18400</v>
      </c>
      <c r="L1641" s="4">
        <f t="shared" si="45"/>
        <v>4600</v>
      </c>
      <c r="M1641" s="3">
        <v>0.25</v>
      </c>
    </row>
    <row r="1642" spans="2:13" x14ac:dyDescent="0.25">
      <c r="B1642" t="s">
        <v>59</v>
      </c>
      <c r="C1642" s="1" t="s">
        <v>63</v>
      </c>
      <c r="D1642" s="2">
        <v>44990</v>
      </c>
      <c r="E1642" s="8" t="s">
        <v>6</v>
      </c>
      <c r="F1642" s="8" t="s">
        <v>7</v>
      </c>
      <c r="G1642" s="8" t="s">
        <v>7</v>
      </c>
      <c r="H1642" t="s">
        <v>11</v>
      </c>
      <c r="I1642" s="4">
        <v>300</v>
      </c>
      <c r="J1642" s="8">
        <v>10</v>
      </c>
      <c r="K1642" s="4">
        <f t="shared" si="44"/>
        <v>3000</v>
      </c>
      <c r="L1642" s="4">
        <f t="shared" si="45"/>
        <v>450</v>
      </c>
      <c r="M1642" s="3">
        <v>0.15</v>
      </c>
    </row>
    <row r="1643" spans="2:13" x14ac:dyDescent="0.25">
      <c r="B1643" t="s">
        <v>64</v>
      </c>
      <c r="C1643" s="1" t="s">
        <v>62</v>
      </c>
      <c r="D1643" s="2">
        <v>44990</v>
      </c>
      <c r="E1643" s="8" t="s">
        <v>6</v>
      </c>
      <c r="F1643" s="8" t="s">
        <v>7</v>
      </c>
      <c r="G1643" s="8" t="s">
        <v>7</v>
      </c>
      <c r="H1643" t="s">
        <v>15</v>
      </c>
      <c r="I1643" s="4">
        <v>5300</v>
      </c>
      <c r="J1643" s="8">
        <v>2</v>
      </c>
      <c r="K1643" s="4">
        <f t="shared" si="44"/>
        <v>10600</v>
      </c>
      <c r="L1643" s="4">
        <f t="shared" si="45"/>
        <v>3180</v>
      </c>
      <c r="M1643" s="3">
        <v>0.3</v>
      </c>
    </row>
    <row r="1644" spans="2:13" x14ac:dyDescent="0.25">
      <c r="B1644" t="s">
        <v>64</v>
      </c>
      <c r="C1644" s="1" t="s">
        <v>62</v>
      </c>
      <c r="D1644" s="2">
        <v>44990</v>
      </c>
      <c r="E1644" s="8" t="s">
        <v>6</v>
      </c>
      <c r="F1644" s="8" t="s">
        <v>7</v>
      </c>
      <c r="G1644" s="8" t="s">
        <v>7</v>
      </c>
      <c r="H1644" t="s">
        <v>16</v>
      </c>
      <c r="I1644" s="4">
        <v>3400</v>
      </c>
      <c r="J1644" s="8">
        <v>12</v>
      </c>
      <c r="K1644" s="4">
        <f t="shared" si="44"/>
        <v>40800</v>
      </c>
      <c r="L1644" s="4">
        <f t="shared" si="45"/>
        <v>14280</v>
      </c>
      <c r="M1644" s="3">
        <v>0.35</v>
      </c>
    </row>
    <row r="1645" spans="2:13" x14ac:dyDescent="0.25">
      <c r="B1645" t="s">
        <v>59</v>
      </c>
      <c r="C1645" s="1" t="s">
        <v>63</v>
      </c>
      <c r="D1645" s="2">
        <v>44990</v>
      </c>
      <c r="E1645" s="8" t="s">
        <v>6</v>
      </c>
      <c r="F1645" s="8" t="s">
        <v>7</v>
      </c>
      <c r="G1645" s="8" t="s">
        <v>7</v>
      </c>
      <c r="H1645" t="s">
        <v>14</v>
      </c>
      <c r="I1645" s="4">
        <v>4500</v>
      </c>
      <c r="J1645" s="8">
        <v>12</v>
      </c>
      <c r="K1645" s="4">
        <f t="shared" si="44"/>
        <v>54000</v>
      </c>
      <c r="L1645" s="4">
        <f t="shared" si="45"/>
        <v>13500</v>
      </c>
      <c r="M1645" s="3">
        <v>0.25</v>
      </c>
    </row>
    <row r="1646" spans="2:13" x14ac:dyDescent="0.25">
      <c r="B1646" t="s">
        <v>64</v>
      </c>
      <c r="C1646" s="1" t="s">
        <v>63</v>
      </c>
      <c r="D1646" s="2">
        <v>44997</v>
      </c>
      <c r="E1646" s="8" t="s">
        <v>6</v>
      </c>
      <c r="F1646" s="8" t="s">
        <v>7</v>
      </c>
      <c r="G1646" s="8" t="s">
        <v>7</v>
      </c>
      <c r="H1646" t="s">
        <v>15</v>
      </c>
      <c r="I1646" s="4">
        <v>5300</v>
      </c>
      <c r="J1646" s="8">
        <v>2</v>
      </c>
      <c r="K1646" s="4">
        <f t="shared" si="44"/>
        <v>10600</v>
      </c>
      <c r="L1646" s="4">
        <f t="shared" si="45"/>
        <v>3180</v>
      </c>
      <c r="M1646" s="3">
        <v>0.3</v>
      </c>
    </row>
    <row r="1647" spans="2:13" x14ac:dyDescent="0.25">
      <c r="B1647" t="s">
        <v>59</v>
      </c>
      <c r="C1647" s="1" t="s">
        <v>62</v>
      </c>
      <c r="D1647" s="2">
        <v>44997</v>
      </c>
      <c r="E1647" s="8" t="s">
        <v>6</v>
      </c>
      <c r="F1647" s="8" t="s">
        <v>7</v>
      </c>
      <c r="G1647" s="8" t="s">
        <v>7</v>
      </c>
      <c r="H1647" t="s">
        <v>8</v>
      </c>
      <c r="I1647" s="4">
        <v>1200</v>
      </c>
      <c r="J1647" s="8">
        <v>11</v>
      </c>
      <c r="K1647" s="4">
        <f t="shared" si="44"/>
        <v>13200</v>
      </c>
      <c r="L1647" s="4">
        <f t="shared" si="45"/>
        <v>3960</v>
      </c>
      <c r="M1647" s="3">
        <v>0.3</v>
      </c>
    </row>
    <row r="1648" spans="2:13" x14ac:dyDescent="0.25">
      <c r="B1648" t="s">
        <v>64</v>
      </c>
      <c r="C1648" s="1" t="s">
        <v>63</v>
      </c>
      <c r="D1648" s="2">
        <v>44997</v>
      </c>
      <c r="E1648" s="8" t="s">
        <v>6</v>
      </c>
      <c r="F1648" s="8" t="s">
        <v>7</v>
      </c>
      <c r="G1648" s="8" t="s">
        <v>7</v>
      </c>
      <c r="H1648" t="s">
        <v>18</v>
      </c>
      <c r="I1648" s="4">
        <v>4600</v>
      </c>
      <c r="J1648" s="8">
        <v>5</v>
      </c>
      <c r="K1648" s="4">
        <f t="shared" si="44"/>
        <v>23000</v>
      </c>
      <c r="L1648" s="4">
        <f t="shared" si="45"/>
        <v>5750</v>
      </c>
      <c r="M1648" s="3">
        <v>0.25</v>
      </c>
    </row>
    <row r="1649" spans="2:13" x14ac:dyDescent="0.25">
      <c r="B1649" t="s">
        <v>64</v>
      </c>
      <c r="C1649" s="1" t="s">
        <v>62</v>
      </c>
      <c r="D1649" s="2">
        <v>44997</v>
      </c>
      <c r="E1649" s="8" t="s">
        <v>6</v>
      </c>
      <c r="F1649" s="8" t="s">
        <v>7</v>
      </c>
      <c r="G1649" s="8" t="s">
        <v>7</v>
      </c>
      <c r="H1649" t="s">
        <v>16</v>
      </c>
      <c r="I1649" s="4">
        <v>3400</v>
      </c>
      <c r="J1649" s="8">
        <v>11</v>
      </c>
      <c r="K1649" s="4">
        <f t="shared" si="44"/>
        <v>37400</v>
      </c>
      <c r="L1649" s="4">
        <f t="shared" si="45"/>
        <v>13090</v>
      </c>
      <c r="M1649" s="3">
        <v>0.35</v>
      </c>
    </row>
    <row r="1650" spans="2:13" x14ac:dyDescent="0.25">
      <c r="B1650" t="s">
        <v>65</v>
      </c>
      <c r="C1650" s="1" t="s">
        <v>63</v>
      </c>
      <c r="D1650" s="2">
        <v>45004</v>
      </c>
      <c r="E1650" s="8" t="s">
        <v>6</v>
      </c>
      <c r="F1650" s="8" t="s">
        <v>7</v>
      </c>
      <c r="G1650" s="8" t="s">
        <v>7</v>
      </c>
      <c r="H1650" t="s">
        <v>13</v>
      </c>
      <c r="I1650" s="4">
        <v>3200</v>
      </c>
      <c r="J1650" s="8">
        <v>2</v>
      </c>
      <c r="K1650" s="4">
        <f t="shared" si="44"/>
        <v>6400</v>
      </c>
      <c r="L1650" s="4">
        <f t="shared" si="45"/>
        <v>1280</v>
      </c>
      <c r="M1650" s="3">
        <v>0.2</v>
      </c>
    </row>
    <row r="1651" spans="2:13" x14ac:dyDescent="0.25">
      <c r="B1651" t="s">
        <v>64</v>
      </c>
      <c r="C1651" s="1" t="s">
        <v>62</v>
      </c>
      <c r="D1651" s="2">
        <v>45004</v>
      </c>
      <c r="E1651" s="8" t="s">
        <v>6</v>
      </c>
      <c r="F1651" s="8" t="s">
        <v>7</v>
      </c>
      <c r="G1651" s="8" t="s">
        <v>7</v>
      </c>
      <c r="H1651" t="s">
        <v>8</v>
      </c>
      <c r="I1651" s="4">
        <v>1200</v>
      </c>
      <c r="J1651" s="8">
        <v>8</v>
      </c>
      <c r="K1651" s="4">
        <f t="shared" si="44"/>
        <v>9600</v>
      </c>
      <c r="L1651" s="4">
        <f t="shared" si="45"/>
        <v>2880</v>
      </c>
      <c r="M1651" s="3">
        <v>0.3</v>
      </c>
    </row>
    <row r="1652" spans="2:13" x14ac:dyDescent="0.25">
      <c r="B1652" t="s">
        <v>64</v>
      </c>
      <c r="C1652" s="1" t="s">
        <v>62</v>
      </c>
      <c r="D1652" s="2">
        <v>45004</v>
      </c>
      <c r="E1652" s="8" t="s">
        <v>6</v>
      </c>
      <c r="F1652" s="8" t="s">
        <v>7</v>
      </c>
      <c r="G1652" s="8" t="s">
        <v>7</v>
      </c>
      <c r="H1652" t="s">
        <v>9</v>
      </c>
      <c r="I1652" s="4">
        <v>1500</v>
      </c>
      <c r="J1652" s="8">
        <v>8</v>
      </c>
      <c r="K1652" s="4">
        <f t="shared" si="44"/>
        <v>12000</v>
      </c>
      <c r="L1652" s="4">
        <f t="shared" si="45"/>
        <v>4800</v>
      </c>
      <c r="M1652" s="3">
        <v>0.4</v>
      </c>
    </row>
    <row r="1653" spans="2:13" x14ac:dyDescent="0.25">
      <c r="B1653" t="s">
        <v>64</v>
      </c>
      <c r="C1653" s="1" t="s">
        <v>62</v>
      </c>
      <c r="D1653" s="2">
        <v>45004</v>
      </c>
      <c r="E1653" s="8" t="s">
        <v>6</v>
      </c>
      <c r="F1653" s="8" t="s">
        <v>7</v>
      </c>
      <c r="G1653" s="8" t="s">
        <v>7</v>
      </c>
      <c r="H1653" t="s">
        <v>20</v>
      </c>
      <c r="I1653" s="4">
        <v>8902</v>
      </c>
      <c r="J1653" s="8">
        <v>3</v>
      </c>
      <c r="K1653" s="4">
        <f t="shared" si="44"/>
        <v>26706</v>
      </c>
      <c r="L1653" s="4">
        <f t="shared" si="45"/>
        <v>9347.0999999999985</v>
      </c>
      <c r="M1653" s="3">
        <v>0.35</v>
      </c>
    </row>
    <row r="1654" spans="2:13" x14ac:dyDescent="0.25">
      <c r="B1654" t="s">
        <v>64</v>
      </c>
      <c r="C1654" s="1" t="s">
        <v>62</v>
      </c>
      <c r="D1654" s="2">
        <v>45011</v>
      </c>
      <c r="E1654" s="8" t="s">
        <v>6</v>
      </c>
      <c r="F1654" s="8" t="s">
        <v>7</v>
      </c>
      <c r="G1654" s="8" t="s">
        <v>7</v>
      </c>
      <c r="H1654" t="s">
        <v>11</v>
      </c>
      <c r="I1654" s="4">
        <v>300</v>
      </c>
      <c r="J1654" s="8">
        <v>10</v>
      </c>
      <c r="K1654" s="4">
        <f t="shared" si="44"/>
        <v>3000</v>
      </c>
      <c r="L1654" s="4">
        <f t="shared" si="45"/>
        <v>450</v>
      </c>
      <c r="M1654" s="3">
        <v>0.15</v>
      </c>
    </row>
    <row r="1655" spans="2:13" x14ac:dyDescent="0.25">
      <c r="B1655" t="s">
        <v>60</v>
      </c>
      <c r="C1655" s="1" t="s">
        <v>63</v>
      </c>
      <c r="D1655" s="2">
        <v>45011</v>
      </c>
      <c r="E1655" s="8" t="s">
        <v>6</v>
      </c>
      <c r="F1655" s="8" t="s">
        <v>7</v>
      </c>
      <c r="G1655" s="8" t="s">
        <v>7</v>
      </c>
      <c r="H1655" t="s">
        <v>9</v>
      </c>
      <c r="I1655" s="4">
        <v>1500</v>
      </c>
      <c r="J1655" s="8">
        <v>8</v>
      </c>
      <c r="K1655" s="4">
        <f t="shared" si="44"/>
        <v>12000</v>
      </c>
      <c r="L1655" s="4">
        <f t="shared" si="45"/>
        <v>4800</v>
      </c>
      <c r="M1655" s="3">
        <v>0.4</v>
      </c>
    </row>
    <row r="1656" spans="2:13" x14ac:dyDescent="0.25">
      <c r="B1656" t="s">
        <v>64</v>
      </c>
      <c r="C1656" s="1" t="s">
        <v>62</v>
      </c>
      <c r="D1656" s="2">
        <v>45011</v>
      </c>
      <c r="E1656" s="8" t="s">
        <v>6</v>
      </c>
      <c r="F1656" s="8" t="s">
        <v>7</v>
      </c>
      <c r="G1656" s="8" t="s">
        <v>7</v>
      </c>
      <c r="H1656" t="s">
        <v>18</v>
      </c>
      <c r="I1656" s="4">
        <v>4600</v>
      </c>
      <c r="J1656" s="8">
        <v>8</v>
      </c>
      <c r="K1656" s="4">
        <f t="shared" si="44"/>
        <v>36800</v>
      </c>
      <c r="L1656" s="4">
        <f t="shared" si="45"/>
        <v>9200</v>
      </c>
      <c r="M1656" s="3">
        <v>0.25</v>
      </c>
    </row>
    <row r="1657" spans="2:13" x14ac:dyDescent="0.25">
      <c r="B1657" t="s">
        <v>59</v>
      </c>
      <c r="C1657" s="1" t="s">
        <v>62</v>
      </c>
      <c r="D1657" s="2">
        <v>45011</v>
      </c>
      <c r="E1657" s="8" t="s">
        <v>6</v>
      </c>
      <c r="F1657" s="8" t="s">
        <v>7</v>
      </c>
      <c r="G1657" s="8" t="s">
        <v>7</v>
      </c>
      <c r="H1657" t="s">
        <v>20</v>
      </c>
      <c r="I1657" s="4">
        <v>8902</v>
      </c>
      <c r="J1657" s="8">
        <v>7</v>
      </c>
      <c r="K1657" s="4">
        <f t="shared" si="44"/>
        <v>62314</v>
      </c>
      <c r="L1657" s="4">
        <f t="shared" si="45"/>
        <v>21809.899999999998</v>
      </c>
      <c r="M1657" s="3">
        <v>0.35</v>
      </c>
    </row>
    <row r="1658" spans="2:13" x14ac:dyDescent="0.25">
      <c r="B1658" t="s">
        <v>59</v>
      </c>
      <c r="C1658" s="1" t="s">
        <v>63</v>
      </c>
      <c r="D1658" s="2">
        <v>45018</v>
      </c>
      <c r="E1658" s="8" t="s">
        <v>6</v>
      </c>
      <c r="F1658" s="8" t="s">
        <v>7</v>
      </c>
      <c r="G1658" s="8" t="s">
        <v>7</v>
      </c>
      <c r="H1658" t="s">
        <v>12</v>
      </c>
      <c r="I1658" s="4">
        <v>500</v>
      </c>
      <c r="J1658" s="8">
        <v>2</v>
      </c>
      <c r="K1658" s="4">
        <f t="shared" si="44"/>
        <v>1000</v>
      </c>
      <c r="L1658" s="4">
        <f t="shared" si="45"/>
        <v>250</v>
      </c>
      <c r="M1658" s="3">
        <v>0.25</v>
      </c>
    </row>
    <row r="1659" spans="2:13" x14ac:dyDescent="0.25">
      <c r="B1659" t="s">
        <v>59</v>
      </c>
      <c r="C1659" s="1" t="s">
        <v>62</v>
      </c>
      <c r="D1659" s="2">
        <v>45018</v>
      </c>
      <c r="E1659" s="8" t="s">
        <v>6</v>
      </c>
      <c r="F1659" s="8" t="s">
        <v>7</v>
      </c>
      <c r="G1659" s="8" t="s">
        <v>7</v>
      </c>
      <c r="H1659" t="s">
        <v>9</v>
      </c>
      <c r="I1659" s="4">
        <v>1500</v>
      </c>
      <c r="J1659" s="8">
        <v>7</v>
      </c>
      <c r="K1659" s="4">
        <f t="shared" si="44"/>
        <v>10500</v>
      </c>
      <c r="L1659" s="4">
        <f t="shared" si="45"/>
        <v>4200</v>
      </c>
      <c r="M1659" s="3">
        <v>0.4</v>
      </c>
    </row>
    <row r="1660" spans="2:13" x14ac:dyDescent="0.25">
      <c r="B1660" t="s">
        <v>59</v>
      </c>
      <c r="C1660" s="1" t="s">
        <v>62</v>
      </c>
      <c r="D1660" s="2">
        <v>45018</v>
      </c>
      <c r="E1660" s="8" t="s">
        <v>6</v>
      </c>
      <c r="F1660" s="8" t="s">
        <v>7</v>
      </c>
      <c r="G1660" s="8" t="s">
        <v>7</v>
      </c>
      <c r="H1660" t="s">
        <v>19</v>
      </c>
      <c r="I1660" s="4">
        <v>5340</v>
      </c>
      <c r="J1660" s="8">
        <v>4</v>
      </c>
      <c r="K1660" s="4">
        <f t="shared" si="44"/>
        <v>21360</v>
      </c>
      <c r="L1660" s="4">
        <f t="shared" si="45"/>
        <v>6408</v>
      </c>
      <c r="M1660" s="3">
        <v>0.3</v>
      </c>
    </row>
    <row r="1661" spans="2:13" x14ac:dyDescent="0.25">
      <c r="B1661" t="s">
        <v>64</v>
      </c>
      <c r="C1661" s="1" t="s">
        <v>62</v>
      </c>
      <c r="D1661" s="2">
        <v>45018</v>
      </c>
      <c r="E1661" s="8" t="s">
        <v>6</v>
      </c>
      <c r="F1661" s="8" t="s">
        <v>7</v>
      </c>
      <c r="G1661" s="8" t="s">
        <v>7</v>
      </c>
      <c r="H1661" t="s">
        <v>13</v>
      </c>
      <c r="I1661" s="4">
        <v>3200</v>
      </c>
      <c r="J1661" s="8">
        <v>7</v>
      </c>
      <c r="K1661" s="4">
        <f t="shared" si="44"/>
        <v>22400</v>
      </c>
      <c r="L1661" s="4">
        <f t="shared" si="45"/>
        <v>4480</v>
      </c>
      <c r="M1661" s="3">
        <v>0.2</v>
      </c>
    </row>
    <row r="1662" spans="2:13" x14ac:dyDescent="0.25">
      <c r="B1662" t="s">
        <v>64</v>
      </c>
      <c r="C1662" s="1" t="s">
        <v>62</v>
      </c>
      <c r="D1662" s="2">
        <v>45025</v>
      </c>
      <c r="E1662" s="8" t="s">
        <v>6</v>
      </c>
      <c r="F1662" s="8" t="s">
        <v>7</v>
      </c>
      <c r="G1662" s="8" t="s">
        <v>7</v>
      </c>
      <c r="H1662" t="s">
        <v>12</v>
      </c>
      <c r="I1662" s="4">
        <v>500</v>
      </c>
      <c r="J1662" s="8">
        <v>11</v>
      </c>
      <c r="K1662" s="4">
        <f t="shared" si="44"/>
        <v>5500</v>
      </c>
      <c r="L1662" s="4">
        <f t="shared" si="45"/>
        <v>1375</v>
      </c>
      <c r="M1662" s="3">
        <v>0.25</v>
      </c>
    </row>
    <row r="1663" spans="2:13" x14ac:dyDescent="0.25">
      <c r="B1663" t="s">
        <v>59</v>
      </c>
      <c r="C1663" s="1" t="s">
        <v>62</v>
      </c>
      <c r="D1663" s="2">
        <v>45025</v>
      </c>
      <c r="E1663" s="8" t="s">
        <v>6</v>
      </c>
      <c r="F1663" s="8" t="s">
        <v>7</v>
      </c>
      <c r="G1663" s="8" t="s">
        <v>7</v>
      </c>
      <c r="H1663" t="s">
        <v>16</v>
      </c>
      <c r="I1663" s="4">
        <v>3400</v>
      </c>
      <c r="J1663" s="8">
        <v>3</v>
      </c>
      <c r="K1663" s="4">
        <f t="shared" si="44"/>
        <v>10200</v>
      </c>
      <c r="L1663" s="4">
        <f t="shared" si="45"/>
        <v>3570</v>
      </c>
      <c r="M1663" s="3">
        <v>0.35</v>
      </c>
    </row>
    <row r="1664" spans="2:13" x14ac:dyDescent="0.25">
      <c r="B1664" t="s">
        <v>59</v>
      </c>
      <c r="C1664" s="1" t="s">
        <v>62</v>
      </c>
      <c r="D1664" s="2">
        <v>45025</v>
      </c>
      <c r="E1664" s="8" t="s">
        <v>6</v>
      </c>
      <c r="F1664" s="8" t="s">
        <v>7</v>
      </c>
      <c r="G1664" s="8" t="s">
        <v>7</v>
      </c>
      <c r="H1664" t="s">
        <v>16</v>
      </c>
      <c r="I1664" s="4">
        <v>3400</v>
      </c>
      <c r="J1664" s="8">
        <v>5</v>
      </c>
      <c r="K1664" s="4">
        <f t="shared" si="44"/>
        <v>17000</v>
      </c>
      <c r="L1664" s="4">
        <f t="shared" si="45"/>
        <v>5950</v>
      </c>
      <c r="M1664" s="3">
        <v>0.35</v>
      </c>
    </row>
    <row r="1665" spans="2:13" x14ac:dyDescent="0.25">
      <c r="B1665" t="s">
        <v>65</v>
      </c>
      <c r="C1665" s="1" t="s">
        <v>63</v>
      </c>
      <c r="D1665" s="2">
        <v>45025</v>
      </c>
      <c r="E1665" s="8" t="s">
        <v>6</v>
      </c>
      <c r="F1665" s="8" t="s">
        <v>7</v>
      </c>
      <c r="G1665" s="8" t="s">
        <v>7</v>
      </c>
      <c r="H1665" t="s">
        <v>17</v>
      </c>
      <c r="I1665" s="4">
        <v>5130</v>
      </c>
      <c r="J1665" s="8">
        <v>11</v>
      </c>
      <c r="K1665" s="4">
        <f t="shared" si="44"/>
        <v>56430</v>
      </c>
      <c r="L1665" s="4">
        <f t="shared" si="45"/>
        <v>22572</v>
      </c>
      <c r="M1665" s="3">
        <v>0.4</v>
      </c>
    </row>
    <row r="1666" spans="2:13" x14ac:dyDescent="0.25">
      <c r="B1666" t="s">
        <v>60</v>
      </c>
      <c r="C1666" s="1" t="s">
        <v>62</v>
      </c>
      <c r="D1666" s="2">
        <v>45032</v>
      </c>
      <c r="E1666" s="8" t="s">
        <v>6</v>
      </c>
      <c r="F1666" s="8" t="s">
        <v>7</v>
      </c>
      <c r="G1666" s="8" t="s">
        <v>7</v>
      </c>
      <c r="H1666" t="s">
        <v>9</v>
      </c>
      <c r="I1666" s="4">
        <v>1500</v>
      </c>
      <c r="J1666" s="8">
        <v>8</v>
      </c>
      <c r="K1666" s="4">
        <f t="shared" si="44"/>
        <v>12000</v>
      </c>
      <c r="L1666" s="4">
        <f t="shared" si="45"/>
        <v>4800</v>
      </c>
      <c r="M1666" s="3">
        <v>0.4</v>
      </c>
    </row>
    <row r="1667" spans="2:13" x14ac:dyDescent="0.25">
      <c r="B1667" t="s">
        <v>64</v>
      </c>
      <c r="C1667" s="1" t="s">
        <v>63</v>
      </c>
      <c r="D1667" s="2">
        <v>45032</v>
      </c>
      <c r="E1667" s="8" t="s">
        <v>6</v>
      </c>
      <c r="F1667" s="8" t="s">
        <v>7</v>
      </c>
      <c r="G1667" s="8" t="s">
        <v>7</v>
      </c>
      <c r="H1667" t="s">
        <v>15</v>
      </c>
      <c r="I1667" s="4">
        <v>5300</v>
      </c>
      <c r="J1667" s="8">
        <v>5</v>
      </c>
      <c r="K1667" s="4">
        <f t="shared" si="44"/>
        <v>26500</v>
      </c>
      <c r="L1667" s="4">
        <f t="shared" si="45"/>
        <v>7950</v>
      </c>
      <c r="M1667" s="3">
        <v>0.3</v>
      </c>
    </row>
    <row r="1668" spans="2:13" x14ac:dyDescent="0.25">
      <c r="B1668" t="s">
        <v>59</v>
      </c>
      <c r="C1668" s="1" t="s">
        <v>62</v>
      </c>
      <c r="D1668" s="2">
        <v>45032</v>
      </c>
      <c r="E1668" s="8" t="s">
        <v>6</v>
      </c>
      <c r="F1668" s="8" t="s">
        <v>7</v>
      </c>
      <c r="G1668" s="8" t="s">
        <v>7</v>
      </c>
      <c r="H1668" t="s">
        <v>16</v>
      </c>
      <c r="I1668" s="4">
        <v>3400</v>
      </c>
      <c r="J1668" s="8">
        <v>9</v>
      </c>
      <c r="K1668" s="4">
        <f t="shared" si="44"/>
        <v>30600</v>
      </c>
      <c r="L1668" s="4">
        <f t="shared" si="45"/>
        <v>10710</v>
      </c>
      <c r="M1668" s="3">
        <v>0.35</v>
      </c>
    </row>
    <row r="1669" spans="2:13" x14ac:dyDescent="0.25">
      <c r="B1669" t="s">
        <v>59</v>
      </c>
      <c r="C1669" s="1" t="s">
        <v>62</v>
      </c>
      <c r="D1669" s="2">
        <v>45032</v>
      </c>
      <c r="E1669" s="8" t="s">
        <v>6</v>
      </c>
      <c r="F1669" s="8" t="s">
        <v>7</v>
      </c>
      <c r="G1669" s="8" t="s">
        <v>7</v>
      </c>
      <c r="H1669" t="s">
        <v>15</v>
      </c>
      <c r="I1669" s="4">
        <v>5300</v>
      </c>
      <c r="J1669" s="8">
        <v>7</v>
      </c>
      <c r="K1669" s="4">
        <f t="shared" si="44"/>
        <v>37100</v>
      </c>
      <c r="L1669" s="4">
        <f t="shared" si="45"/>
        <v>11130</v>
      </c>
      <c r="M1669" s="3">
        <v>0.3</v>
      </c>
    </row>
    <row r="1670" spans="2:13" x14ac:dyDescent="0.25">
      <c r="B1670" t="s">
        <v>65</v>
      </c>
      <c r="C1670" s="1" t="s">
        <v>63</v>
      </c>
      <c r="D1670" s="2">
        <v>45039</v>
      </c>
      <c r="E1670" s="8" t="s">
        <v>6</v>
      </c>
      <c r="F1670" s="8" t="s">
        <v>7</v>
      </c>
      <c r="G1670" s="8" t="s">
        <v>7</v>
      </c>
      <c r="H1670" t="s">
        <v>20</v>
      </c>
      <c r="I1670" s="4">
        <v>8902</v>
      </c>
      <c r="J1670" s="8">
        <v>1</v>
      </c>
      <c r="K1670" s="4">
        <f t="shared" si="44"/>
        <v>8902</v>
      </c>
      <c r="L1670" s="4">
        <f t="shared" si="45"/>
        <v>3115.7</v>
      </c>
      <c r="M1670" s="3">
        <v>0.35</v>
      </c>
    </row>
    <row r="1671" spans="2:13" x14ac:dyDescent="0.25">
      <c r="B1671" t="s">
        <v>59</v>
      </c>
      <c r="C1671" s="1" t="s">
        <v>62</v>
      </c>
      <c r="D1671" s="2">
        <v>45039</v>
      </c>
      <c r="E1671" s="8" t="s">
        <v>6</v>
      </c>
      <c r="F1671" s="8" t="s">
        <v>7</v>
      </c>
      <c r="G1671" s="8" t="s">
        <v>7</v>
      </c>
      <c r="H1671" t="s">
        <v>14</v>
      </c>
      <c r="I1671" s="4">
        <v>4500</v>
      </c>
      <c r="J1671" s="8">
        <v>5</v>
      </c>
      <c r="K1671" s="4">
        <f t="shared" si="44"/>
        <v>22500</v>
      </c>
      <c r="L1671" s="4">
        <f t="shared" si="45"/>
        <v>5625</v>
      </c>
      <c r="M1671" s="3">
        <v>0.25</v>
      </c>
    </row>
    <row r="1672" spans="2:13" x14ac:dyDescent="0.25">
      <c r="B1672" t="s">
        <v>59</v>
      </c>
      <c r="C1672" s="1" t="s">
        <v>62</v>
      </c>
      <c r="D1672" s="2">
        <v>45039</v>
      </c>
      <c r="E1672" s="8" t="s">
        <v>6</v>
      </c>
      <c r="F1672" s="8" t="s">
        <v>7</v>
      </c>
      <c r="G1672" s="8" t="s">
        <v>7</v>
      </c>
      <c r="H1672" t="s">
        <v>20</v>
      </c>
      <c r="I1672" s="4">
        <v>8902</v>
      </c>
      <c r="J1672" s="8">
        <v>7</v>
      </c>
      <c r="K1672" s="4">
        <f t="shared" si="44"/>
        <v>62314</v>
      </c>
      <c r="L1672" s="4">
        <f t="shared" si="45"/>
        <v>21809.899999999998</v>
      </c>
      <c r="M1672" s="3">
        <v>0.35</v>
      </c>
    </row>
    <row r="1673" spans="2:13" x14ac:dyDescent="0.25">
      <c r="B1673" t="s">
        <v>60</v>
      </c>
      <c r="C1673" s="1" t="s">
        <v>62</v>
      </c>
      <c r="D1673" s="2">
        <v>45039</v>
      </c>
      <c r="E1673" s="8" t="s">
        <v>6</v>
      </c>
      <c r="F1673" s="8" t="s">
        <v>7</v>
      </c>
      <c r="G1673" s="8" t="s">
        <v>7</v>
      </c>
      <c r="H1673" t="s">
        <v>20</v>
      </c>
      <c r="I1673" s="4">
        <v>8902</v>
      </c>
      <c r="J1673" s="8">
        <v>11</v>
      </c>
      <c r="K1673" s="4">
        <f t="shared" si="44"/>
        <v>97922</v>
      </c>
      <c r="L1673" s="4">
        <f t="shared" si="45"/>
        <v>34272.699999999997</v>
      </c>
      <c r="M1673" s="3">
        <v>0.35</v>
      </c>
    </row>
    <row r="1674" spans="2:13" x14ac:dyDescent="0.25">
      <c r="B1674" t="s">
        <v>64</v>
      </c>
      <c r="C1674" s="1" t="s">
        <v>62</v>
      </c>
      <c r="D1674" s="2">
        <v>45046</v>
      </c>
      <c r="E1674" s="8" t="s">
        <v>6</v>
      </c>
      <c r="F1674" s="8" t="s">
        <v>7</v>
      </c>
      <c r="G1674" s="8" t="s">
        <v>7</v>
      </c>
      <c r="H1674" t="s">
        <v>16</v>
      </c>
      <c r="I1674" s="4">
        <v>3400</v>
      </c>
      <c r="J1674" s="8">
        <v>2</v>
      </c>
      <c r="K1674" s="4">
        <f t="shared" si="44"/>
        <v>6800</v>
      </c>
      <c r="L1674" s="4">
        <f t="shared" si="45"/>
        <v>2380</v>
      </c>
      <c r="M1674" s="3">
        <v>0.35</v>
      </c>
    </row>
    <row r="1675" spans="2:13" x14ac:dyDescent="0.25">
      <c r="B1675" t="s">
        <v>61</v>
      </c>
      <c r="C1675" s="1" t="s">
        <v>63</v>
      </c>
      <c r="D1675" s="2">
        <v>45046</v>
      </c>
      <c r="E1675" s="8" t="s">
        <v>6</v>
      </c>
      <c r="F1675" s="8" t="s">
        <v>7</v>
      </c>
      <c r="G1675" s="8" t="s">
        <v>7</v>
      </c>
      <c r="H1675" t="s">
        <v>20</v>
      </c>
      <c r="I1675" s="4">
        <v>8902</v>
      </c>
      <c r="J1675" s="8">
        <v>1</v>
      </c>
      <c r="K1675" s="4">
        <f t="shared" si="44"/>
        <v>8902</v>
      </c>
      <c r="L1675" s="4">
        <f t="shared" si="45"/>
        <v>3115.7</v>
      </c>
      <c r="M1675" s="3">
        <v>0.35</v>
      </c>
    </row>
    <row r="1676" spans="2:13" x14ac:dyDescent="0.25">
      <c r="B1676" t="s">
        <v>64</v>
      </c>
      <c r="C1676" s="1" t="s">
        <v>63</v>
      </c>
      <c r="D1676" s="2">
        <v>45046</v>
      </c>
      <c r="E1676" s="8" t="s">
        <v>6</v>
      </c>
      <c r="F1676" s="8" t="s">
        <v>7</v>
      </c>
      <c r="G1676" s="8" t="s">
        <v>7</v>
      </c>
      <c r="H1676" t="s">
        <v>18</v>
      </c>
      <c r="I1676" s="4">
        <v>4600</v>
      </c>
      <c r="J1676" s="8">
        <v>10</v>
      </c>
      <c r="K1676" s="4">
        <f t="shared" si="44"/>
        <v>46000</v>
      </c>
      <c r="L1676" s="4">
        <f t="shared" si="45"/>
        <v>11500</v>
      </c>
      <c r="M1676" s="3">
        <v>0.25</v>
      </c>
    </row>
    <row r="1677" spans="2:13" x14ac:dyDescent="0.25">
      <c r="B1677" t="s">
        <v>59</v>
      </c>
      <c r="C1677" s="1" t="s">
        <v>62</v>
      </c>
      <c r="D1677" s="2">
        <v>45046</v>
      </c>
      <c r="E1677" s="8" t="s">
        <v>6</v>
      </c>
      <c r="F1677" s="8" t="s">
        <v>7</v>
      </c>
      <c r="G1677" s="8" t="s">
        <v>7</v>
      </c>
      <c r="H1677" t="s">
        <v>14</v>
      </c>
      <c r="I1677" s="4">
        <v>4500</v>
      </c>
      <c r="J1677" s="8">
        <v>11</v>
      </c>
      <c r="K1677" s="4">
        <f t="shared" si="44"/>
        <v>49500</v>
      </c>
      <c r="L1677" s="4">
        <f t="shared" si="45"/>
        <v>12375</v>
      </c>
      <c r="M1677" s="3">
        <v>0.25</v>
      </c>
    </row>
    <row r="1678" spans="2:13" x14ac:dyDescent="0.25">
      <c r="B1678" t="s">
        <v>64</v>
      </c>
      <c r="C1678" s="1" t="s">
        <v>62</v>
      </c>
      <c r="D1678" s="2">
        <v>45053</v>
      </c>
      <c r="E1678" s="8" t="s">
        <v>6</v>
      </c>
      <c r="F1678" s="8" t="s">
        <v>7</v>
      </c>
      <c r="G1678" s="8" t="s">
        <v>7</v>
      </c>
      <c r="H1678" t="s">
        <v>18</v>
      </c>
      <c r="I1678" s="4">
        <v>4600</v>
      </c>
      <c r="J1678" s="8">
        <v>1</v>
      </c>
      <c r="K1678" s="4">
        <f t="shared" si="44"/>
        <v>4600</v>
      </c>
      <c r="L1678" s="4">
        <f t="shared" si="45"/>
        <v>1150</v>
      </c>
      <c r="M1678" s="3">
        <v>0.25</v>
      </c>
    </row>
    <row r="1679" spans="2:13" x14ac:dyDescent="0.25">
      <c r="B1679" t="s">
        <v>59</v>
      </c>
      <c r="C1679" s="1" t="s">
        <v>62</v>
      </c>
      <c r="D1679" s="2">
        <v>45053</v>
      </c>
      <c r="E1679" s="8" t="s">
        <v>6</v>
      </c>
      <c r="F1679" s="8" t="s">
        <v>7</v>
      </c>
      <c r="G1679" s="8" t="s">
        <v>7</v>
      </c>
      <c r="H1679" t="s">
        <v>12</v>
      </c>
      <c r="I1679" s="4">
        <v>500</v>
      </c>
      <c r="J1679" s="8">
        <v>10</v>
      </c>
      <c r="K1679" s="4">
        <f t="shared" si="44"/>
        <v>5000</v>
      </c>
      <c r="L1679" s="4">
        <f t="shared" si="45"/>
        <v>1250</v>
      </c>
      <c r="M1679" s="3">
        <v>0.25</v>
      </c>
    </row>
    <row r="1680" spans="2:13" x14ac:dyDescent="0.25">
      <c r="B1680" t="s">
        <v>65</v>
      </c>
      <c r="C1680" s="1" t="s">
        <v>62</v>
      </c>
      <c r="D1680" s="2">
        <v>45053</v>
      </c>
      <c r="E1680" s="8" t="s">
        <v>6</v>
      </c>
      <c r="F1680" s="8" t="s">
        <v>7</v>
      </c>
      <c r="G1680" s="8" t="s">
        <v>7</v>
      </c>
      <c r="H1680" t="s">
        <v>9</v>
      </c>
      <c r="I1680" s="4">
        <v>1500</v>
      </c>
      <c r="J1680" s="8">
        <v>11</v>
      </c>
      <c r="K1680" s="4">
        <f t="shared" si="44"/>
        <v>16500</v>
      </c>
      <c r="L1680" s="4">
        <f t="shared" si="45"/>
        <v>6600</v>
      </c>
      <c r="M1680" s="3">
        <v>0.4</v>
      </c>
    </row>
    <row r="1681" spans="2:13" x14ac:dyDescent="0.25">
      <c r="B1681" t="s">
        <v>64</v>
      </c>
      <c r="C1681" s="1" t="s">
        <v>63</v>
      </c>
      <c r="D1681" s="2">
        <v>45053</v>
      </c>
      <c r="E1681" s="8" t="s">
        <v>6</v>
      </c>
      <c r="F1681" s="8" t="s">
        <v>7</v>
      </c>
      <c r="G1681" s="8" t="s">
        <v>7</v>
      </c>
      <c r="H1681" t="s">
        <v>20</v>
      </c>
      <c r="I1681" s="4">
        <v>8902</v>
      </c>
      <c r="J1681" s="8">
        <v>2</v>
      </c>
      <c r="K1681" s="4">
        <f t="shared" si="44"/>
        <v>17804</v>
      </c>
      <c r="L1681" s="4">
        <f t="shared" si="45"/>
        <v>6231.4</v>
      </c>
      <c r="M1681" s="3">
        <v>0.35</v>
      </c>
    </row>
    <row r="1682" spans="2:13" x14ac:dyDescent="0.25">
      <c r="B1682" t="s">
        <v>59</v>
      </c>
      <c r="C1682" s="1" t="s">
        <v>63</v>
      </c>
      <c r="D1682" s="2">
        <v>45060</v>
      </c>
      <c r="E1682" s="8" t="s">
        <v>6</v>
      </c>
      <c r="F1682" s="8" t="s">
        <v>7</v>
      </c>
      <c r="G1682" s="8" t="s">
        <v>7</v>
      </c>
      <c r="H1682" t="s">
        <v>11</v>
      </c>
      <c r="I1682" s="4">
        <v>300</v>
      </c>
      <c r="J1682" s="8">
        <v>7</v>
      </c>
      <c r="K1682" s="4">
        <f t="shared" si="44"/>
        <v>2100</v>
      </c>
      <c r="L1682" s="4">
        <f t="shared" si="45"/>
        <v>315</v>
      </c>
      <c r="M1682" s="3">
        <v>0.15</v>
      </c>
    </row>
    <row r="1683" spans="2:13" x14ac:dyDescent="0.25">
      <c r="B1683" t="s">
        <v>64</v>
      </c>
      <c r="C1683" s="1" t="s">
        <v>62</v>
      </c>
      <c r="D1683" s="2">
        <v>45060</v>
      </c>
      <c r="E1683" s="8" t="s">
        <v>6</v>
      </c>
      <c r="F1683" s="8" t="s">
        <v>7</v>
      </c>
      <c r="G1683" s="8" t="s">
        <v>7</v>
      </c>
      <c r="H1683" t="s">
        <v>14</v>
      </c>
      <c r="I1683" s="4">
        <v>4500</v>
      </c>
      <c r="J1683" s="8">
        <v>2</v>
      </c>
      <c r="K1683" s="4">
        <f t="shared" si="44"/>
        <v>9000</v>
      </c>
      <c r="L1683" s="4">
        <f t="shared" si="45"/>
        <v>2250</v>
      </c>
      <c r="M1683" s="3">
        <v>0.25</v>
      </c>
    </row>
    <row r="1684" spans="2:13" x14ac:dyDescent="0.25">
      <c r="B1684" t="s">
        <v>64</v>
      </c>
      <c r="C1684" s="1" t="s">
        <v>62</v>
      </c>
      <c r="D1684" s="2">
        <v>45060</v>
      </c>
      <c r="E1684" s="8" t="s">
        <v>6</v>
      </c>
      <c r="F1684" s="8" t="s">
        <v>7</v>
      </c>
      <c r="G1684" s="8" t="s">
        <v>7</v>
      </c>
      <c r="H1684" t="s">
        <v>19</v>
      </c>
      <c r="I1684" s="4">
        <v>5340</v>
      </c>
      <c r="J1684" s="8">
        <v>7</v>
      </c>
      <c r="K1684" s="4">
        <f t="shared" si="44"/>
        <v>37380</v>
      </c>
      <c r="L1684" s="4">
        <f t="shared" si="45"/>
        <v>11214</v>
      </c>
      <c r="M1684" s="3">
        <v>0.3</v>
      </c>
    </row>
    <row r="1685" spans="2:13" x14ac:dyDescent="0.25">
      <c r="B1685" t="s">
        <v>64</v>
      </c>
      <c r="C1685" s="1" t="s">
        <v>62</v>
      </c>
      <c r="D1685" s="2">
        <v>45060</v>
      </c>
      <c r="E1685" s="8" t="s">
        <v>6</v>
      </c>
      <c r="F1685" s="8" t="s">
        <v>7</v>
      </c>
      <c r="G1685" s="8" t="s">
        <v>7</v>
      </c>
      <c r="H1685" t="s">
        <v>18</v>
      </c>
      <c r="I1685" s="4">
        <v>4600</v>
      </c>
      <c r="J1685" s="8">
        <v>12</v>
      </c>
      <c r="K1685" s="4">
        <f t="shared" si="44"/>
        <v>55200</v>
      </c>
      <c r="L1685" s="4">
        <f t="shared" si="45"/>
        <v>13800</v>
      </c>
      <c r="M1685" s="3">
        <v>0.25</v>
      </c>
    </row>
    <row r="1686" spans="2:13" x14ac:dyDescent="0.25">
      <c r="B1686" t="s">
        <v>64</v>
      </c>
      <c r="C1686" s="1" t="s">
        <v>62</v>
      </c>
      <c r="D1686" s="2">
        <v>45067</v>
      </c>
      <c r="E1686" s="8" t="s">
        <v>6</v>
      </c>
      <c r="F1686" s="8" t="s">
        <v>7</v>
      </c>
      <c r="G1686" s="8" t="s">
        <v>7</v>
      </c>
      <c r="H1686" t="s">
        <v>13</v>
      </c>
      <c r="I1686" s="4">
        <v>3200</v>
      </c>
      <c r="J1686" s="8">
        <v>1</v>
      </c>
      <c r="K1686" s="4">
        <f t="shared" si="44"/>
        <v>3200</v>
      </c>
      <c r="L1686" s="4">
        <f t="shared" si="45"/>
        <v>640</v>
      </c>
      <c r="M1686" s="3">
        <v>0.2</v>
      </c>
    </row>
    <row r="1687" spans="2:13" x14ac:dyDescent="0.25">
      <c r="B1687" t="s">
        <v>64</v>
      </c>
      <c r="C1687" s="1" t="s">
        <v>62</v>
      </c>
      <c r="D1687" s="2">
        <v>45067</v>
      </c>
      <c r="E1687" s="8" t="s">
        <v>6</v>
      </c>
      <c r="F1687" s="8" t="s">
        <v>7</v>
      </c>
      <c r="G1687" s="8" t="s">
        <v>7</v>
      </c>
      <c r="H1687" t="s">
        <v>8</v>
      </c>
      <c r="I1687" s="4">
        <v>1200</v>
      </c>
      <c r="J1687" s="8">
        <v>5</v>
      </c>
      <c r="K1687" s="4">
        <f t="shared" si="44"/>
        <v>6000</v>
      </c>
      <c r="L1687" s="4">
        <f t="shared" si="45"/>
        <v>1800</v>
      </c>
      <c r="M1687" s="3">
        <v>0.3</v>
      </c>
    </row>
    <row r="1688" spans="2:13" x14ac:dyDescent="0.25">
      <c r="B1688" t="s">
        <v>64</v>
      </c>
      <c r="C1688" s="1" t="s">
        <v>62</v>
      </c>
      <c r="D1688" s="2">
        <v>45067</v>
      </c>
      <c r="E1688" s="8" t="s">
        <v>6</v>
      </c>
      <c r="F1688" s="8" t="s">
        <v>7</v>
      </c>
      <c r="G1688" s="8" t="s">
        <v>7</v>
      </c>
      <c r="H1688" t="s">
        <v>10</v>
      </c>
      <c r="I1688" s="4">
        <v>1700</v>
      </c>
      <c r="J1688" s="8">
        <v>9</v>
      </c>
      <c r="K1688" s="4">
        <f t="shared" si="44"/>
        <v>15300</v>
      </c>
      <c r="L1688" s="4">
        <f t="shared" si="45"/>
        <v>7650</v>
      </c>
      <c r="M1688" s="3">
        <v>0.5</v>
      </c>
    </row>
    <row r="1689" spans="2:13" x14ac:dyDescent="0.25">
      <c r="B1689" t="s">
        <v>64</v>
      </c>
      <c r="C1689" s="1" t="s">
        <v>62</v>
      </c>
      <c r="D1689" s="2">
        <v>45067</v>
      </c>
      <c r="E1689" s="8" t="s">
        <v>6</v>
      </c>
      <c r="F1689" s="8" t="s">
        <v>7</v>
      </c>
      <c r="G1689" s="8" t="s">
        <v>7</v>
      </c>
      <c r="H1689" t="s">
        <v>17</v>
      </c>
      <c r="I1689" s="4">
        <v>5130</v>
      </c>
      <c r="J1689" s="8">
        <v>4</v>
      </c>
      <c r="K1689" s="4">
        <f t="shared" si="44"/>
        <v>20520</v>
      </c>
      <c r="L1689" s="4">
        <f t="shared" si="45"/>
        <v>8208</v>
      </c>
      <c r="M1689" s="3">
        <v>0.4</v>
      </c>
    </row>
    <row r="1690" spans="2:13" x14ac:dyDescent="0.25">
      <c r="B1690" t="s">
        <v>64</v>
      </c>
      <c r="C1690" s="1" t="s">
        <v>62</v>
      </c>
      <c r="D1690" s="2">
        <v>45074</v>
      </c>
      <c r="E1690" s="8" t="s">
        <v>6</v>
      </c>
      <c r="F1690" s="8" t="s">
        <v>7</v>
      </c>
      <c r="G1690" s="8" t="s">
        <v>7</v>
      </c>
      <c r="H1690" t="s">
        <v>16</v>
      </c>
      <c r="I1690" s="4">
        <v>3400</v>
      </c>
      <c r="J1690" s="8">
        <v>3</v>
      </c>
      <c r="K1690" s="4">
        <f t="shared" ref="K1690:K1745" si="46">I1690*J1690</f>
        <v>10200</v>
      </c>
      <c r="L1690" s="4">
        <f t="shared" ref="L1690:L1745" si="47">K1690*M1690</f>
        <v>3570</v>
      </c>
      <c r="M1690" s="3">
        <v>0.35</v>
      </c>
    </row>
    <row r="1691" spans="2:13" x14ac:dyDescent="0.25">
      <c r="B1691" t="s">
        <v>64</v>
      </c>
      <c r="C1691" s="1" t="s">
        <v>62</v>
      </c>
      <c r="D1691" s="2">
        <v>45074</v>
      </c>
      <c r="E1691" s="8" t="s">
        <v>6</v>
      </c>
      <c r="F1691" s="8" t="s">
        <v>7</v>
      </c>
      <c r="G1691" s="8" t="s">
        <v>7</v>
      </c>
      <c r="H1691" t="s">
        <v>14</v>
      </c>
      <c r="I1691" s="4">
        <v>4500</v>
      </c>
      <c r="J1691" s="8">
        <v>9</v>
      </c>
      <c r="K1691" s="4">
        <f t="shared" si="46"/>
        <v>40500</v>
      </c>
      <c r="L1691" s="4">
        <f t="shared" si="47"/>
        <v>10125</v>
      </c>
      <c r="M1691" s="3">
        <v>0.25</v>
      </c>
    </row>
    <row r="1692" spans="2:13" x14ac:dyDescent="0.25">
      <c r="B1692" t="s">
        <v>65</v>
      </c>
      <c r="C1692" s="1" t="s">
        <v>62</v>
      </c>
      <c r="D1692" s="2">
        <v>45074</v>
      </c>
      <c r="E1692" s="8" t="s">
        <v>6</v>
      </c>
      <c r="F1692" s="8" t="s">
        <v>7</v>
      </c>
      <c r="G1692" s="8" t="s">
        <v>7</v>
      </c>
      <c r="H1692" t="s">
        <v>17</v>
      </c>
      <c r="I1692" s="4">
        <v>5130</v>
      </c>
      <c r="J1692" s="8">
        <v>8</v>
      </c>
      <c r="K1692" s="4">
        <f t="shared" si="46"/>
        <v>41040</v>
      </c>
      <c r="L1692" s="4">
        <f t="shared" si="47"/>
        <v>16416</v>
      </c>
      <c r="M1692" s="3">
        <v>0.4</v>
      </c>
    </row>
    <row r="1693" spans="2:13" x14ac:dyDescent="0.25">
      <c r="B1693" t="s">
        <v>65</v>
      </c>
      <c r="C1693" s="1" t="s">
        <v>62</v>
      </c>
      <c r="D1693" s="2">
        <v>45074</v>
      </c>
      <c r="E1693" s="8" t="s">
        <v>6</v>
      </c>
      <c r="F1693" s="8" t="s">
        <v>7</v>
      </c>
      <c r="G1693" s="8" t="s">
        <v>7</v>
      </c>
      <c r="H1693" t="s">
        <v>20</v>
      </c>
      <c r="I1693" s="4">
        <v>8902</v>
      </c>
      <c r="J1693" s="8">
        <v>11</v>
      </c>
      <c r="K1693" s="4">
        <f t="shared" si="46"/>
        <v>97922</v>
      </c>
      <c r="L1693" s="4">
        <f t="shared" si="47"/>
        <v>34272.699999999997</v>
      </c>
      <c r="M1693" s="3">
        <v>0.35</v>
      </c>
    </row>
    <row r="1694" spans="2:13" x14ac:dyDescent="0.25">
      <c r="B1694" t="s">
        <v>64</v>
      </c>
      <c r="C1694" s="1" t="s">
        <v>62</v>
      </c>
      <c r="D1694" s="2">
        <v>45081</v>
      </c>
      <c r="E1694" s="8" t="s">
        <v>6</v>
      </c>
      <c r="F1694" s="8" t="s">
        <v>7</v>
      </c>
      <c r="G1694" s="8" t="s">
        <v>7</v>
      </c>
      <c r="H1694" t="s">
        <v>11</v>
      </c>
      <c r="I1694" s="4">
        <v>300</v>
      </c>
      <c r="J1694" s="8">
        <v>6</v>
      </c>
      <c r="K1694" s="4">
        <f t="shared" si="46"/>
        <v>1800</v>
      </c>
      <c r="L1694" s="4">
        <f t="shared" si="47"/>
        <v>270</v>
      </c>
      <c r="M1694" s="3">
        <v>0.15</v>
      </c>
    </row>
    <row r="1695" spans="2:13" x14ac:dyDescent="0.25">
      <c r="B1695" t="s">
        <v>64</v>
      </c>
      <c r="C1695" s="1" t="s">
        <v>62</v>
      </c>
      <c r="D1695" s="2">
        <v>45081</v>
      </c>
      <c r="E1695" s="8" t="s">
        <v>6</v>
      </c>
      <c r="F1695" s="8" t="s">
        <v>7</v>
      </c>
      <c r="G1695" s="8" t="s">
        <v>7</v>
      </c>
      <c r="H1695" t="s">
        <v>10</v>
      </c>
      <c r="I1695" s="4">
        <v>1700</v>
      </c>
      <c r="J1695" s="8">
        <v>9</v>
      </c>
      <c r="K1695" s="4">
        <f t="shared" si="46"/>
        <v>15300</v>
      </c>
      <c r="L1695" s="4">
        <f t="shared" si="47"/>
        <v>7650</v>
      </c>
      <c r="M1695" s="3">
        <v>0.5</v>
      </c>
    </row>
    <row r="1696" spans="2:13" x14ac:dyDescent="0.25">
      <c r="B1696" t="s">
        <v>59</v>
      </c>
      <c r="C1696" s="1" t="s">
        <v>62</v>
      </c>
      <c r="D1696" s="2">
        <v>45081</v>
      </c>
      <c r="E1696" s="8" t="s">
        <v>6</v>
      </c>
      <c r="F1696" s="8" t="s">
        <v>7</v>
      </c>
      <c r="G1696" s="8" t="s">
        <v>7</v>
      </c>
      <c r="H1696" t="s">
        <v>9</v>
      </c>
      <c r="I1696" s="4">
        <v>1500</v>
      </c>
      <c r="J1696" s="8">
        <v>12</v>
      </c>
      <c r="K1696" s="4">
        <f t="shared" si="46"/>
        <v>18000</v>
      </c>
      <c r="L1696" s="4">
        <f t="shared" si="47"/>
        <v>7200</v>
      </c>
      <c r="M1696" s="3">
        <v>0.4</v>
      </c>
    </row>
    <row r="1697" spans="2:13" x14ac:dyDescent="0.25">
      <c r="B1697" t="s">
        <v>60</v>
      </c>
      <c r="C1697" s="1" t="s">
        <v>62</v>
      </c>
      <c r="D1697" s="2">
        <v>45081</v>
      </c>
      <c r="E1697" s="8" t="s">
        <v>6</v>
      </c>
      <c r="F1697" s="8" t="s">
        <v>7</v>
      </c>
      <c r="G1697" s="8" t="s">
        <v>7</v>
      </c>
      <c r="H1697" t="s">
        <v>10</v>
      </c>
      <c r="I1697" s="4">
        <v>1700</v>
      </c>
      <c r="J1697" s="8">
        <v>11</v>
      </c>
      <c r="K1697" s="4">
        <f t="shared" si="46"/>
        <v>18700</v>
      </c>
      <c r="L1697" s="4">
        <f t="shared" si="47"/>
        <v>9350</v>
      </c>
      <c r="M1697" s="3">
        <v>0.5</v>
      </c>
    </row>
    <row r="1698" spans="2:13" x14ac:dyDescent="0.25">
      <c r="B1698" t="s">
        <v>64</v>
      </c>
      <c r="C1698" s="1" t="s">
        <v>63</v>
      </c>
      <c r="D1698" s="2">
        <v>45088</v>
      </c>
      <c r="E1698" s="8" t="s">
        <v>6</v>
      </c>
      <c r="F1698" s="8" t="s">
        <v>7</v>
      </c>
      <c r="G1698" s="8" t="s">
        <v>7</v>
      </c>
      <c r="H1698" t="s">
        <v>16</v>
      </c>
      <c r="I1698" s="4">
        <v>3400</v>
      </c>
      <c r="J1698" s="8">
        <v>7</v>
      </c>
      <c r="K1698" s="4">
        <f t="shared" si="46"/>
        <v>23800</v>
      </c>
      <c r="L1698" s="4">
        <f t="shared" si="47"/>
        <v>8330</v>
      </c>
      <c r="M1698" s="3">
        <v>0.35</v>
      </c>
    </row>
    <row r="1699" spans="2:13" x14ac:dyDescent="0.25">
      <c r="B1699" t="s">
        <v>59</v>
      </c>
      <c r="C1699" s="1" t="s">
        <v>63</v>
      </c>
      <c r="D1699" s="2">
        <v>45088</v>
      </c>
      <c r="E1699" s="8" t="s">
        <v>6</v>
      </c>
      <c r="F1699" s="8" t="s">
        <v>7</v>
      </c>
      <c r="G1699" s="8" t="s">
        <v>7</v>
      </c>
      <c r="H1699" t="s">
        <v>10</v>
      </c>
      <c r="I1699" s="4">
        <v>1700</v>
      </c>
      <c r="J1699" s="8">
        <v>16</v>
      </c>
      <c r="K1699" s="4">
        <f t="shared" si="46"/>
        <v>27200</v>
      </c>
      <c r="L1699" s="4">
        <f t="shared" si="47"/>
        <v>13600</v>
      </c>
      <c r="M1699" s="3">
        <v>0.5</v>
      </c>
    </row>
    <row r="1700" spans="2:13" x14ac:dyDescent="0.25">
      <c r="B1700" t="s">
        <v>64</v>
      </c>
      <c r="C1700" s="1" t="s">
        <v>63</v>
      </c>
      <c r="D1700" s="2">
        <v>45088</v>
      </c>
      <c r="E1700" s="8" t="s">
        <v>6</v>
      </c>
      <c r="F1700" s="8" t="s">
        <v>7</v>
      </c>
      <c r="G1700" s="8" t="s">
        <v>7</v>
      </c>
      <c r="H1700" t="s">
        <v>17</v>
      </c>
      <c r="I1700" s="4">
        <v>5130</v>
      </c>
      <c r="J1700" s="8">
        <v>6</v>
      </c>
      <c r="K1700" s="4">
        <f t="shared" si="46"/>
        <v>30780</v>
      </c>
      <c r="L1700" s="4">
        <f t="shared" si="47"/>
        <v>12312</v>
      </c>
      <c r="M1700" s="3">
        <v>0.4</v>
      </c>
    </row>
    <row r="1701" spans="2:13" x14ac:dyDescent="0.25">
      <c r="B1701" t="s">
        <v>64</v>
      </c>
      <c r="C1701" s="1" t="s">
        <v>63</v>
      </c>
      <c r="D1701" s="2">
        <v>45088</v>
      </c>
      <c r="E1701" s="8" t="s">
        <v>6</v>
      </c>
      <c r="F1701" s="8" t="s">
        <v>7</v>
      </c>
      <c r="G1701" s="8" t="s">
        <v>7</v>
      </c>
      <c r="H1701" t="s">
        <v>18</v>
      </c>
      <c r="I1701" s="4">
        <v>4600</v>
      </c>
      <c r="J1701" s="8">
        <v>8</v>
      </c>
      <c r="K1701" s="4">
        <f t="shared" si="46"/>
        <v>36800</v>
      </c>
      <c r="L1701" s="4">
        <f t="shared" si="47"/>
        <v>9200</v>
      </c>
      <c r="M1701" s="3">
        <v>0.25</v>
      </c>
    </row>
    <row r="1702" spans="2:13" x14ac:dyDescent="0.25">
      <c r="B1702" t="s">
        <v>59</v>
      </c>
      <c r="C1702" s="1" t="s">
        <v>62</v>
      </c>
      <c r="D1702" s="2">
        <v>45095</v>
      </c>
      <c r="E1702" s="8" t="s">
        <v>6</v>
      </c>
      <c r="F1702" s="8" t="s">
        <v>7</v>
      </c>
      <c r="G1702" s="8" t="s">
        <v>7</v>
      </c>
      <c r="H1702" t="s">
        <v>11</v>
      </c>
      <c r="I1702" s="4">
        <v>300</v>
      </c>
      <c r="J1702" s="8">
        <v>1</v>
      </c>
      <c r="K1702" s="4">
        <f t="shared" si="46"/>
        <v>300</v>
      </c>
      <c r="L1702" s="4">
        <f t="shared" si="47"/>
        <v>45</v>
      </c>
      <c r="M1702" s="3">
        <v>0.15</v>
      </c>
    </row>
    <row r="1703" spans="2:13" x14ac:dyDescent="0.25">
      <c r="B1703" t="s">
        <v>59</v>
      </c>
      <c r="C1703" s="1" t="s">
        <v>62</v>
      </c>
      <c r="D1703" s="2">
        <v>45095</v>
      </c>
      <c r="E1703" s="8" t="s">
        <v>6</v>
      </c>
      <c r="F1703" s="8" t="s">
        <v>7</v>
      </c>
      <c r="G1703" s="8" t="s">
        <v>7</v>
      </c>
      <c r="H1703" t="s">
        <v>16</v>
      </c>
      <c r="I1703" s="4">
        <v>3400</v>
      </c>
      <c r="J1703" s="8">
        <v>8</v>
      </c>
      <c r="K1703" s="4">
        <f t="shared" si="46"/>
        <v>27200</v>
      </c>
      <c r="L1703" s="4">
        <f t="shared" si="47"/>
        <v>9520</v>
      </c>
      <c r="M1703" s="3">
        <v>0.35</v>
      </c>
    </row>
    <row r="1704" spans="2:13" x14ac:dyDescent="0.25">
      <c r="B1704" t="s">
        <v>64</v>
      </c>
      <c r="C1704" s="1" t="s">
        <v>62</v>
      </c>
      <c r="D1704" s="2">
        <v>45095</v>
      </c>
      <c r="E1704" s="8" t="s">
        <v>6</v>
      </c>
      <c r="F1704" s="8" t="s">
        <v>75</v>
      </c>
      <c r="G1704" s="8" t="s">
        <v>76</v>
      </c>
      <c r="H1704" t="s">
        <v>16</v>
      </c>
      <c r="I1704" s="4">
        <v>3400</v>
      </c>
      <c r="J1704" s="8">
        <v>11</v>
      </c>
      <c r="K1704" s="4">
        <f t="shared" si="46"/>
        <v>37400</v>
      </c>
      <c r="L1704" s="4">
        <f t="shared" si="47"/>
        <v>13090</v>
      </c>
      <c r="M1704" s="3">
        <v>0.35</v>
      </c>
    </row>
    <row r="1705" spans="2:13" x14ac:dyDescent="0.25">
      <c r="B1705" t="s">
        <v>65</v>
      </c>
      <c r="C1705" s="1" t="s">
        <v>62</v>
      </c>
      <c r="D1705" s="2">
        <v>45095</v>
      </c>
      <c r="E1705" s="8" t="s">
        <v>6</v>
      </c>
      <c r="F1705" s="8" t="s">
        <v>7</v>
      </c>
      <c r="G1705" s="8" t="s">
        <v>7</v>
      </c>
      <c r="H1705" t="s">
        <v>20</v>
      </c>
      <c r="I1705" s="4">
        <v>8902</v>
      </c>
      <c r="J1705" s="8">
        <v>11</v>
      </c>
      <c r="K1705" s="4">
        <f t="shared" si="46"/>
        <v>97922</v>
      </c>
      <c r="L1705" s="4">
        <f t="shared" si="47"/>
        <v>34272.699999999997</v>
      </c>
      <c r="M1705" s="3">
        <v>0.35</v>
      </c>
    </row>
    <row r="1706" spans="2:13" x14ac:dyDescent="0.25">
      <c r="B1706" t="s">
        <v>59</v>
      </c>
      <c r="C1706" s="1" t="s">
        <v>63</v>
      </c>
      <c r="D1706" s="2">
        <v>45102</v>
      </c>
      <c r="E1706" s="8" t="s">
        <v>6</v>
      </c>
      <c r="F1706" s="8" t="s">
        <v>7</v>
      </c>
      <c r="G1706" s="8" t="s">
        <v>7</v>
      </c>
      <c r="H1706" t="s">
        <v>8</v>
      </c>
      <c r="I1706" s="4">
        <v>1200</v>
      </c>
      <c r="J1706" s="8">
        <v>16</v>
      </c>
      <c r="K1706" s="4">
        <f t="shared" si="46"/>
        <v>19200</v>
      </c>
      <c r="L1706" s="4">
        <f t="shared" si="47"/>
        <v>5760</v>
      </c>
      <c r="M1706" s="3">
        <v>0.3</v>
      </c>
    </row>
    <row r="1707" spans="2:13" x14ac:dyDescent="0.25">
      <c r="B1707" t="s">
        <v>64</v>
      </c>
      <c r="C1707" s="1" t="s">
        <v>62</v>
      </c>
      <c r="D1707" s="2">
        <v>45102</v>
      </c>
      <c r="E1707" s="8" t="s">
        <v>6</v>
      </c>
      <c r="F1707" s="8" t="s">
        <v>7</v>
      </c>
      <c r="G1707" s="8" t="s">
        <v>7</v>
      </c>
      <c r="H1707" t="s">
        <v>13</v>
      </c>
      <c r="I1707" s="4">
        <v>3200</v>
      </c>
      <c r="J1707" s="8">
        <v>11</v>
      </c>
      <c r="K1707" s="4">
        <f t="shared" si="46"/>
        <v>35200</v>
      </c>
      <c r="L1707" s="4">
        <f t="shared" si="47"/>
        <v>7040</v>
      </c>
      <c r="M1707" s="3">
        <v>0.2</v>
      </c>
    </row>
    <row r="1708" spans="2:13" x14ac:dyDescent="0.25">
      <c r="B1708" t="s">
        <v>65</v>
      </c>
      <c r="C1708" s="1" t="s">
        <v>63</v>
      </c>
      <c r="D1708" s="2">
        <v>45102</v>
      </c>
      <c r="E1708" s="8" t="s">
        <v>6</v>
      </c>
      <c r="F1708" s="8" t="s">
        <v>7</v>
      </c>
      <c r="G1708" s="8" t="s">
        <v>7</v>
      </c>
      <c r="H1708" t="s">
        <v>17</v>
      </c>
      <c r="I1708" s="4">
        <v>5130</v>
      </c>
      <c r="J1708" s="8">
        <v>10</v>
      </c>
      <c r="K1708" s="4">
        <f t="shared" si="46"/>
        <v>51300</v>
      </c>
      <c r="L1708" s="4">
        <f t="shared" si="47"/>
        <v>20520</v>
      </c>
      <c r="M1708" s="3">
        <v>0.4</v>
      </c>
    </row>
    <row r="1709" spans="2:13" x14ac:dyDescent="0.25">
      <c r="B1709" t="s">
        <v>59</v>
      </c>
      <c r="C1709" s="1" t="s">
        <v>63</v>
      </c>
      <c r="D1709" s="2">
        <v>45102</v>
      </c>
      <c r="E1709" s="8" t="s">
        <v>6</v>
      </c>
      <c r="F1709" s="8" t="s">
        <v>7</v>
      </c>
      <c r="G1709" s="8" t="s">
        <v>7</v>
      </c>
      <c r="H1709" t="s">
        <v>15</v>
      </c>
      <c r="I1709" s="4">
        <v>5300</v>
      </c>
      <c r="J1709" s="8">
        <v>11</v>
      </c>
      <c r="K1709" s="4">
        <f t="shared" si="46"/>
        <v>58300</v>
      </c>
      <c r="L1709" s="4">
        <f t="shared" si="47"/>
        <v>17490</v>
      </c>
      <c r="M1709" s="3">
        <v>0.3</v>
      </c>
    </row>
    <row r="1710" spans="2:13" x14ac:dyDescent="0.25">
      <c r="B1710" t="s">
        <v>59</v>
      </c>
      <c r="C1710" s="1" t="s">
        <v>62</v>
      </c>
      <c r="D1710" s="2">
        <v>45109</v>
      </c>
      <c r="E1710" s="8" t="s">
        <v>6</v>
      </c>
      <c r="F1710" s="8" t="s">
        <v>75</v>
      </c>
      <c r="G1710" s="8" t="s">
        <v>76</v>
      </c>
      <c r="H1710" t="s">
        <v>18</v>
      </c>
      <c r="I1710" s="4">
        <v>4600</v>
      </c>
      <c r="J1710" s="8">
        <v>9</v>
      </c>
      <c r="K1710" s="4">
        <f t="shared" si="46"/>
        <v>41400</v>
      </c>
      <c r="L1710" s="4">
        <f t="shared" si="47"/>
        <v>10350</v>
      </c>
      <c r="M1710" s="3">
        <v>0.25</v>
      </c>
    </row>
    <row r="1711" spans="2:13" x14ac:dyDescent="0.25">
      <c r="B1711" t="s">
        <v>65</v>
      </c>
      <c r="C1711" s="1" t="s">
        <v>62</v>
      </c>
      <c r="D1711" s="2">
        <v>45109</v>
      </c>
      <c r="E1711" s="8" t="s">
        <v>6</v>
      </c>
      <c r="F1711" s="8" t="s">
        <v>75</v>
      </c>
      <c r="G1711" s="8" t="s">
        <v>76</v>
      </c>
      <c r="H1711" t="s">
        <v>20</v>
      </c>
      <c r="I1711" s="4">
        <v>8902</v>
      </c>
      <c r="J1711" s="8">
        <v>6</v>
      </c>
      <c r="K1711" s="4">
        <f t="shared" si="46"/>
        <v>53412</v>
      </c>
      <c r="L1711" s="4">
        <f t="shared" si="47"/>
        <v>18694.199999999997</v>
      </c>
      <c r="M1711" s="3">
        <v>0.35</v>
      </c>
    </row>
    <row r="1712" spans="2:13" x14ac:dyDescent="0.25">
      <c r="B1712" t="s">
        <v>64</v>
      </c>
      <c r="C1712" s="1" t="s">
        <v>63</v>
      </c>
      <c r="D1712" s="2">
        <v>45109</v>
      </c>
      <c r="E1712" s="8" t="s">
        <v>6</v>
      </c>
      <c r="F1712" s="8" t="s">
        <v>7</v>
      </c>
      <c r="G1712" s="8" t="s">
        <v>7</v>
      </c>
      <c r="H1712" t="s">
        <v>15</v>
      </c>
      <c r="I1712" s="4">
        <v>5300</v>
      </c>
      <c r="J1712" s="8">
        <v>12</v>
      </c>
      <c r="K1712" s="4">
        <f t="shared" si="46"/>
        <v>63600</v>
      </c>
      <c r="L1712" s="4">
        <f t="shared" si="47"/>
        <v>19080</v>
      </c>
      <c r="M1712" s="3">
        <v>0.3</v>
      </c>
    </row>
    <row r="1713" spans="2:13" x14ac:dyDescent="0.25">
      <c r="B1713" t="s">
        <v>59</v>
      </c>
      <c r="C1713" s="1" t="s">
        <v>62</v>
      </c>
      <c r="D1713" s="2">
        <v>45109</v>
      </c>
      <c r="E1713" s="8" t="s">
        <v>6</v>
      </c>
      <c r="F1713" s="8" t="s">
        <v>7</v>
      </c>
      <c r="G1713" s="8" t="s">
        <v>7</v>
      </c>
      <c r="H1713" t="s">
        <v>19</v>
      </c>
      <c r="I1713" s="4">
        <v>5340</v>
      </c>
      <c r="J1713" s="8">
        <v>12</v>
      </c>
      <c r="K1713" s="4">
        <f t="shared" si="46"/>
        <v>64080</v>
      </c>
      <c r="L1713" s="4">
        <f t="shared" si="47"/>
        <v>19224</v>
      </c>
      <c r="M1713" s="3">
        <v>0.3</v>
      </c>
    </row>
    <row r="1714" spans="2:13" x14ac:dyDescent="0.25">
      <c r="B1714" t="s">
        <v>59</v>
      </c>
      <c r="C1714" s="1" t="s">
        <v>63</v>
      </c>
      <c r="D1714" s="2">
        <v>45116</v>
      </c>
      <c r="E1714" s="8" t="s">
        <v>6</v>
      </c>
      <c r="F1714" s="8" t="s">
        <v>75</v>
      </c>
      <c r="G1714" s="8" t="s">
        <v>76</v>
      </c>
      <c r="H1714" t="s">
        <v>12</v>
      </c>
      <c r="I1714" s="4">
        <v>500</v>
      </c>
      <c r="J1714" s="8">
        <v>7</v>
      </c>
      <c r="K1714" s="4">
        <f t="shared" si="46"/>
        <v>3500</v>
      </c>
      <c r="L1714" s="4">
        <f t="shared" si="47"/>
        <v>875</v>
      </c>
      <c r="M1714" s="3">
        <v>0.25</v>
      </c>
    </row>
    <row r="1715" spans="2:13" x14ac:dyDescent="0.25">
      <c r="B1715" t="s">
        <v>64</v>
      </c>
      <c r="C1715" s="1" t="s">
        <v>62</v>
      </c>
      <c r="D1715" s="2">
        <v>45116</v>
      </c>
      <c r="E1715" s="8" t="s">
        <v>6</v>
      </c>
      <c r="F1715" s="8" t="s">
        <v>7</v>
      </c>
      <c r="G1715" s="8" t="s">
        <v>7</v>
      </c>
      <c r="H1715" t="s">
        <v>19</v>
      </c>
      <c r="I1715" s="4">
        <v>5340</v>
      </c>
      <c r="J1715" s="8">
        <v>2</v>
      </c>
      <c r="K1715" s="4">
        <f t="shared" si="46"/>
        <v>10680</v>
      </c>
      <c r="L1715" s="4">
        <f t="shared" si="47"/>
        <v>3204</v>
      </c>
      <c r="M1715" s="3">
        <v>0.3</v>
      </c>
    </row>
    <row r="1716" spans="2:13" x14ac:dyDescent="0.25">
      <c r="B1716" t="s">
        <v>61</v>
      </c>
      <c r="C1716" s="1" t="s">
        <v>63</v>
      </c>
      <c r="D1716" s="2">
        <v>45116</v>
      </c>
      <c r="E1716" s="8" t="s">
        <v>6</v>
      </c>
      <c r="F1716" s="8" t="s">
        <v>7</v>
      </c>
      <c r="G1716" s="8" t="s">
        <v>7</v>
      </c>
      <c r="H1716" t="s">
        <v>13</v>
      </c>
      <c r="I1716" s="4">
        <v>3200</v>
      </c>
      <c r="J1716" s="8">
        <v>8</v>
      </c>
      <c r="K1716" s="4">
        <f t="shared" si="46"/>
        <v>25600</v>
      </c>
      <c r="L1716" s="4">
        <f t="shared" si="47"/>
        <v>5120</v>
      </c>
      <c r="M1716" s="3">
        <v>0.2</v>
      </c>
    </row>
    <row r="1717" spans="2:13" x14ac:dyDescent="0.25">
      <c r="B1717" t="s">
        <v>64</v>
      </c>
      <c r="C1717" s="1" t="s">
        <v>62</v>
      </c>
      <c r="D1717" s="2">
        <v>45116</v>
      </c>
      <c r="E1717" s="8" t="s">
        <v>6</v>
      </c>
      <c r="F1717" s="8" t="s">
        <v>7</v>
      </c>
      <c r="G1717" s="8" t="s">
        <v>7</v>
      </c>
      <c r="H1717" t="s">
        <v>18</v>
      </c>
      <c r="I1717" s="4">
        <v>4600</v>
      </c>
      <c r="J1717" s="8">
        <v>8</v>
      </c>
      <c r="K1717" s="4">
        <f t="shared" si="46"/>
        <v>36800</v>
      </c>
      <c r="L1717" s="4">
        <f t="shared" si="47"/>
        <v>9200</v>
      </c>
      <c r="M1717" s="3">
        <v>0.25</v>
      </c>
    </row>
    <row r="1718" spans="2:13" x14ac:dyDescent="0.25">
      <c r="B1718" t="s">
        <v>64</v>
      </c>
      <c r="C1718" s="1" t="s">
        <v>62</v>
      </c>
      <c r="D1718" s="2">
        <v>45123</v>
      </c>
      <c r="E1718" s="8" t="s">
        <v>6</v>
      </c>
      <c r="F1718" s="8" t="s">
        <v>7</v>
      </c>
      <c r="G1718" s="8" t="s">
        <v>7</v>
      </c>
      <c r="H1718" t="s">
        <v>10</v>
      </c>
      <c r="I1718" s="4">
        <v>1700</v>
      </c>
      <c r="J1718" s="8">
        <v>6</v>
      </c>
      <c r="K1718" s="4">
        <f t="shared" si="46"/>
        <v>10200</v>
      </c>
      <c r="L1718" s="4">
        <f t="shared" si="47"/>
        <v>5100</v>
      </c>
      <c r="M1718" s="3">
        <v>0.5</v>
      </c>
    </row>
    <row r="1719" spans="2:13" x14ac:dyDescent="0.25">
      <c r="B1719" t="s">
        <v>64</v>
      </c>
      <c r="C1719" s="1" t="s">
        <v>62</v>
      </c>
      <c r="D1719" s="2">
        <v>45123</v>
      </c>
      <c r="E1719" s="8" t="s">
        <v>6</v>
      </c>
      <c r="F1719" s="8" t="s">
        <v>75</v>
      </c>
      <c r="G1719" s="8" t="s">
        <v>76</v>
      </c>
      <c r="H1719" t="s">
        <v>16</v>
      </c>
      <c r="I1719" s="4">
        <v>3400</v>
      </c>
      <c r="J1719" s="8">
        <v>8</v>
      </c>
      <c r="K1719" s="4">
        <f t="shared" si="46"/>
        <v>27200</v>
      </c>
      <c r="L1719" s="4">
        <f t="shared" si="47"/>
        <v>9520</v>
      </c>
      <c r="M1719" s="3">
        <v>0.35</v>
      </c>
    </row>
    <row r="1720" spans="2:13" x14ac:dyDescent="0.25">
      <c r="B1720" t="s">
        <v>60</v>
      </c>
      <c r="C1720" s="1" t="s">
        <v>62</v>
      </c>
      <c r="D1720" s="2">
        <v>45123</v>
      </c>
      <c r="E1720" s="8" t="s">
        <v>6</v>
      </c>
      <c r="F1720" s="8" t="s">
        <v>7</v>
      </c>
      <c r="G1720" s="8" t="s">
        <v>7</v>
      </c>
      <c r="H1720" t="s">
        <v>14</v>
      </c>
      <c r="I1720" s="4">
        <v>4500</v>
      </c>
      <c r="J1720" s="8">
        <v>7</v>
      </c>
      <c r="K1720" s="4">
        <f t="shared" si="46"/>
        <v>31500</v>
      </c>
      <c r="L1720" s="4">
        <f t="shared" si="47"/>
        <v>7875</v>
      </c>
      <c r="M1720" s="3">
        <v>0.25</v>
      </c>
    </row>
    <row r="1721" spans="2:13" x14ac:dyDescent="0.25">
      <c r="B1721" t="s">
        <v>64</v>
      </c>
      <c r="C1721" s="1" t="s">
        <v>63</v>
      </c>
      <c r="D1721" s="2">
        <v>45123</v>
      </c>
      <c r="E1721" s="8" t="s">
        <v>6</v>
      </c>
      <c r="F1721" s="8" t="s">
        <v>7</v>
      </c>
      <c r="G1721" s="8" t="s">
        <v>7</v>
      </c>
      <c r="H1721" t="s">
        <v>18</v>
      </c>
      <c r="I1721" s="4">
        <v>4600</v>
      </c>
      <c r="J1721" s="8">
        <v>11</v>
      </c>
      <c r="K1721" s="4">
        <f t="shared" si="46"/>
        <v>50600</v>
      </c>
      <c r="L1721" s="4">
        <f t="shared" si="47"/>
        <v>12650</v>
      </c>
      <c r="M1721" s="3">
        <v>0.25</v>
      </c>
    </row>
    <row r="1722" spans="2:13" x14ac:dyDescent="0.25">
      <c r="B1722" t="s">
        <v>64</v>
      </c>
      <c r="C1722" s="1" t="s">
        <v>62</v>
      </c>
      <c r="D1722" s="2">
        <v>45130</v>
      </c>
      <c r="E1722" s="8" t="s">
        <v>6</v>
      </c>
      <c r="F1722" s="8" t="s">
        <v>7</v>
      </c>
      <c r="G1722" s="8" t="s">
        <v>7</v>
      </c>
      <c r="H1722" t="s">
        <v>11</v>
      </c>
      <c r="I1722" s="4">
        <v>300</v>
      </c>
      <c r="J1722" s="8">
        <v>12</v>
      </c>
      <c r="K1722" s="4">
        <f t="shared" si="46"/>
        <v>3600</v>
      </c>
      <c r="L1722" s="4">
        <f t="shared" si="47"/>
        <v>540</v>
      </c>
      <c r="M1722" s="3">
        <v>0.15</v>
      </c>
    </row>
    <row r="1723" spans="2:13" x14ac:dyDescent="0.25">
      <c r="B1723" t="s">
        <v>64</v>
      </c>
      <c r="C1723" s="1" t="s">
        <v>62</v>
      </c>
      <c r="D1723" s="2">
        <v>45130</v>
      </c>
      <c r="E1723" s="8" t="s">
        <v>6</v>
      </c>
      <c r="F1723" s="8" t="s">
        <v>7</v>
      </c>
      <c r="G1723" s="8" t="s">
        <v>7</v>
      </c>
      <c r="H1723" t="s">
        <v>18</v>
      </c>
      <c r="I1723" s="4">
        <v>4600</v>
      </c>
      <c r="J1723" s="8">
        <v>3</v>
      </c>
      <c r="K1723" s="4">
        <f t="shared" si="46"/>
        <v>13800</v>
      </c>
      <c r="L1723" s="4">
        <f t="shared" si="47"/>
        <v>3450</v>
      </c>
      <c r="M1723" s="3">
        <v>0.25</v>
      </c>
    </row>
    <row r="1724" spans="2:13" x14ac:dyDescent="0.25">
      <c r="B1724" t="s">
        <v>64</v>
      </c>
      <c r="C1724" s="1" t="s">
        <v>63</v>
      </c>
      <c r="D1724" s="2">
        <v>45130</v>
      </c>
      <c r="E1724" s="8" t="s">
        <v>6</v>
      </c>
      <c r="F1724" s="8" t="s">
        <v>75</v>
      </c>
      <c r="G1724" s="8" t="s">
        <v>76</v>
      </c>
      <c r="H1724" t="s">
        <v>17</v>
      </c>
      <c r="I1724" s="4">
        <v>5130</v>
      </c>
      <c r="J1724" s="8">
        <v>6</v>
      </c>
      <c r="K1724" s="4">
        <f t="shared" si="46"/>
        <v>30780</v>
      </c>
      <c r="L1724" s="4">
        <f t="shared" si="47"/>
        <v>12312</v>
      </c>
      <c r="M1724" s="3">
        <v>0.4</v>
      </c>
    </row>
    <row r="1725" spans="2:13" x14ac:dyDescent="0.25">
      <c r="B1725" t="s">
        <v>60</v>
      </c>
      <c r="C1725" s="1" t="s">
        <v>63</v>
      </c>
      <c r="D1725" s="2">
        <v>45130</v>
      </c>
      <c r="E1725" s="8" t="s">
        <v>6</v>
      </c>
      <c r="F1725" s="8" t="s">
        <v>7</v>
      </c>
      <c r="G1725" s="8" t="s">
        <v>7</v>
      </c>
      <c r="H1725" t="s">
        <v>18</v>
      </c>
      <c r="I1725" s="4">
        <v>4600</v>
      </c>
      <c r="J1725" s="8">
        <v>8</v>
      </c>
      <c r="K1725" s="4">
        <f t="shared" si="46"/>
        <v>36800</v>
      </c>
      <c r="L1725" s="4">
        <f t="shared" si="47"/>
        <v>9200</v>
      </c>
      <c r="M1725" s="3">
        <v>0.25</v>
      </c>
    </row>
    <row r="1726" spans="2:13" x14ac:dyDescent="0.25">
      <c r="B1726" t="s">
        <v>64</v>
      </c>
      <c r="C1726" s="1" t="s">
        <v>62</v>
      </c>
      <c r="D1726" s="2">
        <v>45137</v>
      </c>
      <c r="E1726" s="8" t="s">
        <v>6</v>
      </c>
      <c r="F1726" s="8" t="s">
        <v>75</v>
      </c>
      <c r="G1726" s="8" t="s">
        <v>76</v>
      </c>
      <c r="H1726" t="s">
        <v>9</v>
      </c>
      <c r="I1726" s="4">
        <v>1500</v>
      </c>
      <c r="J1726" s="8">
        <v>4</v>
      </c>
      <c r="K1726" s="4">
        <f t="shared" si="46"/>
        <v>6000</v>
      </c>
      <c r="L1726" s="4">
        <f t="shared" si="47"/>
        <v>2400</v>
      </c>
      <c r="M1726" s="3">
        <v>0.4</v>
      </c>
    </row>
    <row r="1727" spans="2:13" x14ac:dyDescent="0.25">
      <c r="B1727" t="s">
        <v>59</v>
      </c>
      <c r="C1727" s="1" t="s">
        <v>63</v>
      </c>
      <c r="D1727" s="2">
        <v>45137</v>
      </c>
      <c r="E1727" s="8" t="s">
        <v>6</v>
      </c>
      <c r="F1727" s="8" t="s">
        <v>7</v>
      </c>
      <c r="G1727" s="8" t="s">
        <v>7</v>
      </c>
      <c r="H1727" t="s">
        <v>8</v>
      </c>
      <c r="I1727" s="4">
        <v>1200</v>
      </c>
      <c r="J1727" s="8">
        <v>9</v>
      </c>
      <c r="K1727" s="4">
        <f t="shared" si="46"/>
        <v>10800</v>
      </c>
      <c r="L1727" s="4">
        <f t="shared" si="47"/>
        <v>3240</v>
      </c>
      <c r="M1727" s="3">
        <v>0.3</v>
      </c>
    </row>
    <row r="1728" spans="2:13" x14ac:dyDescent="0.25">
      <c r="B1728" t="s">
        <v>64</v>
      </c>
      <c r="C1728" s="1" t="s">
        <v>62</v>
      </c>
      <c r="D1728" s="2">
        <v>45137</v>
      </c>
      <c r="E1728" s="8" t="s">
        <v>6</v>
      </c>
      <c r="F1728" s="8" t="s">
        <v>75</v>
      </c>
      <c r="G1728" s="8" t="s">
        <v>76</v>
      </c>
      <c r="H1728" t="s">
        <v>16</v>
      </c>
      <c r="I1728" s="4">
        <v>3400</v>
      </c>
      <c r="J1728" s="8">
        <v>4</v>
      </c>
      <c r="K1728" s="4">
        <f t="shared" si="46"/>
        <v>13600</v>
      </c>
      <c r="L1728" s="4">
        <f t="shared" si="47"/>
        <v>4760</v>
      </c>
      <c r="M1728" s="3">
        <v>0.35</v>
      </c>
    </row>
    <row r="1729" spans="2:13" x14ac:dyDescent="0.25">
      <c r="B1729" t="s">
        <v>59</v>
      </c>
      <c r="C1729" s="1" t="s">
        <v>62</v>
      </c>
      <c r="D1729" s="2">
        <v>45137</v>
      </c>
      <c r="E1729" s="8" t="s">
        <v>6</v>
      </c>
      <c r="F1729" s="8" t="s">
        <v>7</v>
      </c>
      <c r="G1729" s="8" t="s">
        <v>7</v>
      </c>
      <c r="H1729" t="s">
        <v>15</v>
      </c>
      <c r="I1729" s="4">
        <v>5300</v>
      </c>
      <c r="J1729" s="8">
        <v>11</v>
      </c>
      <c r="K1729" s="4">
        <f t="shared" si="46"/>
        <v>58300</v>
      </c>
      <c r="L1729" s="4">
        <f t="shared" si="47"/>
        <v>17490</v>
      </c>
      <c r="M1729" s="3">
        <v>0.3</v>
      </c>
    </row>
    <row r="1730" spans="2:13" x14ac:dyDescent="0.25">
      <c r="B1730" t="s">
        <v>59</v>
      </c>
      <c r="C1730" s="1" t="s">
        <v>62</v>
      </c>
      <c r="D1730" s="2">
        <v>45144</v>
      </c>
      <c r="E1730" s="8" t="s">
        <v>6</v>
      </c>
      <c r="F1730" s="8" t="s">
        <v>7</v>
      </c>
      <c r="G1730" s="8" t="s">
        <v>7</v>
      </c>
      <c r="H1730" t="s">
        <v>12</v>
      </c>
      <c r="I1730" s="4">
        <v>500</v>
      </c>
      <c r="J1730" s="8">
        <v>9</v>
      </c>
      <c r="K1730" s="4">
        <f t="shared" si="46"/>
        <v>4500</v>
      </c>
      <c r="L1730" s="4">
        <f t="shared" si="47"/>
        <v>1125</v>
      </c>
      <c r="M1730" s="3">
        <v>0.25</v>
      </c>
    </row>
    <row r="1731" spans="2:13" x14ac:dyDescent="0.25">
      <c r="B1731" t="s">
        <v>64</v>
      </c>
      <c r="C1731" s="1" t="s">
        <v>63</v>
      </c>
      <c r="D1731" s="2">
        <v>45144</v>
      </c>
      <c r="E1731" s="8" t="s">
        <v>6</v>
      </c>
      <c r="F1731" s="8" t="s">
        <v>75</v>
      </c>
      <c r="G1731" s="8" t="s">
        <v>76</v>
      </c>
      <c r="H1731" t="s">
        <v>19</v>
      </c>
      <c r="I1731" s="4">
        <v>5340</v>
      </c>
      <c r="J1731" s="8">
        <v>3</v>
      </c>
      <c r="K1731" s="4">
        <f t="shared" si="46"/>
        <v>16020</v>
      </c>
      <c r="L1731" s="4">
        <f t="shared" si="47"/>
        <v>4806</v>
      </c>
      <c r="M1731" s="3">
        <v>0.3</v>
      </c>
    </row>
    <row r="1732" spans="2:13" x14ac:dyDescent="0.25">
      <c r="B1732" t="s">
        <v>65</v>
      </c>
      <c r="C1732" s="1" t="s">
        <v>63</v>
      </c>
      <c r="D1732" s="2">
        <v>45144</v>
      </c>
      <c r="E1732" s="8" t="s">
        <v>6</v>
      </c>
      <c r="F1732" s="8" t="s">
        <v>7</v>
      </c>
      <c r="G1732" s="8" t="s">
        <v>7</v>
      </c>
      <c r="H1732" t="s">
        <v>10</v>
      </c>
      <c r="I1732" s="4">
        <v>1700</v>
      </c>
      <c r="J1732" s="8">
        <v>12</v>
      </c>
      <c r="K1732" s="4">
        <f t="shared" si="46"/>
        <v>20400</v>
      </c>
      <c r="L1732" s="4">
        <f t="shared" si="47"/>
        <v>10200</v>
      </c>
      <c r="M1732" s="3">
        <v>0.5</v>
      </c>
    </row>
    <row r="1733" spans="2:13" x14ac:dyDescent="0.25">
      <c r="B1733" t="s">
        <v>65</v>
      </c>
      <c r="C1733" s="1" t="s">
        <v>62</v>
      </c>
      <c r="D1733" s="2">
        <v>45144</v>
      </c>
      <c r="E1733" s="8" t="s">
        <v>6</v>
      </c>
      <c r="F1733" s="8" t="s">
        <v>75</v>
      </c>
      <c r="G1733" s="8" t="s">
        <v>76</v>
      </c>
      <c r="H1733" t="s">
        <v>14</v>
      </c>
      <c r="I1733" s="4">
        <v>4500</v>
      </c>
      <c r="J1733" s="8">
        <v>6</v>
      </c>
      <c r="K1733" s="4">
        <f t="shared" si="46"/>
        <v>27000</v>
      </c>
      <c r="L1733" s="4">
        <f t="shared" si="47"/>
        <v>6750</v>
      </c>
      <c r="M1733" s="3">
        <v>0.25</v>
      </c>
    </row>
    <row r="1734" spans="2:13" x14ac:dyDescent="0.25">
      <c r="B1734" t="s">
        <v>65</v>
      </c>
      <c r="C1734" s="1" t="s">
        <v>63</v>
      </c>
      <c r="D1734" s="2">
        <v>45151</v>
      </c>
      <c r="E1734" s="8" t="s">
        <v>6</v>
      </c>
      <c r="F1734" s="8" t="s">
        <v>7</v>
      </c>
      <c r="G1734" s="8" t="s">
        <v>7</v>
      </c>
      <c r="H1734" t="s">
        <v>11</v>
      </c>
      <c r="I1734" s="4">
        <v>300</v>
      </c>
      <c r="J1734" s="8">
        <v>5</v>
      </c>
      <c r="K1734" s="4">
        <f t="shared" si="46"/>
        <v>1500</v>
      </c>
      <c r="L1734" s="4">
        <f t="shared" si="47"/>
        <v>225</v>
      </c>
      <c r="M1734" s="3">
        <v>0.15</v>
      </c>
    </row>
    <row r="1735" spans="2:13" x14ac:dyDescent="0.25">
      <c r="B1735" t="s">
        <v>64</v>
      </c>
      <c r="C1735" s="1" t="s">
        <v>62</v>
      </c>
      <c r="D1735" s="2">
        <v>45151</v>
      </c>
      <c r="E1735" s="8" t="s">
        <v>6</v>
      </c>
      <c r="F1735" s="8" t="s">
        <v>7</v>
      </c>
      <c r="G1735" s="8" t="s">
        <v>7</v>
      </c>
      <c r="H1735" t="s">
        <v>14</v>
      </c>
      <c r="I1735" s="4">
        <v>4500</v>
      </c>
      <c r="J1735" s="8">
        <v>1</v>
      </c>
      <c r="K1735" s="4">
        <f t="shared" si="46"/>
        <v>4500</v>
      </c>
      <c r="L1735" s="4">
        <f t="shared" si="47"/>
        <v>1125</v>
      </c>
      <c r="M1735" s="3">
        <v>0.25</v>
      </c>
    </row>
    <row r="1736" spans="2:13" x14ac:dyDescent="0.25">
      <c r="B1736" t="s">
        <v>64</v>
      </c>
      <c r="C1736" s="1" t="s">
        <v>62</v>
      </c>
      <c r="D1736" s="2">
        <v>45151</v>
      </c>
      <c r="E1736" s="8" t="s">
        <v>6</v>
      </c>
      <c r="F1736" s="8" t="s">
        <v>7</v>
      </c>
      <c r="G1736" s="8" t="s">
        <v>7</v>
      </c>
      <c r="H1736" t="s">
        <v>12</v>
      </c>
      <c r="I1736" s="4">
        <v>500</v>
      </c>
      <c r="J1736" s="8">
        <v>9</v>
      </c>
      <c r="K1736" s="4">
        <f t="shared" si="46"/>
        <v>4500</v>
      </c>
      <c r="L1736" s="4">
        <f t="shared" si="47"/>
        <v>1125</v>
      </c>
      <c r="M1736" s="3">
        <v>0.25</v>
      </c>
    </row>
    <row r="1737" spans="2:13" x14ac:dyDescent="0.25">
      <c r="B1737" t="s">
        <v>65</v>
      </c>
      <c r="C1737" s="1" t="s">
        <v>62</v>
      </c>
      <c r="D1737" s="2">
        <v>45151</v>
      </c>
      <c r="E1737" s="8" t="s">
        <v>6</v>
      </c>
      <c r="F1737" s="8" t="s">
        <v>7</v>
      </c>
      <c r="G1737" s="8" t="s">
        <v>7</v>
      </c>
      <c r="H1737" t="s">
        <v>17</v>
      </c>
      <c r="I1737" s="4">
        <v>5130</v>
      </c>
      <c r="J1737" s="8">
        <v>11</v>
      </c>
      <c r="K1737" s="4">
        <f t="shared" si="46"/>
        <v>56430</v>
      </c>
      <c r="L1737" s="4">
        <f t="shared" si="47"/>
        <v>22572</v>
      </c>
      <c r="M1737" s="3">
        <v>0.4</v>
      </c>
    </row>
    <row r="1738" spans="2:13" x14ac:dyDescent="0.25">
      <c r="B1738" t="s">
        <v>64</v>
      </c>
      <c r="C1738" s="1" t="s">
        <v>62</v>
      </c>
      <c r="D1738" s="2">
        <v>45158</v>
      </c>
      <c r="E1738" s="8" t="s">
        <v>6</v>
      </c>
      <c r="F1738" s="8" t="s">
        <v>7</v>
      </c>
      <c r="G1738" s="8" t="s">
        <v>7</v>
      </c>
      <c r="H1738" t="s">
        <v>12</v>
      </c>
      <c r="I1738" s="4">
        <v>500</v>
      </c>
      <c r="J1738" s="8">
        <v>12</v>
      </c>
      <c r="K1738" s="4">
        <f t="shared" si="46"/>
        <v>6000</v>
      </c>
      <c r="L1738" s="4">
        <f t="shared" si="47"/>
        <v>1500</v>
      </c>
      <c r="M1738" s="3">
        <v>0.25</v>
      </c>
    </row>
    <row r="1739" spans="2:13" x14ac:dyDescent="0.25">
      <c r="B1739" t="s">
        <v>59</v>
      </c>
      <c r="C1739" s="1" t="s">
        <v>62</v>
      </c>
      <c r="D1739" s="2">
        <v>45158</v>
      </c>
      <c r="E1739" s="8" t="s">
        <v>6</v>
      </c>
      <c r="F1739" s="8" t="s">
        <v>7</v>
      </c>
      <c r="G1739" s="8" t="s">
        <v>7</v>
      </c>
      <c r="H1739" t="s">
        <v>15</v>
      </c>
      <c r="I1739" s="4">
        <v>5300</v>
      </c>
      <c r="J1739" s="8">
        <v>7</v>
      </c>
      <c r="K1739" s="4">
        <f t="shared" si="46"/>
        <v>37100</v>
      </c>
      <c r="L1739" s="4">
        <f t="shared" si="47"/>
        <v>11130</v>
      </c>
      <c r="M1739" s="3">
        <v>0.3</v>
      </c>
    </row>
    <row r="1740" spans="2:13" x14ac:dyDescent="0.25">
      <c r="B1740" t="s">
        <v>64</v>
      </c>
      <c r="C1740" s="1" t="s">
        <v>63</v>
      </c>
      <c r="D1740" s="2">
        <v>45158</v>
      </c>
      <c r="E1740" s="8" t="s">
        <v>6</v>
      </c>
      <c r="F1740" s="8" t="s">
        <v>7</v>
      </c>
      <c r="G1740" s="8" t="s">
        <v>7</v>
      </c>
      <c r="H1740" t="s">
        <v>13</v>
      </c>
      <c r="I1740" s="4">
        <v>3200</v>
      </c>
      <c r="J1740" s="8">
        <v>15</v>
      </c>
      <c r="K1740" s="4">
        <f t="shared" si="46"/>
        <v>48000</v>
      </c>
      <c r="L1740" s="4">
        <f t="shared" si="47"/>
        <v>9600</v>
      </c>
      <c r="M1740" s="3">
        <v>0.2</v>
      </c>
    </row>
    <row r="1741" spans="2:13" x14ac:dyDescent="0.25">
      <c r="B1741" t="s">
        <v>65</v>
      </c>
      <c r="C1741" s="1" t="s">
        <v>63</v>
      </c>
      <c r="D1741" s="2">
        <v>45158</v>
      </c>
      <c r="E1741" s="8" t="s">
        <v>6</v>
      </c>
      <c r="F1741" s="8" t="s">
        <v>7</v>
      </c>
      <c r="G1741" s="8" t="s">
        <v>7</v>
      </c>
      <c r="H1741" t="s">
        <v>17</v>
      </c>
      <c r="I1741" s="4">
        <v>5130</v>
      </c>
      <c r="J1741" s="8">
        <v>15</v>
      </c>
      <c r="K1741" s="4">
        <f t="shared" si="46"/>
        <v>76950</v>
      </c>
      <c r="L1741" s="4">
        <f t="shared" si="47"/>
        <v>30780</v>
      </c>
      <c r="M1741" s="3">
        <v>0.4</v>
      </c>
    </row>
    <row r="1742" spans="2:13" x14ac:dyDescent="0.25">
      <c r="B1742" t="s">
        <v>64</v>
      </c>
      <c r="C1742" s="1" t="s">
        <v>62</v>
      </c>
      <c r="D1742" s="2">
        <v>45165</v>
      </c>
      <c r="E1742" s="8" t="s">
        <v>6</v>
      </c>
      <c r="F1742" s="8" t="s">
        <v>7</v>
      </c>
      <c r="G1742" s="8" t="s">
        <v>7</v>
      </c>
      <c r="H1742" t="s">
        <v>10</v>
      </c>
      <c r="I1742" s="4">
        <v>1700</v>
      </c>
      <c r="J1742" s="8">
        <v>7</v>
      </c>
      <c r="K1742" s="4">
        <f t="shared" si="46"/>
        <v>11900</v>
      </c>
      <c r="L1742" s="4">
        <f t="shared" si="47"/>
        <v>5950</v>
      </c>
      <c r="M1742" s="3">
        <v>0.5</v>
      </c>
    </row>
    <row r="1743" spans="2:13" x14ac:dyDescent="0.25">
      <c r="B1743" t="s">
        <v>65</v>
      </c>
      <c r="C1743" s="1" t="s">
        <v>62</v>
      </c>
      <c r="D1743" s="2">
        <v>45165</v>
      </c>
      <c r="E1743" s="8" t="s">
        <v>6</v>
      </c>
      <c r="F1743" s="8" t="s">
        <v>7</v>
      </c>
      <c r="G1743" s="8" t="s">
        <v>7</v>
      </c>
      <c r="H1743" t="s">
        <v>15</v>
      </c>
      <c r="I1743" s="4">
        <v>5300</v>
      </c>
      <c r="J1743" s="8">
        <v>6</v>
      </c>
      <c r="K1743" s="4">
        <f t="shared" si="46"/>
        <v>31800</v>
      </c>
      <c r="L1743" s="4">
        <f t="shared" si="47"/>
        <v>9540</v>
      </c>
      <c r="M1743" s="3">
        <v>0.3</v>
      </c>
    </row>
    <row r="1744" spans="2:13" x14ac:dyDescent="0.25">
      <c r="B1744" t="s">
        <v>64</v>
      </c>
      <c r="C1744" s="1" t="s">
        <v>62</v>
      </c>
      <c r="D1744" s="2">
        <v>45165</v>
      </c>
      <c r="E1744" s="8" t="s">
        <v>6</v>
      </c>
      <c r="F1744" s="8" t="s">
        <v>7</v>
      </c>
      <c r="G1744" s="8" t="s">
        <v>7</v>
      </c>
      <c r="H1744" t="s">
        <v>15</v>
      </c>
      <c r="I1744" s="4">
        <v>5300</v>
      </c>
      <c r="J1744" s="8">
        <v>8</v>
      </c>
      <c r="K1744" s="4">
        <f t="shared" si="46"/>
        <v>42400</v>
      </c>
      <c r="L1744" s="4">
        <f t="shared" si="47"/>
        <v>12720</v>
      </c>
      <c r="M1744" s="3">
        <v>0.3</v>
      </c>
    </row>
    <row r="1745" spans="2:13" x14ac:dyDescent="0.25">
      <c r="B1745" t="s">
        <v>64</v>
      </c>
      <c r="C1745" s="1" t="s">
        <v>62</v>
      </c>
      <c r="D1745" s="2">
        <v>45165</v>
      </c>
      <c r="E1745" s="8" t="s">
        <v>6</v>
      </c>
      <c r="F1745" s="8" t="s">
        <v>7</v>
      </c>
      <c r="G1745" s="8" t="s">
        <v>7</v>
      </c>
      <c r="H1745" t="s">
        <v>19</v>
      </c>
      <c r="I1745" s="4">
        <v>5340</v>
      </c>
      <c r="J1745" s="8">
        <v>10</v>
      </c>
      <c r="K1745" s="4">
        <f t="shared" si="46"/>
        <v>53400</v>
      </c>
      <c r="L1745" s="4">
        <f t="shared" si="47"/>
        <v>16020</v>
      </c>
      <c r="M1745" s="3">
        <v>0.3</v>
      </c>
    </row>
    <row r="1746" spans="2:13" x14ac:dyDescent="0.25">
      <c r="B1746" t="s">
        <v>61</v>
      </c>
      <c r="C1746" s="1" t="s">
        <v>63</v>
      </c>
      <c r="D1746" s="2">
        <v>44562</v>
      </c>
      <c r="E1746" s="8" t="s">
        <v>6</v>
      </c>
      <c r="F1746" s="8" t="s">
        <v>75</v>
      </c>
      <c r="G1746" s="8" t="s">
        <v>76</v>
      </c>
      <c r="H1746" t="s">
        <v>11</v>
      </c>
      <c r="I1746" s="4">
        <v>300</v>
      </c>
      <c r="J1746" s="8">
        <v>7</v>
      </c>
      <c r="K1746" s="4">
        <v>2100</v>
      </c>
      <c r="L1746" s="4">
        <v>315</v>
      </c>
      <c r="M1746" s="3">
        <v>0.15</v>
      </c>
    </row>
    <row r="1747" spans="2:13" x14ac:dyDescent="0.25">
      <c r="B1747" t="s">
        <v>61</v>
      </c>
      <c r="C1747" s="1" t="s">
        <v>63</v>
      </c>
      <c r="D1747" s="2">
        <v>44577</v>
      </c>
      <c r="E1747" s="8" t="s">
        <v>6</v>
      </c>
      <c r="F1747" s="8" t="s">
        <v>75</v>
      </c>
      <c r="G1747" s="8" t="s">
        <v>76</v>
      </c>
      <c r="H1747" t="s">
        <v>9</v>
      </c>
      <c r="I1747" s="4">
        <v>1500</v>
      </c>
      <c r="J1747" s="8">
        <v>10</v>
      </c>
      <c r="K1747" s="4">
        <v>15000</v>
      </c>
      <c r="L1747" s="4">
        <v>6000</v>
      </c>
      <c r="M1747" s="3">
        <v>0.4</v>
      </c>
    </row>
    <row r="1748" spans="2:13" x14ac:dyDescent="0.25">
      <c r="B1748" t="s">
        <v>60</v>
      </c>
      <c r="C1748" s="1" t="s">
        <v>63</v>
      </c>
      <c r="D1748" s="2">
        <v>44584</v>
      </c>
      <c r="E1748" s="8" t="s">
        <v>6</v>
      </c>
      <c r="F1748" s="8" t="s">
        <v>75</v>
      </c>
      <c r="G1748" s="8" t="s">
        <v>76</v>
      </c>
      <c r="H1748" t="s">
        <v>11</v>
      </c>
      <c r="I1748" s="4">
        <v>300</v>
      </c>
      <c r="J1748" s="8">
        <v>11</v>
      </c>
      <c r="K1748" s="4">
        <v>3300</v>
      </c>
      <c r="L1748" s="4">
        <v>495</v>
      </c>
      <c r="M1748" s="3">
        <v>0.15</v>
      </c>
    </row>
    <row r="1749" spans="2:13" x14ac:dyDescent="0.25">
      <c r="B1749" t="s">
        <v>64</v>
      </c>
      <c r="C1749" s="1" t="s">
        <v>62</v>
      </c>
      <c r="D1749" s="2">
        <v>44591</v>
      </c>
      <c r="E1749" s="8" t="s">
        <v>6</v>
      </c>
      <c r="F1749" s="8" t="s">
        <v>75</v>
      </c>
      <c r="G1749" s="8" t="s">
        <v>76</v>
      </c>
      <c r="H1749" t="s">
        <v>17</v>
      </c>
      <c r="I1749" s="4">
        <v>5130</v>
      </c>
      <c r="J1749" s="8">
        <v>9</v>
      </c>
      <c r="K1749" s="4">
        <v>46170</v>
      </c>
      <c r="L1749" s="4">
        <v>18468</v>
      </c>
      <c r="M1749" s="3">
        <v>0.4</v>
      </c>
    </row>
    <row r="1750" spans="2:13" x14ac:dyDescent="0.25">
      <c r="B1750" t="s">
        <v>59</v>
      </c>
      <c r="C1750" s="1" t="s">
        <v>62</v>
      </c>
      <c r="D1750" s="2">
        <v>44598</v>
      </c>
      <c r="E1750" s="8" t="s">
        <v>6</v>
      </c>
      <c r="F1750" s="8" t="s">
        <v>75</v>
      </c>
      <c r="G1750" s="8" t="s">
        <v>76</v>
      </c>
      <c r="H1750" t="s">
        <v>17</v>
      </c>
      <c r="I1750" s="4">
        <v>5130</v>
      </c>
      <c r="J1750" s="8">
        <v>4</v>
      </c>
      <c r="K1750" s="4">
        <v>20520</v>
      </c>
      <c r="L1750" s="4">
        <v>8208</v>
      </c>
      <c r="M1750" s="3">
        <v>0.4</v>
      </c>
    </row>
    <row r="1751" spans="2:13" x14ac:dyDescent="0.25">
      <c r="B1751" t="s">
        <v>59</v>
      </c>
      <c r="C1751" s="1" t="s">
        <v>63</v>
      </c>
      <c r="D1751" s="2">
        <v>44605</v>
      </c>
      <c r="E1751" s="8" t="s">
        <v>6</v>
      </c>
      <c r="F1751" s="8" t="s">
        <v>75</v>
      </c>
      <c r="G1751" s="8" t="s">
        <v>76</v>
      </c>
      <c r="H1751" t="s">
        <v>10</v>
      </c>
      <c r="I1751" s="4">
        <v>1700</v>
      </c>
      <c r="J1751" s="8">
        <v>8</v>
      </c>
      <c r="K1751" s="4">
        <v>13600</v>
      </c>
      <c r="L1751" s="4">
        <v>6800</v>
      </c>
      <c r="M1751" s="3">
        <v>0.5</v>
      </c>
    </row>
    <row r="1752" spans="2:13" x14ac:dyDescent="0.25">
      <c r="B1752" t="s">
        <v>59</v>
      </c>
      <c r="C1752" s="1" t="s">
        <v>62</v>
      </c>
      <c r="D1752" s="2">
        <v>44612</v>
      </c>
      <c r="E1752" s="8" t="s">
        <v>6</v>
      </c>
      <c r="F1752" s="8" t="s">
        <v>75</v>
      </c>
      <c r="G1752" s="8" t="s">
        <v>76</v>
      </c>
      <c r="H1752" t="s">
        <v>14</v>
      </c>
      <c r="I1752" s="4">
        <v>4500</v>
      </c>
      <c r="J1752" s="8">
        <v>9</v>
      </c>
      <c r="K1752" s="4">
        <v>40500</v>
      </c>
      <c r="L1752" s="4">
        <v>10125</v>
      </c>
      <c r="M1752" s="3">
        <v>0.25</v>
      </c>
    </row>
    <row r="1753" spans="2:13" x14ac:dyDescent="0.25">
      <c r="B1753" t="s">
        <v>64</v>
      </c>
      <c r="C1753" s="1" t="s">
        <v>63</v>
      </c>
      <c r="D1753" s="2">
        <v>44619</v>
      </c>
      <c r="E1753" s="8" t="s">
        <v>6</v>
      </c>
      <c r="F1753" s="8" t="s">
        <v>75</v>
      </c>
      <c r="G1753" s="8" t="s">
        <v>76</v>
      </c>
      <c r="H1753" t="s">
        <v>13</v>
      </c>
      <c r="I1753" s="4">
        <v>3200</v>
      </c>
      <c r="J1753" s="8">
        <v>9</v>
      </c>
      <c r="K1753" s="4">
        <v>28800</v>
      </c>
      <c r="L1753" s="4">
        <v>5760</v>
      </c>
      <c r="M1753" s="3">
        <v>0.2</v>
      </c>
    </row>
    <row r="1754" spans="2:13" x14ac:dyDescent="0.25">
      <c r="B1754" t="s">
        <v>64</v>
      </c>
      <c r="C1754" s="1" t="s">
        <v>63</v>
      </c>
      <c r="D1754" s="2">
        <v>44626</v>
      </c>
      <c r="E1754" s="8" t="s">
        <v>6</v>
      </c>
      <c r="F1754" s="8" t="s">
        <v>75</v>
      </c>
      <c r="G1754" s="8" t="s">
        <v>76</v>
      </c>
      <c r="H1754" t="s">
        <v>13</v>
      </c>
      <c r="I1754" s="4">
        <v>3200</v>
      </c>
      <c r="J1754" s="8">
        <v>2</v>
      </c>
      <c r="K1754" s="4">
        <v>6400</v>
      </c>
      <c r="L1754" s="4">
        <v>1280</v>
      </c>
      <c r="M1754" s="3">
        <v>0.2</v>
      </c>
    </row>
    <row r="1755" spans="2:13" x14ac:dyDescent="0.25">
      <c r="B1755" t="s">
        <v>64</v>
      </c>
      <c r="C1755" s="1" t="s">
        <v>63</v>
      </c>
      <c r="D1755" s="2">
        <v>44633</v>
      </c>
      <c r="E1755" s="8" t="s">
        <v>6</v>
      </c>
      <c r="F1755" s="8" t="s">
        <v>75</v>
      </c>
      <c r="G1755" s="8" t="s">
        <v>76</v>
      </c>
      <c r="H1755" t="s">
        <v>20</v>
      </c>
      <c r="I1755" s="4">
        <v>8902</v>
      </c>
      <c r="J1755" s="8">
        <v>6</v>
      </c>
      <c r="K1755" s="4">
        <v>53412</v>
      </c>
      <c r="L1755" s="4">
        <v>18694.199999999997</v>
      </c>
      <c r="M1755" s="3">
        <v>0.35</v>
      </c>
    </row>
    <row r="1756" spans="2:13" x14ac:dyDescent="0.25">
      <c r="B1756" t="s">
        <v>64</v>
      </c>
      <c r="C1756" s="1" t="s">
        <v>62</v>
      </c>
      <c r="D1756" s="2">
        <v>44640</v>
      </c>
      <c r="E1756" s="8" t="s">
        <v>6</v>
      </c>
      <c r="F1756" s="8" t="s">
        <v>75</v>
      </c>
      <c r="G1756" s="8" t="s">
        <v>76</v>
      </c>
      <c r="H1756" t="s">
        <v>16</v>
      </c>
      <c r="I1756" s="4">
        <v>3400</v>
      </c>
      <c r="J1756" s="8">
        <v>11</v>
      </c>
      <c r="K1756" s="4">
        <v>37400</v>
      </c>
      <c r="L1756" s="4">
        <v>13090</v>
      </c>
      <c r="M1756" s="3">
        <v>0.35</v>
      </c>
    </row>
    <row r="1757" spans="2:13" x14ac:dyDescent="0.25">
      <c r="B1757" t="s">
        <v>64</v>
      </c>
      <c r="C1757" s="1" t="s">
        <v>62</v>
      </c>
      <c r="D1757" s="2">
        <v>44647</v>
      </c>
      <c r="E1757" s="8" t="s">
        <v>6</v>
      </c>
      <c r="F1757" s="8" t="s">
        <v>75</v>
      </c>
      <c r="G1757" s="8" t="s">
        <v>76</v>
      </c>
      <c r="H1757" t="s">
        <v>20</v>
      </c>
      <c r="I1757" s="4">
        <v>8902</v>
      </c>
      <c r="J1757" s="8">
        <v>6</v>
      </c>
      <c r="K1757" s="4">
        <v>53412</v>
      </c>
      <c r="L1757" s="4">
        <v>18694.199999999997</v>
      </c>
      <c r="M1757" s="3">
        <v>0.35</v>
      </c>
    </row>
    <row r="1758" spans="2:13" x14ac:dyDescent="0.25">
      <c r="B1758" t="s">
        <v>64</v>
      </c>
      <c r="C1758" s="1" t="s">
        <v>63</v>
      </c>
      <c r="D1758" s="2">
        <v>44654</v>
      </c>
      <c r="E1758" s="8" t="s">
        <v>6</v>
      </c>
      <c r="F1758" s="8" t="s">
        <v>75</v>
      </c>
      <c r="G1758" s="8" t="s">
        <v>76</v>
      </c>
      <c r="H1758" t="s">
        <v>13</v>
      </c>
      <c r="I1758" s="4">
        <v>3200</v>
      </c>
      <c r="J1758" s="8">
        <v>9</v>
      </c>
      <c r="K1758" s="4">
        <v>28800</v>
      </c>
      <c r="L1758" s="4">
        <v>5760</v>
      </c>
      <c r="M1758" s="3">
        <v>0.2</v>
      </c>
    </row>
    <row r="1759" spans="2:13" x14ac:dyDescent="0.25">
      <c r="B1759" t="s">
        <v>65</v>
      </c>
      <c r="C1759" s="1" t="s">
        <v>62</v>
      </c>
      <c r="D1759" s="2">
        <v>44661</v>
      </c>
      <c r="E1759" s="8" t="s">
        <v>6</v>
      </c>
      <c r="F1759" s="8" t="s">
        <v>75</v>
      </c>
      <c r="G1759" s="8" t="s">
        <v>76</v>
      </c>
      <c r="H1759" t="s">
        <v>13</v>
      </c>
      <c r="I1759" s="4">
        <v>3200</v>
      </c>
      <c r="J1759" s="8">
        <v>12</v>
      </c>
      <c r="K1759" s="4">
        <v>38400</v>
      </c>
      <c r="L1759" s="4">
        <v>7680</v>
      </c>
      <c r="M1759" s="3">
        <v>0.2</v>
      </c>
    </row>
    <row r="1760" spans="2:13" x14ac:dyDescent="0.25">
      <c r="B1760" t="s">
        <v>59</v>
      </c>
      <c r="C1760" s="1" t="s">
        <v>63</v>
      </c>
      <c r="D1760" s="2">
        <v>44668</v>
      </c>
      <c r="E1760" s="8" t="s">
        <v>6</v>
      </c>
      <c r="F1760" s="8" t="s">
        <v>75</v>
      </c>
      <c r="G1760" s="8" t="s">
        <v>76</v>
      </c>
      <c r="H1760" t="s">
        <v>14</v>
      </c>
      <c r="I1760" s="4">
        <v>4500</v>
      </c>
      <c r="J1760" s="8">
        <v>1</v>
      </c>
      <c r="K1760" s="4">
        <v>4500</v>
      </c>
      <c r="L1760" s="4">
        <v>1125</v>
      </c>
      <c r="M1760" s="3">
        <v>0.25</v>
      </c>
    </row>
    <row r="1761" spans="2:13" x14ac:dyDescent="0.25">
      <c r="B1761" t="s">
        <v>64</v>
      </c>
      <c r="C1761" s="1" t="s">
        <v>62</v>
      </c>
      <c r="D1761" s="2">
        <v>44675</v>
      </c>
      <c r="E1761" s="8" t="s">
        <v>6</v>
      </c>
      <c r="F1761" s="8" t="s">
        <v>75</v>
      </c>
      <c r="G1761" s="8" t="s">
        <v>76</v>
      </c>
      <c r="H1761" t="s">
        <v>8</v>
      </c>
      <c r="I1761" s="4">
        <v>1200</v>
      </c>
      <c r="J1761" s="8">
        <v>10</v>
      </c>
      <c r="K1761" s="4">
        <v>12000</v>
      </c>
      <c r="L1761" s="4">
        <v>3600</v>
      </c>
      <c r="M1761" s="3">
        <v>0.3</v>
      </c>
    </row>
    <row r="1762" spans="2:13" x14ac:dyDescent="0.25">
      <c r="B1762" t="s">
        <v>59</v>
      </c>
      <c r="C1762" s="1" t="s">
        <v>63</v>
      </c>
      <c r="D1762" s="2">
        <v>44682</v>
      </c>
      <c r="E1762" s="8" t="s">
        <v>6</v>
      </c>
      <c r="F1762" s="8" t="s">
        <v>75</v>
      </c>
      <c r="G1762" s="8" t="s">
        <v>76</v>
      </c>
      <c r="H1762" t="s">
        <v>17</v>
      </c>
      <c r="I1762" s="4">
        <v>5130</v>
      </c>
      <c r="J1762" s="8">
        <v>5</v>
      </c>
      <c r="K1762" s="4">
        <v>25650</v>
      </c>
      <c r="L1762" s="4">
        <v>10260</v>
      </c>
      <c r="M1762" s="3">
        <v>0.4</v>
      </c>
    </row>
    <row r="1763" spans="2:13" x14ac:dyDescent="0.25">
      <c r="B1763" t="s">
        <v>64</v>
      </c>
      <c r="C1763" s="1" t="s">
        <v>62</v>
      </c>
      <c r="D1763" s="2">
        <v>44689</v>
      </c>
      <c r="E1763" s="8" t="s">
        <v>6</v>
      </c>
      <c r="F1763" s="8" t="s">
        <v>75</v>
      </c>
      <c r="G1763" s="8" t="s">
        <v>76</v>
      </c>
      <c r="H1763" t="s">
        <v>11</v>
      </c>
      <c r="I1763" s="4">
        <v>300</v>
      </c>
      <c r="J1763" s="8">
        <v>4</v>
      </c>
      <c r="K1763" s="4">
        <v>1200</v>
      </c>
      <c r="L1763" s="4">
        <v>180</v>
      </c>
      <c r="M1763" s="3">
        <v>0.15</v>
      </c>
    </row>
    <row r="1764" spans="2:13" x14ac:dyDescent="0.25">
      <c r="B1764" t="s">
        <v>60</v>
      </c>
      <c r="C1764" s="1" t="s">
        <v>63</v>
      </c>
      <c r="D1764" s="2">
        <v>44562</v>
      </c>
      <c r="E1764" s="8" t="s">
        <v>24</v>
      </c>
      <c r="F1764" s="8" t="s">
        <v>68</v>
      </c>
      <c r="G1764" s="8" t="s">
        <v>30</v>
      </c>
      <c r="H1764" t="s">
        <v>17</v>
      </c>
      <c r="I1764" s="4">
        <v>5130</v>
      </c>
      <c r="J1764" s="8">
        <v>10</v>
      </c>
      <c r="K1764" s="4">
        <f t="shared" ref="K1764:K1795" si="48">I1764*J1764</f>
        <v>51300</v>
      </c>
      <c r="L1764" s="4">
        <f t="shared" ref="L1764:L1795" si="49">K1764*M1764</f>
        <v>20520</v>
      </c>
      <c r="M1764" s="3">
        <v>0.4</v>
      </c>
    </row>
    <row r="1765" spans="2:13" x14ac:dyDescent="0.25">
      <c r="B1765" t="s">
        <v>64</v>
      </c>
      <c r="C1765" s="1" t="s">
        <v>63</v>
      </c>
      <c r="D1765" s="2">
        <v>44577</v>
      </c>
      <c r="E1765" s="8" t="s">
        <v>24</v>
      </c>
      <c r="F1765" s="8" t="s">
        <v>68</v>
      </c>
      <c r="G1765" s="8" t="s">
        <v>30</v>
      </c>
      <c r="H1765" t="s">
        <v>18</v>
      </c>
      <c r="I1765" s="4">
        <v>4600</v>
      </c>
      <c r="J1765" s="8">
        <v>2</v>
      </c>
      <c r="K1765" s="4">
        <f t="shared" si="48"/>
        <v>9200</v>
      </c>
      <c r="L1765" s="4">
        <f t="shared" si="49"/>
        <v>2300</v>
      </c>
      <c r="M1765" s="3">
        <v>0.25</v>
      </c>
    </row>
    <row r="1766" spans="2:13" x14ac:dyDescent="0.25">
      <c r="B1766" t="s">
        <v>59</v>
      </c>
      <c r="C1766" s="1" t="s">
        <v>62</v>
      </c>
      <c r="D1766" s="2">
        <v>44584</v>
      </c>
      <c r="E1766" s="8" t="s">
        <v>24</v>
      </c>
      <c r="F1766" s="8" t="s">
        <v>68</v>
      </c>
      <c r="G1766" s="8" t="s">
        <v>30</v>
      </c>
      <c r="H1766" t="s">
        <v>12</v>
      </c>
      <c r="I1766" s="4">
        <v>500</v>
      </c>
      <c r="J1766" s="8">
        <v>10</v>
      </c>
      <c r="K1766" s="4">
        <f t="shared" si="48"/>
        <v>5000</v>
      </c>
      <c r="L1766" s="4">
        <f t="shared" si="49"/>
        <v>1250</v>
      </c>
      <c r="M1766" s="3">
        <v>0.25</v>
      </c>
    </row>
    <row r="1767" spans="2:13" x14ac:dyDescent="0.25">
      <c r="B1767" t="s">
        <v>64</v>
      </c>
      <c r="C1767" s="1" t="s">
        <v>62</v>
      </c>
      <c r="D1767" s="2">
        <v>44591</v>
      </c>
      <c r="E1767" s="8" t="s">
        <v>24</v>
      </c>
      <c r="F1767" s="8" t="s">
        <v>68</v>
      </c>
      <c r="G1767" s="8" t="s">
        <v>30</v>
      </c>
      <c r="H1767" t="s">
        <v>17</v>
      </c>
      <c r="I1767" s="4">
        <v>5130</v>
      </c>
      <c r="J1767" s="8">
        <v>7</v>
      </c>
      <c r="K1767" s="4">
        <f t="shared" si="48"/>
        <v>35910</v>
      </c>
      <c r="L1767" s="4">
        <f t="shared" si="49"/>
        <v>14364</v>
      </c>
      <c r="M1767" s="3">
        <v>0.4</v>
      </c>
    </row>
    <row r="1768" spans="2:13" x14ac:dyDescent="0.25">
      <c r="B1768" t="s">
        <v>59</v>
      </c>
      <c r="C1768" s="1" t="s">
        <v>62</v>
      </c>
      <c r="D1768" s="2">
        <v>44598</v>
      </c>
      <c r="E1768" s="8" t="s">
        <v>24</v>
      </c>
      <c r="F1768" s="8" t="s">
        <v>68</v>
      </c>
      <c r="G1768" s="8" t="s">
        <v>30</v>
      </c>
      <c r="H1768" t="s">
        <v>8</v>
      </c>
      <c r="I1768" s="4">
        <v>1200</v>
      </c>
      <c r="J1768" s="8">
        <v>11</v>
      </c>
      <c r="K1768" s="4">
        <f t="shared" si="48"/>
        <v>13200</v>
      </c>
      <c r="L1768" s="4">
        <f t="shared" si="49"/>
        <v>3960</v>
      </c>
      <c r="M1768" s="3">
        <v>0.3</v>
      </c>
    </row>
    <row r="1769" spans="2:13" x14ac:dyDescent="0.25">
      <c r="B1769" t="s">
        <v>59</v>
      </c>
      <c r="C1769" s="1" t="s">
        <v>62</v>
      </c>
      <c r="D1769" s="2">
        <v>44605</v>
      </c>
      <c r="E1769" s="8" t="s">
        <v>24</v>
      </c>
      <c r="F1769" s="8" t="s">
        <v>68</v>
      </c>
      <c r="G1769" s="8" t="s">
        <v>30</v>
      </c>
      <c r="H1769" t="s">
        <v>19</v>
      </c>
      <c r="I1769" s="4">
        <v>5340</v>
      </c>
      <c r="J1769" s="8">
        <v>3</v>
      </c>
      <c r="K1769" s="4">
        <f t="shared" si="48"/>
        <v>16020</v>
      </c>
      <c r="L1769" s="4">
        <f t="shared" si="49"/>
        <v>4806</v>
      </c>
      <c r="M1769" s="3">
        <v>0.3</v>
      </c>
    </row>
    <row r="1770" spans="2:13" x14ac:dyDescent="0.25">
      <c r="B1770" t="s">
        <v>61</v>
      </c>
      <c r="C1770" s="1" t="s">
        <v>62</v>
      </c>
      <c r="D1770" s="2">
        <v>44612</v>
      </c>
      <c r="E1770" s="8" t="s">
        <v>24</v>
      </c>
      <c r="F1770" s="8" t="s">
        <v>68</v>
      </c>
      <c r="G1770" s="8" t="s">
        <v>30</v>
      </c>
      <c r="H1770" t="s">
        <v>14</v>
      </c>
      <c r="I1770" s="4">
        <v>4500</v>
      </c>
      <c r="J1770" s="8">
        <v>2</v>
      </c>
      <c r="K1770" s="4">
        <f t="shared" si="48"/>
        <v>9000</v>
      </c>
      <c r="L1770" s="4">
        <f t="shared" si="49"/>
        <v>2250</v>
      </c>
      <c r="M1770" s="3">
        <v>0.25</v>
      </c>
    </row>
    <row r="1771" spans="2:13" x14ac:dyDescent="0.25">
      <c r="B1771" t="s">
        <v>60</v>
      </c>
      <c r="C1771" s="1" t="s">
        <v>62</v>
      </c>
      <c r="D1771" s="2">
        <v>44619</v>
      </c>
      <c r="E1771" s="8" t="s">
        <v>24</v>
      </c>
      <c r="F1771" s="8" t="s">
        <v>68</v>
      </c>
      <c r="G1771" s="8" t="s">
        <v>30</v>
      </c>
      <c r="H1771" t="s">
        <v>20</v>
      </c>
      <c r="I1771" s="4">
        <v>8902</v>
      </c>
      <c r="J1771" s="8">
        <v>1</v>
      </c>
      <c r="K1771" s="4">
        <f t="shared" si="48"/>
        <v>8902</v>
      </c>
      <c r="L1771" s="4">
        <f t="shared" si="49"/>
        <v>3115.7</v>
      </c>
      <c r="M1771" s="3">
        <v>0.35</v>
      </c>
    </row>
    <row r="1772" spans="2:13" x14ac:dyDescent="0.25">
      <c r="B1772" t="s">
        <v>64</v>
      </c>
      <c r="C1772" s="1" t="s">
        <v>63</v>
      </c>
      <c r="D1772" s="2">
        <v>44626</v>
      </c>
      <c r="E1772" s="8" t="s">
        <v>24</v>
      </c>
      <c r="F1772" s="8" t="s">
        <v>68</v>
      </c>
      <c r="G1772" s="8" t="s">
        <v>30</v>
      </c>
      <c r="H1772" t="s">
        <v>18</v>
      </c>
      <c r="I1772" s="4">
        <v>4600</v>
      </c>
      <c r="J1772" s="8">
        <v>4</v>
      </c>
      <c r="K1772" s="4">
        <f t="shared" si="48"/>
        <v>18400</v>
      </c>
      <c r="L1772" s="4">
        <f t="shared" si="49"/>
        <v>4600</v>
      </c>
      <c r="M1772" s="3">
        <v>0.25</v>
      </c>
    </row>
    <row r="1773" spans="2:13" x14ac:dyDescent="0.25">
      <c r="B1773" t="s">
        <v>64</v>
      </c>
      <c r="C1773" s="1" t="s">
        <v>63</v>
      </c>
      <c r="D1773" s="2">
        <v>44633</v>
      </c>
      <c r="E1773" s="8" t="s">
        <v>24</v>
      </c>
      <c r="F1773" s="8" t="s">
        <v>68</v>
      </c>
      <c r="G1773" s="8" t="s">
        <v>30</v>
      </c>
      <c r="H1773" t="s">
        <v>19</v>
      </c>
      <c r="I1773" s="4">
        <v>5340</v>
      </c>
      <c r="J1773" s="8">
        <v>9</v>
      </c>
      <c r="K1773" s="4">
        <f t="shared" si="48"/>
        <v>48060</v>
      </c>
      <c r="L1773" s="4">
        <f t="shared" si="49"/>
        <v>14418</v>
      </c>
      <c r="M1773" s="3">
        <v>0.3</v>
      </c>
    </row>
    <row r="1774" spans="2:13" x14ac:dyDescent="0.25">
      <c r="B1774" t="s">
        <v>65</v>
      </c>
      <c r="C1774" s="1" t="s">
        <v>63</v>
      </c>
      <c r="D1774" s="2">
        <v>44640</v>
      </c>
      <c r="E1774" s="8" t="s">
        <v>24</v>
      </c>
      <c r="F1774" s="8" t="s">
        <v>68</v>
      </c>
      <c r="G1774" s="8" t="s">
        <v>30</v>
      </c>
      <c r="H1774" t="s">
        <v>15</v>
      </c>
      <c r="I1774" s="4">
        <v>5300</v>
      </c>
      <c r="J1774" s="8">
        <v>7</v>
      </c>
      <c r="K1774" s="4">
        <f t="shared" si="48"/>
        <v>37100</v>
      </c>
      <c r="L1774" s="4">
        <f t="shared" si="49"/>
        <v>11130</v>
      </c>
      <c r="M1774" s="3">
        <v>0.3</v>
      </c>
    </row>
    <row r="1775" spans="2:13" x14ac:dyDescent="0.25">
      <c r="B1775" t="s">
        <v>60</v>
      </c>
      <c r="C1775" s="1" t="s">
        <v>62</v>
      </c>
      <c r="D1775" s="2">
        <v>44647</v>
      </c>
      <c r="E1775" s="8" t="s">
        <v>24</v>
      </c>
      <c r="F1775" s="8" t="s">
        <v>68</v>
      </c>
      <c r="G1775" s="8" t="s">
        <v>30</v>
      </c>
      <c r="H1775" t="s">
        <v>17</v>
      </c>
      <c r="I1775" s="4">
        <v>5130</v>
      </c>
      <c r="J1775" s="8">
        <v>9</v>
      </c>
      <c r="K1775" s="4">
        <f t="shared" si="48"/>
        <v>46170</v>
      </c>
      <c r="L1775" s="4">
        <f t="shared" si="49"/>
        <v>18468</v>
      </c>
      <c r="M1775" s="3">
        <v>0.4</v>
      </c>
    </row>
    <row r="1776" spans="2:13" x14ac:dyDescent="0.25">
      <c r="B1776" t="s">
        <v>61</v>
      </c>
      <c r="C1776" s="1" t="s">
        <v>62</v>
      </c>
      <c r="D1776" s="2">
        <v>44654</v>
      </c>
      <c r="E1776" s="8" t="s">
        <v>24</v>
      </c>
      <c r="F1776" s="8" t="s">
        <v>68</v>
      </c>
      <c r="G1776" s="8" t="s">
        <v>30</v>
      </c>
      <c r="H1776" t="s">
        <v>12</v>
      </c>
      <c r="I1776" s="4">
        <v>500</v>
      </c>
      <c r="J1776" s="8">
        <v>12</v>
      </c>
      <c r="K1776" s="4">
        <f t="shared" si="48"/>
        <v>6000</v>
      </c>
      <c r="L1776" s="4">
        <f t="shared" si="49"/>
        <v>1500</v>
      </c>
      <c r="M1776" s="3">
        <v>0.25</v>
      </c>
    </row>
    <row r="1777" spans="2:13" x14ac:dyDescent="0.25">
      <c r="B1777" t="s">
        <v>61</v>
      </c>
      <c r="C1777" s="1" t="s">
        <v>63</v>
      </c>
      <c r="D1777" s="2">
        <v>44661</v>
      </c>
      <c r="E1777" s="8" t="s">
        <v>24</v>
      </c>
      <c r="F1777" s="8" t="s">
        <v>68</v>
      </c>
      <c r="G1777" s="8" t="s">
        <v>30</v>
      </c>
      <c r="H1777" t="s">
        <v>20</v>
      </c>
      <c r="I1777" s="4">
        <v>8902</v>
      </c>
      <c r="J1777" s="8">
        <v>9</v>
      </c>
      <c r="K1777" s="4">
        <f t="shared" si="48"/>
        <v>80118</v>
      </c>
      <c r="L1777" s="4">
        <f t="shared" si="49"/>
        <v>28041.3</v>
      </c>
      <c r="M1777" s="3">
        <v>0.35</v>
      </c>
    </row>
    <row r="1778" spans="2:13" x14ac:dyDescent="0.25">
      <c r="B1778" t="s">
        <v>60</v>
      </c>
      <c r="C1778" s="1" t="s">
        <v>63</v>
      </c>
      <c r="D1778" s="2">
        <v>44668</v>
      </c>
      <c r="E1778" s="8" t="s">
        <v>24</v>
      </c>
      <c r="F1778" s="8" t="s">
        <v>68</v>
      </c>
      <c r="G1778" s="8" t="s">
        <v>30</v>
      </c>
      <c r="H1778" t="s">
        <v>11</v>
      </c>
      <c r="I1778" s="4">
        <v>300</v>
      </c>
      <c r="J1778" s="8">
        <v>3</v>
      </c>
      <c r="K1778" s="4">
        <f t="shared" si="48"/>
        <v>900</v>
      </c>
      <c r="L1778" s="4">
        <f t="shared" si="49"/>
        <v>135</v>
      </c>
      <c r="M1778" s="3">
        <v>0.15</v>
      </c>
    </row>
    <row r="1779" spans="2:13" x14ac:dyDescent="0.25">
      <c r="B1779" t="s">
        <v>64</v>
      </c>
      <c r="C1779" s="1" t="s">
        <v>62</v>
      </c>
      <c r="D1779" s="2">
        <v>44675</v>
      </c>
      <c r="E1779" s="8" t="s">
        <v>24</v>
      </c>
      <c r="F1779" s="8" t="s">
        <v>68</v>
      </c>
      <c r="G1779" s="8" t="s">
        <v>30</v>
      </c>
      <c r="H1779" t="s">
        <v>17</v>
      </c>
      <c r="I1779" s="4">
        <v>5130</v>
      </c>
      <c r="J1779" s="8">
        <v>2</v>
      </c>
      <c r="K1779" s="4">
        <f t="shared" si="48"/>
        <v>10260</v>
      </c>
      <c r="L1779" s="4">
        <f t="shared" si="49"/>
        <v>4104</v>
      </c>
      <c r="M1779" s="3">
        <v>0.4</v>
      </c>
    </row>
    <row r="1780" spans="2:13" x14ac:dyDescent="0.25">
      <c r="B1780" t="s">
        <v>59</v>
      </c>
      <c r="C1780" s="1" t="s">
        <v>62</v>
      </c>
      <c r="D1780" s="2">
        <v>44682</v>
      </c>
      <c r="E1780" s="8" t="s">
        <v>24</v>
      </c>
      <c r="F1780" s="8" t="s">
        <v>68</v>
      </c>
      <c r="G1780" s="8" t="s">
        <v>30</v>
      </c>
      <c r="H1780" t="s">
        <v>17</v>
      </c>
      <c r="I1780" s="4">
        <v>5130</v>
      </c>
      <c r="J1780" s="8">
        <v>4</v>
      </c>
      <c r="K1780" s="4">
        <f t="shared" si="48"/>
        <v>20520</v>
      </c>
      <c r="L1780" s="4">
        <f t="shared" si="49"/>
        <v>8208</v>
      </c>
      <c r="M1780" s="3">
        <v>0.4</v>
      </c>
    </row>
    <row r="1781" spans="2:13" x14ac:dyDescent="0.25">
      <c r="B1781" t="s">
        <v>65</v>
      </c>
      <c r="C1781" s="1" t="s">
        <v>62</v>
      </c>
      <c r="D1781" s="2">
        <v>44689</v>
      </c>
      <c r="E1781" s="8" t="s">
        <v>24</v>
      </c>
      <c r="F1781" s="8" t="s">
        <v>68</v>
      </c>
      <c r="G1781" s="8" t="s">
        <v>30</v>
      </c>
      <c r="H1781" t="s">
        <v>8</v>
      </c>
      <c r="I1781" s="4">
        <v>1200</v>
      </c>
      <c r="J1781" s="8">
        <v>12</v>
      </c>
      <c r="K1781" s="4">
        <f t="shared" si="48"/>
        <v>14400</v>
      </c>
      <c r="L1781" s="4">
        <f t="shared" si="49"/>
        <v>4320</v>
      </c>
      <c r="M1781" s="3">
        <v>0.3</v>
      </c>
    </row>
    <row r="1782" spans="2:13" x14ac:dyDescent="0.25">
      <c r="B1782" t="s">
        <v>61</v>
      </c>
      <c r="C1782" s="1" t="s">
        <v>63</v>
      </c>
      <c r="D1782" s="2">
        <v>44696</v>
      </c>
      <c r="E1782" s="8" t="s">
        <v>24</v>
      </c>
      <c r="F1782" s="8" t="s">
        <v>68</v>
      </c>
      <c r="G1782" s="8" t="s">
        <v>30</v>
      </c>
      <c r="H1782" t="s">
        <v>14</v>
      </c>
      <c r="I1782" s="4">
        <v>4500</v>
      </c>
      <c r="J1782" s="8">
        <v>11</v>
      </c>
      <c r="K1782" s="4">
        <f t="shared" si="48"/>
        <v>49500</v>
      </c>
      <c r="L1782" s="4">
        <f t="shared" si="49"/>
        <v>12375</v>
      </c>
      <c r="M1782" s="3">
        <v>0.25</v>
      </c>
    </row>
    <row r="1783" spans="2:13" x14ac:dyDescent="0.25">
      <c r="B1783" t="s">
        <v>64</v>
      </c>
      <c r="C1783" s="1" t="s">
        <v>62</v>
      </c>
      <c r="D1783" s="2">
        <v>44703</v>
      </c>
      <c r="E1783" s="8" t="s">
        <v>24</v>
      </c>
      <c r="F1783" s="8" t="s">
        <v>68</v>
      </c>
      <c r="G1783" s="8" t="s">
        <v>30</v>
      </c>
      <c r="H1783" t="s">
        <v>9</v>
      </c>
      <c r="I1783" s="4">
        <v>1500</v>
      </c>
      <c r="J1783" s="8">
        <v>8</v>
      </c>
      <c r="K1783" s="4">
        <f t="shared" si="48"/>
        <v>12000</v>
      </c>
      <c r="L1783" s="4">
        <f t="shared" si="49"/>
        <v>4800</v>
      </c>
      <c r="M1783" s="3">
        <v>0.4</v>
      </c>
    </row>
    <row r="1784" spans="2:13" x14ac:dyDescent="0.25">
      <c r="B1784" t="s">
        <v>59</v>
      </c>
      <c r="C1784" s="1" t="s">
        <v>63</v>
      </c>
      <c r="D1784" s="2">
        <v>44710</v>
      </c>
      <c r="E1784" s="8" t="s">
        <v>24</v>
      </c>
      <c r="F1784" s="8" t="s">
        <v>68</v>
      </c>
      <c r="G1784" s="8" t="s">
        <v>30</v>
      </c>
      <c r="H1784" t="s">
        <v>8</v>
      </c>
      <c r="I1784" s="4">
        <v>1200</v>
      </c>
      <c r="J1784" s="8">
        <v>8</v>
      </c>
      <c r="K1784" s="4">
        <f t="shared" si="48"/>
        <v>9600</v>
      </c>
      <c r="L1784" s="4">
        <f t="shared" si="49"/>
        <v>2880</v>
      </c>
      <c r="M1784" s="3">
        <v>0.3</v>
      </c>
    </row>
    <row r="1785" spans="2:13" x14ac:dyDescent="0.25">
      <c r="B1785" t="s">
        <v>59</v>
      </c>
      <c r="C1785" s="1" t="s">
        <v>62</v>
      </c>
      <c r="D1785" s="2">
        <v>44717</v>
      </c>
      <c r="E1785" s="8" t="s">
        <v>24</v>
      </c>
      <c r="F1785" s="8" t="s">
        <v>68</v>
      </c>
      <c r="G1785" s="8" t="s">
        <v>30</v>
      </c>
      <c r="H1785" t="s">
        <v>15</v>
      </c>
      <c r="I1785" s="4">
        <v>5300</v>
      </c>
      <c r="J1785" s="8">
        <v>2</v>
      </c>
      <c r="K1785" s="4">
        <f t="shared" si="48"/>
        <v>10600</v>
      </c>
      <c r="L1785" s="4">
        <f t="shared" si="49"/>
        <v>3180</v>
      </c>
      <c r="M1785" s="3">
        <v>0.3</v>
      </c>
    </row>
    <row r="1786" spans="2:13" x14ac:dyDescent="0.25">
      <c r="B1786" t="s">
        <v>65</v>
      </c>
      <c r="C1786" s="1" t="s">
        <v>63</v>
      </c>
      <c r="D1786" s="2">
        <v>44724</v>
      </c>
      <c r="E1786" s="8" t="s">
        <v>24</v>
      </c>
      <c r="F1786" s="8" t="s">
        <v>68</v>
      </c>
      <c r="G1786" s="8" t="s">
        <v>30</v>
      </c>
      <c r="H1786" t="s">
        <v>17</v>
      </c>
      <c r="I1786" s="4">
        <v>5130</v>
      </c>
      <c r="J1786" s="8">
        <v>10</v>
      </c>
      <c r="K1786" s="4">
        <f t="shared" si="48"/>
        <v>51300</v>
      </c>
      <c r="L1786" s="4">
        <f t="shared" si="49"/>
        <v>20520</v>
      </c>
      <c r="M1786" s="3">
        <v>0.4</v>
      </c>
    </row>
    <row r="1787" spans="2:13" x14ac:dyDescent="0.25">
      <c r="B1787" t="s">
        <v>65</v>
      </c>
      <c r="C1787" s="1" t="s">
        <v>62</v>
      </c>
      <c r="D1787" s="2">
        <v>44731</v>
      </c>
      <c r="E1787" s="8" t="s">
        <v>24</v>
      </c>
      <c r="F1787" s="8" t="s">
        <v>68</v>
      </c>
      <c r="G1787" s="8" t="s">
        <v>30</v>
      </c>
      <c r="H1787" t="s">
        <v>9</v>
      </c>
      <c r="I1787" s="4">
        <v>1500</v>
      </c>
      <c r="J1787" s="8">
        <v>12</v>
      </c>
      <c r="K1787" s="4">
        <f t="shared" si="48"/>
        <v>18000</v>
      </c>
      <c r="L1787" s="4">
        <f t="shared" si="49"/>
        <v>7200</v>
      </c>
      <c r="M1787" s="3">
        <v>0.4</v>
      </c>
    </row>
    <row r="1788" spans="2:13" x14ac:dyDescent="0.25">
      <c r="B1788" t="s">
        <v>65</v>
      </c>
      <c r="C1788" s="1" t="s">
        <v>62</v>
      </c>
      <c r="D1788" s="2">
        <v>44738</v>
      </c>
      <c r="E1788" s="8" t="s">
        <v>24</v>
      </c>
      <c r="F1788" s="8" t="s">
        <v>68</v>
      </c>
      <c r="G1788" s="8" t="s">
        <v>30</v>
      </c>
      <c r="H1788" t="s">
        <v>20</v>
      </c>
      <c r="I1788" s="4">
        <v>8902</v>
      </c>
      <c r="J1788" s="8">
        <v>1</v>
      </c>
      <c r="K1788" s="4">
        <f t="shared" si="48"/>
        <v>8902</v>
      </c>
      <c r="L1788" s="4">
        <f t="shared" si="49"/>
        <v>3115.7</v>
      </c>
      <c r="M1788" s="3">
        <v>0.35</v>
      </c>
    </row>
    <row r="1789" spans="2:13" x14ac:dyDescent="0.25">
      <c r="B1789" t="s">
        <v>65</v>
      </c>
      <c r="C1789" s="1" t="s">
        <v>62</v>
      </c>
      <c r="D1789" s="2">
        <v>44745</v>
      </c>
      <c r="E1789" s="8" t="s">
        <v>24</v>
      </c>
      <c r="F1789" s="8" t="s">
        <v>68</v>
      </c>
      <c r="G1789" s="8" t="s">
        <v>30</v>
      </c>
      <c r="H1789" t="s">
        <v>8</v>
      </c>
      <c r="I1789" s="4">
        <v>1200</v>
      </c>
      <c r="J1789" s="8">
        <v>4</v>
      </c>
      <c r="K1789" s="4">
        <f t="shared" si="48"/>
        <v>4800</v>
      </c>
      <c r="L1789" s="4">
        <f t="shared" si="49"/>
        <v>1440</v>
      </c>
      <c r="M1789" s="3">
        <v>0.3</v>
      </c>
    </row>
    <row r="1790" spans="2:13" x14ac:dyDescent="0.25">
      <c r="B1790" t="s">
        <v>59</v>
      </c>
      <c r="C1790" s="1" t="s">
        <v>62</v>
      </c>
      <c r="D1790" s="2">
        <v>44752</v>
      </c>
      <c r="E1790" s="8" t="s">
        <v>24</v>
      </c>
      <c r="F1790" s="8" t="s">
        <v>68</v>
      </c>
      <c r="G1790" s="8" t="s">
        <v>30</v>
      </c>
      <c r="H1790" t="s">
        <v>15</v>
      </c>
      <c r="I1790" s="4">
        <v>5300</v>
      </c>
      <c r="J1790" s="8">
        <v>10</v>
      </c>
      <c r="K1790" s="4">
        <f t="shared" si="48"/>
        <v>53000</v>
      </c>
      <c r="L1790" s="4">
        <f t="shared" si="49"/>
        <v>15900</v>
      </c>
      <c r="M1790" s="3">
        <v>0.3</v>
      </c>
    </row>
    <row r="1791" spans="2:13" x14ac:dyDescent="0.25">
      <c r="B1791" t="s">
        <v>65</v>
      </c>
      <c r="C1791" s="1" t="s">
        <v>62</v>
      </c>
      <c r="D1791" s="2">
        <v>44759</v>
      </c>
      <c r="E1791" s="8" t="s">
        <v>24</v>
      </c>
      <c r="F1791" s="8" t="s">
        <v>68</v>
      </c>
      <c r="G1791" s="8" t="s">
        <v>30</v>
      </c>
      <c r="H1791" t="s">
        <v>8</v>
      </c>
      <c r="I1791" s="4">
        <v>1200</v>
      </c>
      <c r="J1791" s="8">
        <v>9</v>
      </c>
      <c r="K1791" s="4">
        <f t="shared" si="48"/>
        <v>10800</v>
      </c>
      <c r="L1791" s="4">
        <f t="shared" si="49"/>
        <v>3240</v>
      </c>
      <c r="M1791" s="3">
        <v>0.3</v>
      </c>
    </row>
    <row r="1792" spans="2:13" x14ac:dyDescent="0.25">
      <c r="B1792" t="s">
        <v>59</v>
      </c>
      <c r="C1792" s="1" t="s">
        <v>63</v>
      </c>
      <c r="D1792" s="2">
        <v>44766</v>
      </c>
      <c r="E1792" s="8" t="s">
        <v>24</v>
      </c>
      <c r="F1792" s="8" t="s">
        <v>68</v>
      </c>
      <c r="G1792" s="8" t="s">
        <v>30</v>
      </c>
      <c r="H1792" t="s">
        <v>8</v>
      </c>
      <c r="I1792" s="4">
        <v>1200</v>
      </c>
      <c r="J1792" s="8">
        <v>11</v>
      </c>
      <c r="K1792" s="4">
        <f t="shared" si="48"/>
        <v>13200</v>
      </c>
      <c r="L1792" s="4">
        <f t="shared" si="49"/>
        <v>3960</v>
      </c>
      <c r="M1792" s="3">
        <v>0.3</v>
      </c>
    </row>
    <row r="1793" spans="2:13" x14ac:dyDescent="0.25">
      <c r="B1793" t="s">
        <v>59</v>
      </c>
      <c r="C1793" s="1" t="s">
        <v>62</v>
      </c>
      <c r="D1793" s="2">
        <v>44766</v>
      </c>
      <c r="E1793" s="8" t="s">
        <v>24</v>
      </c>
      <c r="F1793" s="8" t="s">
        <v>68</v>
      </c>
      <c r="G1793" s="8" t="s">
        <v>30</v>
      </c>
      <c r="H1793" t="s">
        <v>16</v>
      </c>
      <c r="I1793" s="4">
        <v>3400</v>
      </c>
      <c r="J1793" s="8">
        <v>5</v>
      </c>
      <c r="K1793" s="4">
        <f t="shared" si="48"/>
        <v>17000</v>
      </c>
      <c r="L1793" s="4">
        <f t="shared" si="49"/>
        <v>5950</v>
      </c>
      <c r="M1793" s="3">
        <v>0.35</v>
      </c>
    </row>
    <row r="1794" spans="2:13" x14ac:dyDescent="0.25">
      <c r="B1794" t="s">
        <v>59</v>
      </c>
      <c r="C1794" s="1" t="s">
        <v>62</v>
      </c>
      <c r="D1794" s="2">
        <v>44773</v>
      </c>
      <c r="E1794" s="8" t="s">
        <v>24</v>
      </c>
      <c r="F1794" s="8" t="s">
        <v>68</v>
      </c>
      <c r="G1794" s="8" t="s">
        <v>30</v>
      </c>
      <c r="H1794" t="s">
        <v>16</v>
      </c>
      <c r="I1794" s="4">
        <v>3400</v>
      </c>
      <c r="J1794" s="8">
        <v>4</v>
      </c>
      <c r="K1794" s="4">
        <f t="shared" si="48"/>
        <v>13600</v>
      </c>
      <c r="L1794" s="4">
        <f t="shared" si="49"/>
        <v>4760</v>
      </c>
      <c r="M1794" s="3">
        <v>0.35</v>
      </c>
    </row>
    <row r="1795" spans="2:13" x14ac:dyDescent="0.25">
      <c r="B1795" t="s">
        <v>60</v>
      </c>
      <c r="C1795" s="1" t="s">
        <v>62</v>
      </c>
      <c r="D1795" s="2">
        <v>44780</v>
      </c>
      <c r="E1795" s="8" t="s">
        <v>24</v>
      </c>
      <c r="F1795" s="8" t="s">
        <v>68</v>
      </c>
      <c r="G1795" s="8" t="s">
        <v>30</v>
      </c>
      <c r="H1795" t="s">
        <v>11</v>
      </c>
      <c r="I1795" s="4">
        <v>300</v>
      </c>
      <c r="J1795" s="8">
        <v>9</v>
      </c>
      <c r="K1795" s="4">
        <f t="shared" si="48"/>
        <v>2700</v>
      </c>
      <c r="L1795" s="4">
        <f t="shared" si="49"/>
        <v>405</v>
      </c>
      <c r="M1795" s="3">
        <v>0.15</v>
      </c>
    </row>
    <row r="1796" spans="2:13" x14ac:dyDescent="0.25">
      <c r="B1796" t="s">
        <v>64</v>
      </c>
      <c r="C1796" s="1" t="s">
        <v>62</v>
      </c>
      <c r="D1796" s="2">
        <v>44787</v>
      </c>
      <c r="E1796" s="8" t="s">
        <v>24</v>
      </c>
      <c r="F1796" s="8" t="s">
        <v>68</v>
      </c>
      <c r="G1796" s="8" t="s">
        <v>30</v>
      </c>
      <c r="H1796" t="s">
        <v>8</v>
      </c>
      <c r="I1796" s="4">
        <v>1200</v>
      </c>
      <c r="J1796" s="8">
        <v>6</v>
      </c>
      <c r="K1796" s="4">
        <f t="shared" ref="K1796:K1827" si="50">I1796*J1796</f>
        <v>7200</v>
      </c>
      <c r="L1796" s="4">
        <f t="shared" ref="L1796:L1827" si="51">K1796*M1796</f>
        <v>2160</v>
      </c>
      <c r="M1796" s="3">
        <v>0.3</v>
      </c>
    </row>
    <row r="1797" spans="2:13" x14ac:dyDescent="0.25">
      <c r="B1797" t="s">
        <v>64</v>
      </c>
      <c r="C1797" s="1" t="s">
        <v>63</v>
      </c>
      <c r="D1797" s="2">
        <v>44794</v>
      </c>
      <c r="E1797" s="8" t="s">
        <v>24</v>
      </c>
      <c r="F1797" s="8" t="s">
        <v>68</v>
      </c>
      <c r="G1797" s="8" t="s">
        <v>30</v>
      </c>
      <c r="H1797" t="s">
        <v>14</v>
      </c>
      <c r="I1797" s="4">
        <v>4500</v>
      </c>
      <c r="J1797" s="8">
        <v>6</v>
      </c>
      <c r="K1797" s="4">
        <f t="shared" si="50"/>
        <v>27000</v>
      </c>
      <c r="L1797" s="4">
        <f t="shared" si="51"/>
        <v>6750</v>
      </c>
      <c r="M1797" s="3">
        <v>0.25</v>
      </c>
    </row>
    <row r="1798" spans="2:13" x14ac:dyDescent="0.25">
      <c r="B1798" t="s">
        <v>59</v>
      </c>
      <c r="C1798" s="1" t="s">
        <v>63</v>
      </c>
      <c r="D1798" s="2">
        <v>44801</v>
      </c>
      <c r="E1798" s="8" t="s">
        <v>24</v>
      </c>
      <c r="F1798" s="8" t="s">
        <v>68</v>
      </c>
      <c r="G1798" s="8" t="s">
        <v>30</v>
      </c>
      <c r="H1798" t="s">
        <v>12</v>
      </c>
      <c r="I1798" s="4">
        <v>500</v>
      </c>
      <c r="J1798" s="8">
        <v>10</v>
      </c>
      <c r="K1798" s="4">
        <f t="shared" si="50"/>
        <v>5000</v>
      </c>
      <c r="L1798" s="4">
        <f t="shared" si="51"/>
        <v>1250</v>
      </c>
      <c r="M1798" s="3">
        <v>0.25</v>
      </c>
    </row>
    <row r="1799" spans="2:13" x14ac:dyDescent="0.25">
      <c r="B1799" t="s">
        <v>59</v>
      </c>
      <c r="C1799" s="1" t="s">
        <v>62</v>
      </c>
      <c r="D1799" s="2">
        <v>44808</v>
      </c>
      <c r="E1799" s="8" t="s">
        <v>24</v>
      </c>
      <c r="F1799" s="8" t="s">
        <v>68</v>
      </c>
      <c r="G1799" s="8" t="s">
        <v>30</v>
      </c>
      <c r="H1799" t="s">
        <v>20</v>
      </c>
      <c r="I1799" s="4">
        <v>8902</v>
      </c>
      <c r="J1799" s="8">
        <v>9</v>
      </c>
      <c r="K1799" s="4">
        <f t="shared" si="50"/>
        <v>80118</v>
      </c>
      <c r="L1799" s="4">
        <f t="shared" si="51"/>
        <v>28041.3</v>
      </c>
      <c r="M1799" s="3">
        <v>0.35</v>
      </c>
    </row>
    <row r="1800" spans="2:13" x14ac:dyDescent="0.25">
      <c r="B1800" t="s">
        <v>61</v>
      </c>
      <c r="C1800" s="1" t="s">
        <v>62</v>
      </c>
      <c r="D1800" s="2">
        <v>44815</v>
      </c>
      <c r="E1800" s="8" t="s">
        <v>24</v>
      </c>
      <c r="F1800" s="8" t="s">
        <v>68</v>
      </c>
      <c r="G1800" s="8" t="s">
        <v>30</v>
      </c>
      <c r="H1800" t="s">
        <v>10</v>
      </c>
      <c r="I1800" s="4">
        <v>1700</v>
      </c>
      <c r="J1800" s="8">
        <v>4</v>
      </c>
      <c r="K1800" s="4">
        <f t="shared" si="50"/>
        <v>6800</v>
      </c>
      <c r="L1800" s="4">
        <f t="shared" si="51"/>
        <v>3400</v>
      </c>
      <c r="M1800" s="3">
        <v>0.5</v>
      </c>
    </row>
    <row r="1801" spans="2:13" x14ac:dyDescent="0.25">
      <c r="B1801" t="s">
        <v>61</v>
      </c>
      <c r="C1801" s="1" t="s">
        <v>63</v>
      </c>
      <c r="D1801" s="2">
        <v>44822</v>
      </c>
      <c r="E1801" s="8" t="s">
        <v>24</v>
      </c>
      <c r="F1801" s="8" t="s">
        <v>68</v>
      </c>
      <c r="G1801" s="8" t="s">
        <v>30</v>
      </c>
      <c r="H1801" t="s">
        <v>20</v>
      </c>
      <c r="I1801" s="4">
        <v>8902</v>
      </c>
      <c r="J1801" s="8">
        <v>7</v>
      </c>
      <c r="K1801" s="4">
        <f t="shared" si="50"/>
        <v>62314</v>
      </c>
      <c r="L1801" s="4">
        <f t="shared" si="51"/>
        <v>21809.899999999998</v>
      </c>
      <c r="M1801" s="3">
        <v>0.35</v>
      </c>
    </row>
    <row r="1802" spans="2:13" x14ac:dyDescent="0.25">
      <c r="B1802" t="s">
        <v>60</v>
      </c>
      <c r="C1802" s="1" t="s">
        <v>62</v>
      </c>
      <c r="D1802" s="2">
        <v>44829</v>
      </c>
      <c r="E1802" s="8" t="s">
        <v>24</v>
      </c>
      <c r="F1802" s="8" t="s">
        <v>68</v>
      </c>
      <c r="G1802" s="8" t="s">
        <v>30</v>
      </c>
      <c r="H1802" t="s">
        <v>13</v>
      </c>
      <c r="I1802" s="4">
        <v>3200</v>
      </c>
      <c r="J1802" s="8">
        <v>2</v>
      </c>
      <c r="K1802" s="4">
        <f t="shared" si="50"/>
        <v>6400</v>
      </c>
      <c r="L1802" s="4">
        <f t="shared" si="51"/>
        <v>1280</v>
      </c>
      <c r="M1802" s="3">
        <v>0.2</v>
      </c>
    </row>
    <row r="1803" spans="2:13" x14ac:dyDescent="0.25">
      <c r="B1803" t="s">
        <v>61</v>
      </c>
      <c r="C1803" s="1" t="s">
        <v>62</v>
      </c>
      <c r="D1803" s="2">
        <v>44836</v>
      </c>
      <c r="E1803" s="8" t="s">
        <v>24</v>
      </c>
      <c r="F1803" s="8" t="s">
        <v>68</v>
      </c>
      <c r="G1803" s="8" t="s">
        <v>30</v>
      </c>
      <c r="H1803" t="s">
        <v>8</v>
      </c>
      <c r="I1803" s="4">
        <v>1200</v>
      </c>
      <c r="J1803" s="8">
        <v>7</v>
      </c>
      <c r="K1803" s="4">
        <f t="shared" si="50"/>
        <v>8400</v>
      </c>
      <c r="L1803" s="4">
        <f t="shared" si="51"/>
        <v>2520</v>
      </c>
      <c r="M1803" s="3">
        <v>0.3</v>
      </c>
    </row>
    <row r="1804" spans="2:13" x14ac:dyDescent="0.25">
      <c r="B1804" t="s">
        <v>61</v>
      </c>
      <c r="C1804" s="1" t="s">
        <v>62</v>
      </c>
      <c r="D1804" s="2">
        <v>44843</v>
      </c>
      <c r="E1804" s="8" t="s">
        <v>24</v>
      </c>
      <c r="F1804" s="8" t="s">
        <v>68</v>
      </c>
      <c r="G1804" s="8" t="s">
        <v>30</v>
      </c>
      <c r="H1804" t="s">
        <v>16</v>
      </c>
      <c r="I1804" s="4">
        <v>3400</v>
      </c>
      <c r="J1804" s="8">
        <v>9</v>
      </c>
      <c r="K1804" s="4">
        <f t="shared" si="50"/>
        <v>30600</v>
      </c>
      <c r="L1804" s="4">
        <f t="shared" si="51"/>
        <v>10710</v>
      </c>
      <c r="M1804" s="3">
        <v>0.35</v>
      </c>
    </row>
    <row r="1805" spans="2:13" x14ac:dyDescent="0.25">
      <c r="B1805" t="s">
        <v>64</v>
      </c>
      <c r="C1805" s="1" t="s">
        <v>62</v>
      </c>
      <c r="D1805" s="2">
        <v>44850</v>
      </c>
      <c r="E1805" s="8" t="s">
        <v>24</v>
      </c>
      <c r="F1805" s="8" t="s">
        <v>68</v>
      </c>
      <c r="G1805" s="8" t="s">
        <v>30</v>
      </c>
      <c r="H1805" t="s">
        <v>16</v>
      </c>
      <c r="I1805" s="4">
        <v>3400</v>
      </c>
      <c r="J1805" s="8">
        <v>7</v>
      </c>
      <c r="K1805" s="4">
        <f t="shared" si="50"/>
        <v>23800</v>
      </c>
      <c r="L1805" s="4">
        <f t="shared" si="51"/>
        <v>8330</v>
      </c>
      <c r="M1805" s="3">
        <v>0.35</v>
      </c>
    </row>
    <row r="1806" spans="2:13" x14ac:dyDescent="0.25">
      <c r="B1806" t="s">
        <v>64</v>
      </c>
      <c r="C1806" s="1" t="s">
        <v>62</v>
      </c>
      <c r="D1806" s="2">
        <v>44857</v>
      </c>
      <c r="E1806" s="8" t="s">
        <v>24</v>
      </c>
      <c r="F1806" s="8" t="s">
        <v>68</v>
      </c>
      <c r="G1806" s="8" t="s">
        <v>30</v>
      </c>
      <c r="H1806" t="s">
        <v>18</v>
      </c>
      <c r="I1806" s="4">
        <v>4600</v>
      </c>
      <c r="J1806" s="8">
        <v>8</v>
      </c>
      <c r="K1806" s="4">
        <f t="shared" si="50"/>
        <v>36800</v>
      </c>
      <c r="L1806" s="4">
        <f t="shared" si="51"/>
        <v>9200</v>
      </c>
      <c r="M1806" s="3">
        <v>0.25</v>
      </c>
    </row>
    <row r="1807" spans="2:13" x14ac:dyDescent="0.25">
      <c r="B1807" t="s">
        <v>59</v>
      </c>
      <c r="C1807" s="1" t="s">
        <v>63</v>
      </c>
      <c r="D1807" s="2">
        <v>44864</v>
      </c>
      <c r="E1807" s="8" t="s">
        <v>24</v>
      </c>
      <c r="F1807" s="8" t="s">
        <v>68</v>
      </c>
      <c r="G1807" s="8" t="s">
        <v>30</v>
      </c>
      <c r="H1807" t="s">
        <v>14</v>
      </c>
      <c r="I1807" s="4">
        <v>4500</v>
      </c>
      <c r="J1807" s="8">
        <v>12</v>
      </c>
      <c r="K1807" s="4">
        <f t="shared" si="50"/>
        <v>54000</v>
      </c>
      <c r="L1807" s="4">
        <f t="shared" si="51"/>
        <v>13500</v>
      </c>
      <c r="M1807" s="3">
        <v>0.25</v>
      </c>
    </row>
    <row r="1808" spans="2:13" x14ac:dyDescent="0.25">
      <c r="B1808" t="s">
        <v>59</v>
      </c>
      <c r="C1808" s="1" t="s">
        <v>62</v>
      </c>
      <c r="D1808" s="2">
        <v>44871</v>
      </c>
      <c r="E1808" s="8" t="s">
        <v>24</v>
      </c>
      <c r="F1808" s="8" t="s">
        <v>68</v>
      </c>
      <c r="G1808" s="8" t="s">
        <v>30</v>
      </c>
      <c r="H1808" t="s">
        <v>14</v>
      </c>
      <c r="I1808" s="4">
        <v>4500</v>
      </c>
      <c r="J1808" s="8">
        <v>12</v>
      </c>
      <c r="K1808" s="4">
        <f t="shared" si="50"/>
        <v>54000</v>
      </c>
      <c r="L1808" s="4">
        <f t="shared" si="51"/>
        <v>13500</v>
      </c>
      <c r="M1808" s="3">
        <v>0.25</v>
      </c>
    </row>
    <row r="1809" spans="2:13" x14ac:dyDescent="0.25">
      <c r="B1809" t="s">
        <v>64</v>
      </c>
      <c r="C1809" s="1" t="s">
        <v>62</v>
      </c>
      <c r="D1809" s="2">
        <v>44878</v>
      </c>
      <c r="E1809" s="8" t="s">
        <v>24</v>
      </c>
      <c r="F1809" s="8" t="s">
        <v>68</v>
      </c>
      <c r="G1809" s="8" t="s">
        <v>30</v>
      </c>
      <c r="H1809" t="s">
        <v>13</v>
      </c>
      <c r="I1809" s="4">
        <v>3200</v>
      </c>
      <c r="J1809" s="8">
        <v>1</v>
      </c>
      <c r="K1809" s="4">
        <f t="shared" si="50"/>
        <v>3200</v>
      </c>
      <c r="L1809" s="4">
        <f t="shared" si="51"/>
        <v>640</v>
      </c>
      <c r="M1809" s="3">
        <v>0.2</v>
      </c>
    </row>
    <row r="1810" spans="2:13" x14ac:dyDescent="0.25">
      <c r="B1810" t="s">
        <v>64</v>
      </c>
      <c r="C1810" s="1" t="s">
        <v>63</v>
      </c>
      <c r="D1810" s="2">
        <v>44885</v>
      </c>
      <c r="E1810" s="8" t="s">
        <v>24</v>
      </c>
      <c r="F1810" s="8" t="s">
        <v>68</v>
      </c>
      <c r="G1810" s="8" t="s">
        <v>30</v>
      </c>
      <c r="H1810" t="s">
        <v>8</v>
      </c>
      <c r="I1810" s="4">
        <v>1200</v>
      </c>
      <c r="J1810" s="8">
        <v>10</v>
      </c>
      <c r="K1810" s="4">
        <f t="shared" si="50"/>
        <v>12000</v>
      </c>
      <c r="L1810" s="4">
        <f t="shared" si="51"/>
        <v>3600</v>
      </c>
      <c r="M1810" s="3">
        <v>0.3</v>
      </c>
    </row>
    <row r="1811" spans="2:13" x14ac:dyDescent="0.25">
      <c r="B1811" t="s">
        <v>59</v>
      </c>
      <c r="C1811" s="1" t="s">
        <v>62</v>
      </c>
      <c r="D1811" s="2">
        <v>44892</v>
      </c>
      <c r="E1811" s="8" t="s">
        <v>24</v>
      </c>
      <c r="F1811" s="8" t="s">
        <v>68</v>
      </c>
      <c r="G1811" s="8" t="s">
        <v>30</v>
      </c>
      <c r="H1811" t="s">
        <v>10</v>
      </c>
      <c r="I1811" s="4">
        <v>1700</v>
      </c>
      <c r="J1811" s="8">
        <v>1</v>
      </c>
      <c r="K1811" s="4">
        <f t="shared" si="50"/>
        <v>1700</v>
      </c>
      <c r="L1811" s="4">
        <f t="shared" si="51"/>
        <v>850</v>
      </c>
      <c r="M1811" s="3">
        <v>0.5</v>
      </c>
    </row>
    <row r="1812" spans="2:13" x14ac:dyDescent="0.25">
      <c r="B1812" t="s">
        <v>65</v>
      </c>
      <c r="C1812" s="1" t="s">
        <v>62</v>
      </c>
      <c r="D1812" s="2">
        <v>44899</v>
      </c>
      <c r="E1812" s="8" t="s">
        <v>24</v>
      </c>
      <c r="F1812" s="8" t="s">
        <v>68</v>
      </c>
      <c r="G1812" s="8" t="s">
        <v>30</v>
      </c>
      <c r="H1812" t="s">
        <v>17</v>
      </c>
      <c r="I1812" s="4">
        <v>5130</v>
      </c>
      <c r="J1812" s="8">
        <v>10</v>
      </c>
      <c r="K1812" s="4">
        <f t="shared" si="50"/>
        <v>51300</v>
      </c>
      <c r="L1812" s="4">
        <f t="shared" si="51"/>
        <v>20520</v>
      </c>
      <c r="M1812" s="3">
        <v>0.4</v>
      </c>
    </row>
    <row r="1813" spans="2:13" x14ac:dyDescent="0.25">
      <c r="B1813" t="s">
        <v>59</v>
      </c>
      <c r="C1813" s="1" t="s">
        <v>62</v>
      </c>
      <c r="D1813" s="2">
        <v>44906</v>
      </c>
      <c r="E1813" s="8" t="s">
        <v>24</v>
      </c>
      <c r="F1813" s="8" t="s">
        <v>68</v>
      </c>
      <c r="G1813" s="8" t="s">
        <v>30</v>
      </c>
      <c r="H1813" t="s">
        <v>13</v>
      </c>
      <c r="I1813" s="4">
        <v>3200</v>
      </c>
      <c r="J1813" s="8">
        <v>5</v>
      </c>
      <c r="K1813" s="4">
        <f t="shared" si="50"/>
        <v>16000</v>
      </c>
      <c r="L1813" s="4">
        <f t="shared" si="51"/>
        <v>3200</v>
      </c>
      <c r="M1813" s="3">
        <v>0.2</v>
      </c>
    </row>
    <row r="1814" spans="2:13" x14ac:dyDescent="0.25">
      <c r="B1814" t="s">
        <v>64</v>
      </c>
      <c r="C1814" s="1" t="s">
        <v>62</v>
      </c>
      <c r="D1814" s="2">
        <v>44913</v>
      </c>
      <c r="E1814" s="8" t="s">
        <v>24</v>
      </c>
      <c r="F1814" s="8" t="s">
        <v>68</v>
      </c>
      <c r="G1814" s="8" t="s">
        <v>30</v>
      </c>
      <c r="H1814" t="s">
        <v>12</v>
      </c>
      <c r="I1814" s="4">
        <v>500</v>
      </c>
      <c r="J1814" s="8">
        <v>5</v>
      </c>
      <c r="K1814" s="4">
        <f t="shared" si="50"/>
        <v>2500</v>
      </c>
      <c r="L1814" s="4">
        <f t="shared" si="51"/>
        <v>625</v>
      </c>
      <c r="M1814" s="3">
        <v>0.25</v>
      </c>
    </row>
    <row r="1815" spans="2:13" x14ac:dyDescent="0.25">
      <c r="B1815" t="s">
        <v>65</v>
      </c>
      <c r="C1815" s="1" t="s">
        <v>63</v>
      </c>
      <c r="D1815" s="2">
        <v>44920</v>
      </c>
      <c r="E1815" s="8" t="s">
        <v>24</v>
      </c>
      <c r="F1815" s="8" t="s">
        <v>68</v>
      </c>
      <c r="G1815" s="8" t="s">
        <v>30</v>
      </c>
      <c r="H1815" t="s">
        <v>17</v>
      </c>
      <c r="I1815" s="4">
        <v>5130</v>
      </c>
      <c r="J1815" s="8">
        <v>7</v>
      </c>
      <c r="K1815" s="4">
        <f t="shared" si="50"/>
        <v>35910</v>
      </c>
      <c r="L1815" s="4">
        <f t="shared" si="51"/>
        <v>14364</v>
      </c>
      <c r="M1815" s="3">
        <v>0.4</v>
      </c>
    </row>
    <row r="1816" spans="2:13" x14ac:dyDescent="0.25">
      <c r="B1816" t="s">
        <v>59</v>
      </c>
      <c r="C1816" s="1" t="s">
        <v>63</v>
      </c>
      <c r="D1816" s="2">
        <v>44927</v>
      </c>
      <c r="E1816" s="8" t="s">
        <v>24</v>
      </c>
      <c r="F1816" s="8" t="s">
        <v>68</v>
      </c>
      <c r="G1816" s="8" t="s">
        <v>30</v>
      </c>
      <c r="H1816" t="s">
        <v>12</v>
      </c>
      <c r="I1816" s="4">
        <v>500</v>
      </c>
      <c r="J1816" s="8">
        <v>21</v>
      </c>
      <c r="K1816" s="4">
        <f t="shared" si="50"/>
        <v>10500</v>
      </c>
      <c r="L1816" s="4">
        <f t="shared" si="51"/>
        <v>2625</v>
      </c>
      <c r="M1816" s="3">
        <v>0.25</v>
      </c>
    </row>
    <row r="1817" spans="2:13" x14ac:dyDescent="0.25">
      <c r="B1817" t="s">
        <v>61</v>
      </c>
      <c r="C1817" s="1" t="s">
        <v>62</v>
      </c>
      <c r="D1817" s="2">
        <v>44934</v>
      </c>
      <c r="E1817" s="8" t="s">
        <v>24</v>
      </c>
      <c r="F1817" s="8" t="s">
        <v>68</v>
      </c>
      <c r="G1817" s="8" t="s">
        <v>30</v>
      </c>
      <c r="H1817" t="s">
        <v>11</v>
      </c>
      <c r="I1817" s="4">
        <v>300</v>
      </c>
      <c r="J1817" s="8">
        <v>3</v>
      </c>
      <c r="K1817" s="4">
        <f t="shared" si="50"/>
        <v>900</v>
      </c>
      <c r="L1817" s="4">
        <f t="shared" si="51"/>
        <v>135</v>
      </c>
      <c r="M1817" s="3">
        <v>0.15</v>
      </c>
    </row>
    <row r="1818" spans="2:13" x14ac:dyDescent="0.25">
      <c r="B1818" t="s">
        <v>61</v>
      </c>
      <c r="C1818" s="1" t="s">
        <v>62</v>
      </c>
      <c r="D1818" s="2">
        <v>44941</v>
      </c>
      <c r="E1818" s="8" t="s">
        <v>24</v>
      </c>
      <c r="F1818" s="8" t="s">
        <v>68</v>
      </c>
      <c r="G1818" s="8" t="s">
        <v>30</v>
      </c>
      <c r="H1818" t="s">
        <v>8</v>
      </c>
      <c r="I1818" s="4">
        <v>1200</v>
      </c>
      <c r="J1818" s="8">
        <v>12</v>
      </c>
      <c r="K1818" s="4">
        <f t="shared" si="50"/>
        <v>14400</v>
      </c>
      <c r="L1818" s="4">
        <f t="shared" si="51"/>
        <v>4320</v>
      </c>
      <c r="M1818" s="3">
        <v>0.3</v>
      </c>
    </row>
    <row r="1819" spans="2:13" x14ac:dyDescent="0.25">
      <c r="B1819" t="s">
        <v>59</v>
      </c>
      <c r="C1819" s="1" t="s">
        <v>62</v>
      </c>
      <c r="D1819" s="2">
        <v>44948</v>
      </c>
      <c r="E1819" s="8" t="s">
        <v>24</v>
      </c>
      <c r="F1819" s="8" t="s">
        <v>68</v>
      </c>
      <c r="G1819" s="8" t="s">
        <v>30</v>
      </c>
      <c r="H1819" t="s">
        <v>14</v>
      </c>
      <c r="I1819" s="4">
        <v>4500</v>
      </c>
      <c r="J1819" s="8">
        <v>8</v>
      </c>
      <c r="K1819" s="4">
        <f t="shared" si="50"/>
        <v>36000</v>
      </c>
      <c r="L1819" s="4">
        <f t="shared" si="51"/>
        <v>9000</v>
      </c>
      <c r="M1819" s="3">
        <v>0.25</v>
      </c>
    </row>
    <row r="1820" spans="2:13" x14ac:dyDescent="0.25">
      <c r="B1820" t="s">
        <v>64</v>
      </c>
      <c r="C1820" s="1" t="s">
        <v>62</v>
      </c>
      <c r="D1820" s="2">
        <v>44955</v>
      </c>
      <c r="E1820" s="8" t="s">
        <v>24</v>
      </c>
      <c r="F1820" s="8" t="s">
        <v>68</v>
      </c>
      <c r="G1820" s="8" t="s">
        <v>30</v>
      </c>
      <c r="H1820" t="s">
        <v>18</v>
      </c>
      <c r="I1820" s="4">
        <v>4600</v>
      </c>
      <c r="J1820" s="8">
        <v>11</v>
      </c>
      <c r="K1820" s="4">
        <f t="shared" si="50"/>
        <v>50600</v>
      </c>
      <c r="L1820" s="4">
        <f t="shared" si="51"/>
        <v>12650</v>
      </c>
      <c r="M1820" s="3">
        <v>0.25</v>
      </c>
    </row>
    <row r="1821" spans="2:13" x14ac:dyDescent="0.25">
      <c r="B1821" t="s">
        <v>64</v>
      </c>
      <c r="C1821" s="1" t="s">
        <v>62</v>
      </c>
      <c r="D1821" s="2">
        <v>44962</v>
      </c>
      <c r="E1821" s="8" t="s">
        <v>24</v>
      </c>
      <c r="F1821" s="8" t="s">
        <v>68</v>
      </c>
      <c r="G1821" s="8" t="s">
        <v>30</v>
      </c>
      <c r="H1821" t="s">
        <v>10</v>
      </c>
      <c r="I1821" s="4">
        <v>1700</v>
      </c>
      <c r="J1821" s="8">
        <v>12</v>
      </c>
      <c r="K1821" s="4">
        <f t="shared" si="50"/>
        <v>20400</v>
      </c>
      <c r="L1821" s="4">
        <f t="shared" si="51"/>
        <v>10200</v>
      </c>
      <c r="M1821" s="3">
        <v>0.5</v>
      </c>
    </row>
    <row r="1822" spans="2:13" x14ac:dyDescent="0.25">
      <c r="B1822" t="s">
        <v>65</v>
      </c>
      <c r="C1822" s="1" t="s">
        <v>63</v>
      </c>
      <c r="D1822" s="2">
        <v>44969</v>
      </c>
      <c r="E1822" s="8" t="s">
        <v>24</v>
      </c>
      <c r="F1822" s="8" t="s">
        <v>68</v>
      </c>
      <c r="G1822" s="8" t="s">
        <v>30</v>
      </c>
      <c r="H1822" t="s">
        <v>13</v>
      </c>
      <c r="I1822" s="4">
        <v>3200</v>
      </c>
      <c r="J1822" s="8">
        <v>9</v>
      </c>
      <c r="K1822" s="4">
        <f t="shared" si="50"/>
        <v>28800</v>
      </c>
      <c r="L1822" s="4">
        <f t="shared" si="51"/>
        <v>5760</v>
      </c>
      <c r="M1822" s="3">
        <v>0.2</v>
      </c>
    </row>
    <row r="1823" spans="2:13" x14ac:dyDescent="0.25">
      <c r="B1823" t="s">
        <v>64</v>
      </c>
      <c r="C1823" s="1" t="s">
        <v>62</v>
      </c>
      <c r="D1823" s="2">
        <v>44976</v>
      </c>
      <c r="E1823" s="8" t="s">
        <v>24</v>
      </c>
      <c r="F1823" s="8" t="s">
        <v>68</v>
      </c>
      <c r="G1823" s="8" t="s">
        <v>30</v>
      </c>
      <c r="H1823" t="s">
        <v>20</v>
      </c>
      <c r="I1823" s="4">
        <v>8902</v>
      </c>
      <c r="J1823" s="8">
        <v>9</v>
      </c>
      <c r="K1823" s="4">
        <f t="shared" si="50"/>
        <v>80118</v>
      </c>
      <c r="L1823" s="4">
        <f t="shared" si="51"/>
        <v>28041.3</v>
      </c>
      <c r="M1823" s="3">
        <v>0.35</v>
      </c>
    </row>
    <row r="1824" spans="2:13" x14ac:dyDescent="0.25">
      <c r="B1824" t="s">
        <v>65</v>
      </c>
      <c r="C1824" s="1" t="s">
        <v>62</v>
      </c>
      <c r="D1824" s="2">
        <v>44983</v>
      </c>
      <c r="E1824" s="8" t="s">
        <v>24</v>
      </c>
      <c r="F1824" s="8" t="s">
        <v>68</v>
      </c>
      <c r="G1824" s="8" t="s">
        <v>30</v>
      </c>
      <c r="H1824" t="s">
        <v>14</v>
      </c>
      <c r="I1824" s="4">
        <v>4500</v>
      </c>
      <c r="J1824" s="8">
        <v>3</v>
      </c>
      <c r="K1824" s="4">
        <f t="shared" si="50"/>
        <v>13500</v>
      </c>
      <c r="L1824" s="4">
        <f t="shared" si="51"/>
        <v>3375</v>
      </c>
      <c r="M1824" s="3">
        <v>0.25</v>
      </c>
    </row>
    <row r="1825" spans="2:13" x14ac:dyDescent="0.25">
      <c r="B1825" t="s">
        <v>59</v>
      </c>
      <c r="C1825" s="1" t="s">
        <v>63</v>
      </c>
      <c r="D1825" s="2">
        <v>44990</v>
      </c>
      <c r="E1825" s="8" t="s">
        <v>24</v>
      </c>
      <c r="F1825" s="8" t="s">
        <v>68</v>
      </c>
      <c r="G1825" s="8" t="s">
        <v>30</v>
      </c>
      <c r="H1825" t="s">
        <v>19</v>
      </c>
      <c r="I1825" s="4">
        <v>5340</v>
      </c>
      <c r="J1825" s="8">
        <v>1</v>
      </c>
      <c r="K1825" s="4">
        <f t="shared" si="50"/>
        <v>5340</v>
      </c>
      <c r="L1825" s="4">
        <f t="shared" si="51"/>
        <v>1602</v>
      </c>
      <c r="M1825" s="3">
        <v>0.3</v>
      </c>
    </row>
    <row r="1826" spans="2:13" x14ac:dyDescent="0.25">
      <c r="B1826" t="s">
        <v>64</v>
      </c>
      <c r="C1826" s="1" t="s">
        <v>62</v>
      </c>
      <c r="D1826" s="2">
        <v>44997</v>
      </c>
      <c r="E1826" s="8" t="s">
        <v>24</v>
      </c>
      <c r="F1826" s="8" t="s">
        <v>68</v>
      </c>
      <c r="G1826" s="8" t="s">
        <v>30</v>
      </c>
      <c r="H1826" t="s">
        <v>14</v>
      </c>
      <c r="I1826" s="4">
        <v>4500</v>
      </c>
      <c r="J1826" s="8">
        <v>10</v>
      </c>
      <c r="K1826" s="4">
        <f t="shared" si="50"/>
        <v>45000</v>
      </c>
      <c r="L1826" s="4">
        <f t="shared" si="51"/>
        <v>11250</v>
      </c>
      <c r="M1826" s="3">
        <v>0.25</v>
      </c>
    </row>
    <row r="1827" spans="2:13" x14ac:dyDescent="0.25">
      <c r="B1827" t="s">
        <v>64</v>
      </c>
      <c r="C1827" s="1" t="s">
        <v>62</v>
      </c>
      <c r="D1827" s="2">
        <v>45004</v>
      </c>
      <c r="E1827" s="8" t="s">
        <v>24</v>
      </c>
      <c r="F1827" s="8" t="s">
        <v>68</v>
      </c>
      <c r="G1827" s="8" t="s">
        <v>30</v>
      </c>
      <c r="H1827" t="s">
        <v>12</v>
      </c>
      <c r="I1827" s="4">
        <v>500</v>
      </c>
      <c r="J1827" s="8">
        <v>12</v>
      </c>
      <c r="K1827" s="4">
        <f t="shared" si="50"/>
        <v>6000</v>
      </c>
      <c r="L1827" s="4">
        <f t="shared" si="51"/>
        <v>1500</v>
      </c>
      <c r="M1827" s="3">
        <v>0.25</v>
      </c>
    </row>
    <row r="1828" spans="2:13" x14ac:dyDescent="0.25">
      <c r="B1828" t="s">
        <v>64</v>
      </c>
      <c r="C1828" s="1" t="s">
        <v>62</v>
      </c>
      <c r="D1828" s="2">
        <v>45011</v>
      </c>
      <c r="E1828" s="8" t="s">
        <v>24</v>
      </c>
      <c r="F1828" s="8" t="s">
        <v>68</v>
      </c>
      <c r="G1828" s="8" t="s">
        <v>30</v>
      </c>
      <c r="H1828" t="s">
        <v>14</v>
      </c>
      <c r="I1828" s="4">
        <v>4500</v>
      </c>
      <c r="J1828" s="8">
        <v>12</v>
      </c>
      <c r="K1828" s="4">
        <f t="shared" ref="K1828:K1859" si="52">I1828*J1828</f>
        <v>54000</v>
      </c>
      <c r="L1828" s="4">
        <f t="shared" ref="L1828:L1859" si="53">K1828*M1828</f>
        <v>13500</v>
      </c>
      <c r="M1828" s="3">
        <v>0.25</v>
      </c>
    </row>
    <row r="1829" spans="2:13" x14ac:dyDescent="0.25">
      <c r="B1829" t="s">
        <v>61</v>
      </c>
      <c r="C1829" s="1" t="s">
        <v>62</v>
      </c>
      <c r="D1829" s="2">
        <v>45018</v>
      </c>
      <c r="E1829" s="8" t="s">
        <v>24</v>
      </c>
      <c r="F1829" s="8" t="s">
        <v>68</v>
      </c>
      <c r="G1829" s="8" t="s">
        <v>30</v>
      </c>
      <c r="H1829" t="s">
        <v>17</v>
      </c>
      <c r="I1829" s="4">
        <v>5130</v>
      </c>
      <c r="J1829" s="8">
        <v>9</v>
      </c>
      <c r="K1829" s="4">
        <f t="shared" si="52"/>
        <v>46170</v>
      </c>
      <c r="L1829" s="4">
        <f t="shared" si="53"/>
        <v>18468</v>
      </c>
      <c r="M1829" s="3">
        <v>0.4</v>
      </c>
    </row>
    <row r="1830" spans="2:13" x14ac:dyDescent="0.25">
      <c r="B1830" t="s">
        <v>64</v>
      </c>
      <c r="C1830" s="1" t="s">
        <v>62</v>
      </c>
      <c r="D1830" s="2">
        <v>45025</v>
      </c>
      <c r="E1830" s="8" t="s">
        <v>24</v>
      </c>
      <c r="F1830" s="8" t="s">
        <v>68</v>
      </c>
      <c r="G1830" s="8" t="s">
        <v>30</v>
      </c>
      <c r="H1830" t="s">
        <v>16</v>
      </c>
      <c r="I1830" s="4">
        <v>3400</v>
      </c>
      <c r="J1830" s="8">
        <v>11</v>
      </c>
      <c r="K1830" s="4">
        <f t="shared" si="52"/>
        <v>37400</v>
      </c>
      <c r="L1830" s="4">
        <f t="shared" si="53"/>
        <v>13090</v>
      </c>
      <c r="M1830" s="3">
        <v>0.35</v>
      </c>
    </row>
    <row r="1831" spans="2:13" x14ac:dyDescent="0.25">
      <c r="B1831" t="s">
        <v>64</v>
      </c>
      <c r="C1831" s="1" t="s">
        <v>63</v>
      </c>
      <c r="D1831" s="2">
        <v>45032</v>
      </c>
      <c r="E1831" s="8" t="s">
        <v>24</v>
      </c>
      <c r="F1831" s="8" t="s">
        <v>68</v>
      </c>
      <c r="G1831" s="8" t="s">
        <v>30</v>
      </c>
      <c r="H1831" t="s">
        <v>8</v>
      </c>
      <c r="I1831" s="4">
        <v>1200</v>
      </c>
      <c r="J1831" s="8">
        <v>3</v>
      </c>
      <c r="K1831" s="4">
        <f t="shared" si="52"/>
        <v>3600</v>
      </c>
      <c r="L1831" s="4">
        <f t="shared" si="53"/>
        <v>1080</v>
      </c>
      <c r="M1831" s="3">
        <v>0.3</v>
      </c>
    </row>
    <row r="1832" spans="2:13" x14ac:dyDescent="0.25">
      <c r="B1832" t="s">
        <v>64</v>
      </c>
      <c r="C1832" s="1" t="s">
        <v>62</v>
      </c>
      <c r="D1832" s="2">
        <v>45039</v>
      </c>
      <c r="E1832" s="8" t="s">
        <v>24</v>
      </c>
      <c r="F1832" s="8" t="s">
        <v>68</v>
      </c>
      <c r="G1832" s="8" t="s">
        <v>30</v>
      </c>
      <c r="H1832" t="s">
        <v>15</v>
      </c>
      <c r="I1832" s="4">
        <v>5300</v>
      </c>
      <c r="J1832" s="8">
        <v>12</v>
      </c>
      <c r="K1832" s="4">
        <f t="shared" si="52"/>
        <v>63600</v>
      </c>
      <c r="L1832" s="4">
        <f t="shared" si="53"/>
        <v>19080</v>
      </c>
      <c r="M1832" s="3">
        <v>0.3</v>
      </c>
    </row>
    <row r="1833" spans="2:13" x14ac:dyDescent="0.25">
      <c r="B1833" t="s">
        <v>59</v>
      </c>
      <c r="C1833" s="1" t="s">
        <v>62</v>
      </c>
      <c r="D1833" s="2">
        <v>45046</v>
      </c>
      <c r="E1833" s="8" t="s">
        <v>24</v>
      </c>
      <c r="F1833" s="8" t="s">
        <v>68</v>
      </c>
      <c r="G1833" s="8" t="s">
        <v>30</v>
      </c>
      <c r="H1833" t="s">
        <v>11</v>
      </c>
      <c r="I1833" s="4">
        <v>300</v>
      </c>
      <c r="J1833" s="8">
        <v>7</v>
      </c>
      <c r="K1833" s="4">
        <f t="shared" si="52"/>
        <v>2100</v>
      </c>
      <c r="L1833" s="4">
        <f t="shared" si="53"/>
        <v>315</v>
      </c>
      <c r="M1833" s="3">
        <v>0.15</v>
      </c>
    </row>
    <row r="1834" spans="2:13" x14ac:dyDescent="0.25">
      <c r="B1834" t="s">
        <v>59</v>
      </c>
      <c r="C1834" s="1" t="s">
        <v>63</v>
      </c>
      <c r="D1834" s="2">
        <v>45053</v>
      </c>
      <c r="E1834" s="8" t="s">
        <v>24</v>
      </c>
      <c r="F1834" s="8" t="s">
        <v>68</v>
      </c>
      <c r="G1834" s="8" t="s">
        <v>30</v>
      </c>
      <c r="H1834" t="s">
        <v>9</v>
      </c>
      <c r="I1834" s="4">
        <v>1500</v>
      </c>
      <c r="J1834" s="8">
        <v>3</v>
      </c>
      <c r="K1834" s="4">
        <f t="shared" si="52"/>
        <v>4500</v>
      </c>
      <c r="L1834" s="4">
        <f t="shared" si="53"/>
        <v>1800</v>
      </c>
      <c r="M1834" s="3">
        <v>0.4</v>
      </c>
    </row>
    <row r="1835" spans="2:13" x14ac:dyDescent="0.25">
      <c r="B1835" t="s">
        <v>59</v>
      </c>
      <c r="C1835" s="1" t="s">
        <v>62</v>
      </c>
      <c r="D1835" s="2">
        <v>45060</v>
      </c>
      <c r="E1835" s="8" t="s">
        <v>24</v>
      </c>
      <c r="F1835" s="8" t="s">
        <v>68</v>
      </c>
      <c r="G1835" s="8" t="s">
        <v>30</v>
      </c>
      <c r="H1835" t="s">
        <v>13</v>
      </c>
      <c r="I1835" s="4">
        <v>3200</v>
      </c>
      <c r="J1835" s="8">
        <v>5</v>
      </c>
      <c r="K1835" s="4">
        <f t="shared" si="52"/>
        <v>16000</v>
      </c>
      <c r="L1835" s="4">
        <f t="shared" si="53"/>
        <v>3200</v>
      </c>
      <c r="M1835" s="3">
        <v>0.2</v>
      </c>
    </row>
    <row r="1836" spans="2:13" x14ac:dyDescent="0.25">
      <c r="B1836" t="s">
        <v>59</v>
      </c>
      <c r="C1836" s="1" t="s">
        <v>62</v>
      </c>
      <c r="D1836" s="2">
        <v>45067</v>
      </c>
      <c r="E1836" s="8" t="s">
        <v>24</v>
      </c>
      <c r="F1836" s="8" t="s">
        <v>68</v>
      </c>
      <c r="G1836" s="8" t="s">
        <v>30</v>
      </c>
      <c r="H1836" t="s">
        <v>19</v>
      </c>
      <c r="I1836" s="4">
        <v>5340</v>
      </c>
      <c r="J1836" s="8">
        <v>5</v>
      </c>
      <c r="K1836" s="4">
        <f t="shared" si="52"/>
        <v>26700</v>
      </c>
      <c r="L1836" s="4">
        <f t="shared" si="53"/>
        <v>8010</v>
      </c>
      <c r="M1836" s="3">
        <v>0.3</v>
      </c>
    </row>
    <row r="1837" spans="2:13" x14ac:dyDescent="0.25">
      <c r="B1837" t="s">
        <v>64</v>
      </c>
      <c r="C1837" s="1" t="s">
        <v>62</v>
      </c>
      <c r="D1837" s="2">
        <v>45074</v>
      </c>
      <c r="E1837" s="8" t="s">
        <v>24</v>
      </c>
      <c r="F1837" s="8" t="s">
        <v>68</v>
      </c>
      <c r="G1837" s="8" t="s">
        <v>30</v>
      </c>
      <c r="H1837" t="s">
        <v>16</v>
      </c>
      <c r="I1837" s="4">
        <v>3400</v>
      </c>
      <c r="J1837" s="8">
        <v>3</v>
      </c>
      <c r="K1837" s="4">
        <f t="shared" si="52"/>
        <v>10200</v>
      </c>
      <c r="L1837" s="4">
        <f t="shared" si="53"/>
        <v>3570</v>
      </c>
      <c r="M1837" s="3">
        <v>0.35</v>
      </c>
    </row>
    <row r="1838" spans="2:13" x14ac:dyDescent="0.25">
      <c r="B1838" t="s">
        <v>65</v>
      </c>
      <c r="C1838" s="1" t="s">
        <v>63</v>
      </c>
      <c r="D1838" s="2">
        <v>45081</v>
      </c>
      <c r="E1838" s="8" t="s">
        <v>24</v>
      </c>
      <c r="F1838" s="8" t="s">
        <v>68</v>
      </c>
      <c r="G1838" s="8" t="s">
        <v>30</v>
      </c>
      <c r="H1838" t="s">
        <v>9</v>
      </c>
      <c r="I1838" s="4">
        <v>1500</v>
      </c>
      <c r="J1838" s="8">
        <v>20</v>
      </c>
      <c r="K1838" s="4">
        <f t="shared" si="52"/>
        <v>30000</v>
      </c>
      <c r="L1838" s="4">
        <f t="shared" si="53"/>
        <v>12000</v>
      </c>
      <c r="M1838" s="3">
        <v>0.4</v>
      </c>
    </row>
    <row r="1839" spans="2:13" x14ac:dyDescent="0.25">
      <c r="B1839" t="s">
        <v>59</v>
      </c>
      <c r="C1839" s="1" t="s">
        <v>62</v>
      </c>
      <c r="D1839" s="2">
        <v>45088</v>
      </c>
      <c r="E1839" s="8" t="s">
        <v>24</v>
      </c>
      <c r="F1839" s="8" t="s">
        <v>68</v>
      </c>
      <c r="G1839" s="8" t="s">
        <v>30</v>
      </c>
      <c r="H1839" t="s">
        <v>8</v>
      </c>
      <c r="I1839" s="4">
        <v>1200</v>
      </c>
      <c r="J1839" s="8">
        <v>11</v>
      </c>
      <c r="K1839" s="4">
        <f t="shared" si="52"/>
        <v>13200</v>
      </c>
      <c r="L1839" s="4">
        <f t="shared" si="53"/>
        <v>3960</v>
      </c>
      <c r="M1839" s="3">
        <v>0.3</v>
      </c>
    </row>
    <row r="1840" spans="2:13" x14ac:dyDescent="0.25">
      <c r="B1840" t="s">
        <v>64</v>
      </c>
      <c r="C1840" s="1" t="s">
        <v>62</v>
      </c>
      <c r="D1840" s="2">
        <v>45095</v>
      </c>
      <c r="E1840" s="8" t="s">
        <v>24</v>
      </c>
      <c r="F1840" s="8" t="s">
        <v>68</v>
      </c>
      <c r="G1840" s="8" t="s">
        <v>30</v>
      </c>
      <c r="H1840" t="s">
        <v>20</v>
      </c>
      <c r="I1840" s="4">
        <v>8902</v>
      </c>
      <c r="J1840" s="8">
        <v>20</v>
      </c>
      <c r="K1840" s="4">
        <f t="shared" si="52"/>
        <v>178040</v>
      </c>
      <c r="L1840" s="4">
        <f t="shared" si="53"/>
        <v>62313.999999999993</v>
      </c>
      <c r="M1840" s="3">
        <v>0.35</v>
      </c>
    </row>
    <row r="1841" spans="2:13" x14ac:dyDescent="0.25">
      <c r="B1841" t="s">
        <v>59</v>
      </c>
      <c r="C1841" s="1" t="s">
        <v>62</v>
      </c>
      <c r="D1841" s="2">
        <v>45102</v>
      </c>
      <c r="E1841" s="8" t="s">
        <v>24</v>
      </c>
      <c r="F1841" s="8" t="s">
        <v>68</v>
      </c>
      <c r="G1841" s="8" t="s">
        <v>30</v>
      </c>
      <c r="H1841" t="s">
        <v>8</v>
      </c>
      <c r="I1841" s="4">
        <v>1200</v>
      </c>
      <c r="J1841" s="8">
        <v>4</v>
      </c>
      <c r="K1841" s="4">
        <f t="shared" si="52"/>
        <v>4800</v>
      </c>
      <c r="L1841" s="4">
        <f t="shared" si="53"/>
        <v>1440</v>
      </c>
      <c r="M1841" s="3">
        <v>0.3</v>
      </c>
    </row>
    <row r="1842" spans="2:13" x14ac:dyDescent="0.25">
      <c r="B1842" t="s">
        <v>59</v>
      </c>
      <c r="C1842" s="1" t="s">
        <v>63</v>
      </c>
      <c r="D1842" s="2">
        <v>45109</v>
      </c>
      <c r="E1842" s="8" t="s">
        <v>24</v>
      </c>
      <c r="F1842" s="8" t="s">
        <v>68</v>
      </c>
      <c r="G1842" s="8" t="s">
        <v>30</v>
      </c>
      <c r="H1842" t="s">
        <v>13</v>
      </c>
      <c r="I1842" s="4">
        <v>3200</v>
      </c>
      <c r="J1842" s="8">
        <v>10</v>
      </c>
      <c r="K1842" s="4">
        <f t="shared" si="52"/>
        <v>32000</v>
      </c>
      <c r="L1842" s="4">
        <f t="shared" si="53"/>
        <v>6400</v>
      </c>
      <c r="M1842" s="3">
        <v>0.2</v>
      </c>
    </row>
    <row r="1843" spans="2:13" x14ac:dyDescent="0.25">
      <c r="B1843" t="s">
        <v>64</v>
      </c>
      <c r="C1843" s="1" t="s">
        <v>63</v>
      </c>
      <c r="D1843" s="2">
        <v>45116</v>
      </c>
      <c r="E1843" s="8" t="s">
        <v>24</v>
      </c>
      <c r="F1843" s="8" t="s">
        <v>68</v>
      </c>
      <c r="G1843" s="8" t="s">
        <v>30</v>
      </c>
      <c r="H1843" t="s">
        <v>18</v>
      </c>
      <c r="I1843" s="4">
        <v>4600</v>
      </c>
      <c r="J1843" s="8">
        <v>3</v>
      </c>
      <c r="K1843" s="4">
        <f t="shared" si="52"/>
        <v>13800</v>
      </c>
      <c r="L1843" s="4">
        <f t="shared" si="53"/>
        <v>3450</v>
      </c>
      <c r="M1843" s="3">
        <v>0.25</v>
      </c>
    </row>
    <row r="1844" spans="2:13" x14ac:dyDescent="0.25">
      <c r="B1844" t="s">
        <v>59</v>
      </c>
      <c r="C1844" s="1" t="s">
        <v>63</v>
      </c>
      <c r="D1844" s="2">
        <v>45123</v>
      </c>
      <c r="E1844" s="8" t="s">
        <v>24</v>
      </c>
      <c r="F1844" s="8" t="s">
        <v>68</v>
      </c>
      <c r="G1844" s="8" t="s">
        <v>30</v>
      </c>
      <c r="H1844" t="s">
        <v>10</v>
      </c>
      <c r="I1844" s="4">
        <v>1700</v>
      </c>
      <c r="J1844" s="8">
        <v>1</v>
      </c>
      <c r="K1844" s="4">
        <f t="shared" si="52"/>
        <v>1700</v>
      </c>
      <c r="L1844" s="4">
        <f t="shared" si="53"/>
        <v>850</v>
      </c>
      <c r="M1844" s="3">
        <v>0.5</v>
      </c>
    </row>
    <row r="1845" spans="2:13" x14ac:dyDescent="0.25">
      <c r="B1845" t="s">
        <v>60</v>
      </c>
      <c r="C1845" s="1" t="s">
        <v>62</v>
      </c>
      <c r="D1845" s="2">
        <v>45130</v>
      </c>
      <c r="E1845" s="8" t="s">
        <v>24</v>
      </c>
      <c r="F1845" s="8" t="s">
        <v>68</v>
      </c>
      <c r="G1845" s="8" t="s">
        <v>30</v>
      </c>
      <c r="H1845" t="s">
        <v>14</v>
      </c>
      <c r="I1845" s="4">
        <v>4500</v>
      </c>
      <c r="J1845" s="8">
        <v>6</v>
      </c>
      <c r="K1845" s="4">
        <f t="shared" si="52"/>
        <v>27000</v>
      </c>
      <c r="L1845" s="4">
        <f t="shared" si="53"/>
        <v>6750</v>
      </c>
      <c r="M1845" s="3">
        <v>0.25</v>
      </c>
    </row>
    <row r="1846" spans="2:13" x14ac:dyDescent="0.25">
      <c r="B1846" t="s">
        <v>60</v>
      </c>
      <c r="C1846" s="1" t="s">
        <v>62</v>
      </c>
      <c r="D1846" s="2">
        <v>45137</v>
      </c>
      <c r="E1846" s="8" t="s">
        <v>24</v>
      </c>
      <c r="F1846" s="8" t="s">
        <v>68</v>
      </c>
      <c r="G1846" s="8" t="s">
        <v>30</v>
      </c>
      <c r="H1846" t="s">
        <v>16</v>
      </c>
      <c r="I1846" s="4">
        <v>3400</v>
      </c>
      <c r="J1846" s="8">
        <v>11</v>
      </c>
      <c r="K1846" s="4">
        <f t="shared" si="52"/>
        <v>37400</v>
      </c>
      <c r="L1846" s="4">
        <f t="shared" si="53"/>
        <v>13090</v>
      </c>
      <c r="M1846" s="3">
        <v>0.35</v>
      </c>
    </row>
    <row r="1847" spans="2:13" x14ac:dyDescent="0.25">
      <c r="B1847" t="s">
        <v>64</v>
      </c>
      <c r="C1847" s="1" t="s">
        <v>62</v>
      </c>
      <c r="D1847" s="2">
        <v>45144</v>
      </c>
      <c r="E1847" s="8" t="s">
        <v>24</v>
      </c>
      <c r="F1847" s="8" t="s">
        <v>68</v>
      </c>
      <c r="G1847" s="8" t="s">
        <v>30</v>
      </c>
      <c r="H1847" t="s">
        <v>18</v>
      </c>
      <c r="I1847" s="4">
        <v>4600</v>
      </c>
      <c r="J1847" s="8">
        <v>11</v>
      </c>
      <c r="K1847" s="4">
        <f t="shared" si="52"/>
        <v>50600</v>
      </c>
      <c r="L1847" s="4">
        <f t="shared" si="53"/>
        <v>12650</v>
      </c>
      <c r="M1847" s="3">
        <v>0.25</v>
      </c>
    </row>
    <row r="1848" spans="2:13" x14ac:dyDescent="0.25">
      <c r="B1848" t="s">
        <v>64</v>
      </c>
      <c r="C1848" s="1" t="s">
        <v>63</v>
      </c>
      <c r="D1848" s="2">
        <v>45151</v>
      </c>
      <c r="E1848" s="8" t="s">
        <v>24</v>
      </c>
      <c r="F1848" s="8" t="s">
        <v>68</v>
      </c>
      <c r="G1848" s="8" t="s">
        <v>30</v>
      </c>
      <c r="H1848" t="s">
        <v>8</v>
      </c>
      <c r="I1848" s="4">
        <v>1200</v>
      </c>
      <c r="J1848" s="8">
        <v>11</v>
      </c>
      <c r="K1848" s="4">
        <f t="shared" si="52"/>
        <v>13200</v>
      </c>
      <c r="L1848" s="4">
        <f t="shared" si="53"/>
        <v>3960</v>
      </c>
      <c r="M1848" s="3">
        <v>0.3</v>
      </c>
    </row>
    <row r="1849" spans="2:13" x14ac:dyDescent="0.25">
      <c r="B1849" t="s">
        <v>65</v>
      </c>
      <c r="C1849" s="1" t="s">
        <v>63</v>
      </c>
      <c r="D1849" s="2">
        <v>45158</v>
      </c>
      <c r="E1849" s="8" t="s">
        <v>24</v>
      </c>
      <c r="F1849" s="8" t="s">
        <v>68</v>
      </c>
      <c r="G1849" s="8" t="s">
        <v>30</v>
      </c>
      <c r="H1849" t="s">
        <v>17</v>
      </c>
      <c r="I1849" s="4">
        <v>5130</v>
      </c>
      <c r="J1849" s="8">
        <v>11</v>
      </c>
      <c r="K1849" s="4">
        <f t="shared" si="52"/>
        <v>56430</v>
      </c>
      <c r="L1849" s="4">
        <f t="shared" si="53"/>
        <v>22572</v>
      </c>
      <c r="M1849" s="3">
        <v>0.4</v>
      </c>
    </row>
    <row r="1850" spans="2:13" x14ac:dyDescent="0.25">
      <c r="B1850" t="s">
        <v>64</v>
      </c>
      <c r="C1850" s="1" t="s">
        <v>62</v>
      </c>
      <c r="D1850" s="2">
        <v>45165</v>
      </c>
      <c r="E1850" s="8" t="s">
        <v>24</v>
      </c>
      <c r="F1850" s="8" t="s">
        <v>68</v>
      </c>
      <c r="G1850" s="8" t="s">
        <v>30</v>
      </c>
      <c r="H1850" t="s">
        <v>20</v>
      </c>
      <c r="I1850" s="4">
        <v>8902</v>
      </c>
      <c r="J1850" s="8">
        <v>9</v>
      </c>
      <c r="K1850" s="4">
        <f t="shared" si="52"/>
        <v>80118</v>
      </c>
      <c r="L1850" s="4">
        <f t="shared" si="53"/>
        <v>28041.3</v>
      </c>
      <c r="M1850" s="3">
        <v>0.35</v>
      </c>
    </row>
    <row r="1851" spans="2:13" x14ac:dyDescent="0.25">
      <c r="B1851" t="s">
        <v>64</v>
      </c>
      <c r="C1851" s="1" t="s">
        <v>63</v>
      </c>
      <c r="D1851" s="2">
        <v>44562</v>
      </c>
      <c r="E1851" s="8" t="s">
        <v>24</v>
      </c>
      <c r="F1851" s="8" t="s">
        <v>57</v>
      </c>
      <c r="G1851" s="8" t="s">
        <v>29</v>
      </c>
      <c r="H1851" t="s">
        <v>17</v>
      </c>
      <c r="I1851" s="4">
        <v>5130</v>
      </c>
      <c r="J1851" s="8">
        <v>8</v>
      </c>
      <c r="K1851" s="4">
        <f t="shared" si="52"/>
        <v>41040</v>
      </c>
      <c r="L1851" s="4">
        <f t="shared" si="53"/>
        <v>16416</v>
      </c>
      <c r="M1851" s="3">
        <v>0.4</v>
      </c>
    </row>
    <row r="1852" spans="2:13" x14ac:dyDescent="0.25">
      <c r="B1852" t="s">
        <v>64</v>
      </c>
      <c r="C1852" s="1" t="s">
        <v>62</v>
      </c>
      <c r="D1852" s="2">
        <v>44577</v>
      </c>
      <c r="E1852" s="8" t="s">
        <v>24</v>
      </c>
      <c r="F1852" s="8" t="s">
        <v>57</v>
      </c>
      <c r="G1852" s="8" t="s">
        <v>29</v>
      </c>
      <c r="H1852" t="s">
        <v>11</v>
      </c>
      <c r="I1852" s="4">
        <v>300</v>
      </c>
      <c r="J1852" s="8">
        <v>9</v>
      </c>
      <c r="K1852" s="4">
        <f t="shared" si="52"/>
        <v>2700</v>
      </c>
      <c r="L1852" s="4">
        <f t="shared" si="53"/>
        <v>405</v>
      </c>
      <c r="M1852" s="3">
        <v>0.15</v>
      </c>
    </row>
    <row r="1853" spans="2:13" x14ac:dyDescent="0.25">
      <c r="B1853" t="s">
        <v>61</v>
      </c>
      <c r="C1853" s="1" t="s">
        <v>63</v>
      </c>
      <c r="D1853" s="2">
        <v>44584</v>
      </c>
      <c r="E1853" s="8" t="s">
        <v>24</v>
      </c>
      <c r="F1853" s="8" t="s">
        <v>57</v>
      </c>
      <c r="G1853" s="8" t="s">
        <v>29</v>
      </c>
      <c r="H1853" t="s">
        <v>14</v>
      </c>
      <c r="I1853" s="4">
        <v>4500</v>
      </c>
      <c r="J1853" s="8">
        <v>12</v>
      </c>
      <c r="K1853" s="4">
        <f t="shared" si="52"/>
        <v>54000</v>
      </c>
      <c r="L1853" s="4">
        <f t="shared" si="53"/>
        <v>13500</v>
      </c>
      <c r="M1853" s="3">
        <v>0.25</v>
      </c>
    </row>
    <row r="1854" spans="2:13" x14ac:dyDescent="0.25">
      <c r="B1854" t="s">
        <v>65</v>
      </c>
      <c r="C1854" s="1" t="s">
        <v>62</v>
      </c>
      <c r="D1854" s="2">
        <v>44591</v>
      </c>
      <c r="E1854" s="8" t="s">
        <v>24</v>
      </c>
      <c r="F1854" s="8" t="s">
        <v>57</v>
      </c>
      <c r="G1854" s="8" t="s">
        <v>29</v>
      </c>
      <c r="H1854" t="s">
        <v>11</v>
      </c>
      <c r="I1854" s="4">
        <v>300</v>
      </c>
      <c r="J1854" s="8">
        <v>1</v>
      </c>
      <c r="K1854" s="4">
        <f t="shared" si="52"/>
        <v>300</v>
      </c>
      <c r="L1854" s="4">
        <f t="shared" si="53"/>
        <v>45</v>
      </c>
      <c r="M1854" s="3">
        <v>0.15</v>
      </c>
    </row>
    <row r="1855" spans="2:13" x14ac:dyDescent="0.25">
      <c r="B1855" t="s">
        <v>64</v>
      </c>
      <c r="C1855" s="1" t="s">
        <v>62</v>
      </c>
      <c r="D1855" s="2">
        <v>44598</v>
      </c>
      <c r="E1855" s="8" t="s">
        <v>24</v>
      </c>
      <c r="F1855" s="8" t="s">
        <v>57</v>
      </c>
      <c r="G1855" s="8" t="s">
        <v>29</v>
      </c>
      <c r="H1855" t="s">
        <v>17</v>
      </c>
      <c r="I1855" s="4">
        <v>5130</v>
      </c>
      <c r="J1855" s="8">
        <v>2</v>
      </c>
      <c r="K1855" s="4">
        <f t="shared" si="52"/>
        <v>10260</v>
      </c>
      <c r="L1855" s="4">
        <f t="shared" si="53"/>
        <v>4104</v>
      </c>
      <c r="M1855" s="3">
        <v>0.4</v>
      </c>
    </row>
    <row r="1856" spans="2:13" x14ac:dyDescent="0.25">
      <c r="B1856" t="s">
        <v>64</v>
      </c>
      <c r="C1856" s="1" t="s">
        <v>62</v>
      </c>
      <c r="D1856" s="2">
        <v>44605</v>
      </c>
      <c r="E1856" s="8" t="s">
        <v>24</v>
      </c>
      <c r="F1856" s="8" t="s">
        <v>57</v>
      </c>
      <c r="G1856" s="8" t="s">
        <v>29</v>
      </c>
      <c r="H1856" t="s">
        <v>14</v>
      </c>
      <c r="I1856" s="4">
        <v>4500</v>
      </c>
      <c r="J1856" s="8">
        <v>7</v>
      </c>
      <c r="K1856" s="4">
        <f t="shared" si="52"/>
        <v>31500</v>
      </c>
      <c r="L1856" s="4">
        <f t="shared" si="53"/>
        <v>7875</v>
      </c>
      <c r="M1856" s="3">
        <v>0.25</v>
      </c>
    </row>
    <row r="1857" spans="2:13" x14ac:dyDescent="0.25">
      <c r="B1857" t="s">
        <v>65</v>
      </c>
      <c r="C1857" s="1" t="s">
        <v>62</v>
      </c>
      <c r="D1857" s="2">
        <v>44612</v>
      </c>
      <c r="E1857" s="8" t="s">
        <v>24</v>
      </c>
      <c r="F1857" s="8" t="s">
        <v>57</v>
      </c>
      <c r="G1857" s="8" t="s">
        <v>29</v>
      </c>
      <c r="H1857" t="s">
        <v>13</v>
      </c>
      <c r="I1857" s="4">
        <v>3200</v>
      </c>
      <c r="J1857" s="8">
        <v>12</v>
      </c>
      <c r="K1857" s="4">
        <f t="shared" si="52"/>
        <v>38400</v>
      </c>
      <c r="L1857" s="4">
        <f t="shared" si="53"/>
        <v>7680</v>
      </c>
      <c r="M1857" s="3">
        <v>0.2</v>
      </c>
    </row>
    <row r="1858" spans="2:13" x14ac:dyDescent="0.25">
      <c r="B1858" t="s">
        <v>61</v>
      </c>
      <c r="C1858" s="1" t="s">
        <v>62</v>
      </c>
      <c r="D1858" s="2">
        <v>44619</v>
      </c>
      <c r="E1858" s="8" t="s">
        <v>24</v>
      </c>
      <c r="F1858" s="8" t="s">
        <v>57</v>
      </c>
      <c r="G1858" s="8" t="s">
        <v>29</v>
      </c>
      <c r="H1858" t="s">
        <v>12</v>
      </c>
      <c r="I1858" s="4">
        <v>500</v>
      </c>
      <c r="J1858" s="8">
        <v>15</v>
      </c>
      <c r="K1858" s="4">
        <f t="shared" si="52"/>
        <v>7500</v>
      </c>
      <c r="L1858" s="4">
        <f t="shared" si="53"/>
        <v>1875</v>
      </c>
      <c r="M1858" s="3">
        <v>0.25</v>
      </c>
    </row>
    <row r="1859" spans="2:13" x14ac:dyDescent="0.25">
      <c r="B1859" t="s">
        <v>64</v>
      </c>
      <c r="C1859" s="1" t="s">
        <v>62</v>
      </c>
      <c r="D1859" s="2">
        <v>44626</v>
      </c>
      <c r="E1859" s="8" t="s">
        <v>24</v>
      </c>
      <c r="F1859" s="8" t="s">
        <v>57</v>
      </c>
      <c r="G1859" s="8" t="s">
        <v>29</v>
      </c>
      <c r="H1859" t="s">
        <v>11</v>
      </c>
      <c r="I1859" s="4">
        <v>300</v>
      </c>
      <c r="J1859" s="8">
        <v>3</v>
      </c>
      <c r="K1859" s="4">
        <f t="shared" si="52"/>
        <v>900</v>
      </c>
      <c r="L1859" s="4">
        <f t="shared" si="53"/>
        <v>135</v>
      </c>
      <c r="M1859" s="3">
        <v>0.15</v>
      </c>
    </row>
    <row r="1860" spans="2:13" x14ac:dyDescent="0.25">
      <c r="B1860" t="s">
        <v>59</v>
      </c>
      <c r="C1860" s="1" t="s">
        <v>63</v>
      </c>
      <c r="D1860" s="2">
        <v>44633</v>
      </c>
      <c r="E1860" s="8" t="s">
        <v>24</v>
      </c>
      <c r="F1860" s="8" t="s">
        <v>57</v>
      </c>
      <c r="G1860" s="8" t="s">
        <v>29</v>
      </c>
      <c r="H1860" t="s">
        <v>17</v>
      </c>
      <c r="I1860" s="4">
        <v>5130</v>
      </c>
      <c r="J1860" s="8">
        <v>5</v>
      </c>
      <c r="K1860" s="4">
        <f t="shared" ref="K1860:K1891" si="54">I1860*J1860</f>
        <v>25650</v>
      </c>
      <c r="L1860" s="4">
        <f t="shared" ref="L1860:L1891" si="55">K1860*M1860</f>
        <v>10260</v>
      </c>
      <c r="M1860" s="3">
        <v>0.4</v>
      </c>
    </row>
    <row r="1861" spans="2:13" x14ac:dyDescent="0.25">
      <c r="B1861" t="s">
        <v>64</v>
      </c>
      <c r="C1861" s="1" t="s">
        <v>63</v>
      </c>
      <c r="D1861" s="2">
        <v>44640</v>
      </c>
      <c r="E1861" s="8" t="s">
        <v>24</v>
      </c>
      <c r="F1861" s="8" t="s">
        <v>57</v>
      </c>
      <c r="G1861" s="8" t="s">
        <v>29</v>
      </c>
      <c r="H1861" t="s">
        <v>9</v>
      </c>
      <c r="I1861" s="4">
        <v>1500</v>
      </c>
      <c r="J1861" s="8">
        <v>4</v>
      </c>
      <c r="K1861" s="4">
        <f t="shared" si="54"/>
        <v>6000</v>
      </c>
      <c r="L1861" s="4">
        <f t="shared" si="55"/>
        <v>2400</v>
      </c>
      <c r="M1861" s="3">
        <v>0.4</v>
      </c>
    </row>
    <row r="1862" spans="2:13" x14ac:dyDescent="0.25">
      <c r="B1862" t="s">
        <v>65</v>
      </c>
      <c r="C1862" s="1" t="s">
        <v>62</v>
      </c>
      <c r="D1862" s="2">
        <v>44647</v>
      </c>
      <c r="E1862" s="8" t="s">
        <v>24</v>
      </c>
      <c r="F1862" s="8" t="s">
        <v>57</v>
      </c>
      <c r="G1862" s="8" t="s">
        <v>29</v>
      </c>
      <c r="H1862" t="s">
        <v>20</v>
      </c>
      <c r="I1862" s="4">
        <v>8902</v>
      </c>
      <c r="J1862" s="8">
        <v>1</v>
      </c>
      <c r="K1862" s="4">
        <f t="shared" si="54"/>
        <v>8902</v>
      </c>
      <c r="L1862" s="4">
        <f t="shared" si="55"/>
        <v>3115.7</v>
      </c>
      <c r="M1862" s="3">
        <v>0.35</v>
      </c>
    </row>
    <row r="1863" spans="2:13" x14ac:dyDescent="0.25">
      <c r="B1863" t="s">
        <v>60</v>
      </c>
      <c r="C1863" s="1" t="s">
        <v>62</v>
      </c>
      <c r="D1863" s="2">
        <v>44654</v>
      </c>
      <c r="E1863" s="8" t="s">
        <v>24</v>
      </c>
      <c r="F1863" s="8" t="s">
        <v>57</v>
      </c>
      <c r="G1863" s="8" t="s">
        <v>29</v>
      </c>
      <c r="H1863" t="s">
        <v>8</v>
      </c>
      <c r="I1863" s="4">
        <v>1200</v>
      </c>
      <c r="J1863" s="8">
        <v>9</v>
      </c>
      <c r="K1863" s="4">
        <f t="shared" si="54"/>
        <v>10800</v>
      </c>
      <c r="L1863" s="4">
        <f t="shared" si="55"/>
        <v>3240</v>
      </c>
      <c r="M1863" s="3">
        <v>0.3</v>
      </c>
    </row>
    <row r="1864" spans="2:13" x14ac:dyDescent="0.25">
      <c r="B1864" t="s">
        <v>64</v>
      </c>
      <c r="C1864" s="1" t="s">
        <v>62</v>
      </c>
      <c r="D1864" s="2">
        <v>44661</v>
      </c>
      <c r="E1864" s="8" t="s">
        <v>24</v>
      </c>
      <c r="F1864" s="8" t="s">
        <v>57</v>
      </c>
      <c r="G1864" s="8" t="s">
        <v>29</v>
      </c>
      <c r="H1864" t="s">
        <v>12</v>
      </c>
      <c r="I1864" s="4">
        <v>500</v>
      </c>
      <c r="J1864" s="8">
        <v>10</v>
      </c>
      <c r="K1864" s="4">
        <f t="shared" si="54"/>
        <v>5000</v>
      </c>
      <c r="L1864" s="4">
        <f t="shared" si="55"/>
        <v>1250</v>
      </c>
      <c r="M1864" s="3">
        <v>0.25</v>
      </c>
    </row>
    <row r="1865" spans="2:13" x14ac:dyDescent="0.25">
      <c r="B1865" t="s">
        <v>60</v>
      </c>
      <c r="C1865" s="1" t="s">
        <v>62</v>
      </c>
      <c r="D1865" s="2">
        <v>44668</v>
      </c>
      <c r="E1865" s="8" t="s">
        <v>24</v>
      </c>
      <c r="F1865" s="8" t="s">
        <v>57</v>
      </c>
      <c r="G1865" s="8" t="s">
        <v>29</v>
      </c>
      <c r="H1865" t="s">
        <v>14</v>
      </c>
      <c r="I1865" s="4">
        <v>4500</v>
      </c>
      <c r="J1865" s="8">
        <v>5</v>
      </c>
      <c r="K1865" s="4">
        <f t="shared" si="54"/>
        <v>22500</v>
      </c>
      <c r="L1865" s="4">
        <f t="shared" si="55"/>
        <v>5625</v>
      </c>
      <c r="M1865" s="3">
        <v>0.25</v>
      </c>
    </row>
    <row r="1866" spans="2:13" x14ac:dyDescent="0.25">
      <c r="B1866" t="s">
        <v>60</v>
      </c>
      <c r="C1866" s="1" t="s">
        <v>62</v>
      </c>
      <c r="D1866" s="2">
        <v>44675</v>
      </c>
      <c r="E1866" s="8" t="s">
        <v>24</v>
      </c>
      <c r="F1866" s="8" t="s">
        <v>57</v>
      </c>
      <c r="G1866" s="8" t="s">
        <v>29</v>
      </c>
      <c r="H1866" t="s">
        <v>11</v>
      </c>
      <c r="I1866" s="4">
        <v>300</v>
      </c>
      <c r="J1866" s="8">
        <v>3</v>
      </c>
      <c r="K1866" s="4">
        <f t="shared" si="54"/>
        <v>900</v>
      </c>
      <c r="L1866" s="4">
        <f t="shared" si="55"/>
        <v>135</v>
      </c>
      <c r="M1866" s="3">
        <v>0.15</v>
      </c>
    </row>
    <row r="1867" spans="2:13" x14ac:dyDescent="0.25">
      <c r="B1867" t="s">
        <v>64</v>
      </c>
      <c r="C1867" s="1" t="s">
        <v>62</v>
      </c>
      <c r="D1867" s="2">
        <v>44682</v>
      </c>
      <c r="E1867" s="8" t="s">
        <v>24</v>
      </c>
      <c r="F1867" s="8" t="s">
        <v>57</v>
      </c>
      <c r="G1867" s="8" t="s">
        <v>29</v>
      </c>
      <c r="H1867" t="s">
        <v>18</v>
      </c>
      <c r="I1867" s="4">
        <v>4600</v>
      </c>
      <c r="J1867" s="8">
        <v>12</v>
      </c>
      <c r="K1867" s="4">
        <f t="shared" si="54"/>
        <v>55200</v>
      </c>
      <c r="L1867" s="4">
        <f t="shared" si="55"/>
        <v>13800</v>
      </c>
      <c r="M1867" s="3">
        <v>0.25</v>
      </c>
    </row>
    <row r="1868" spans="2:13" x14ac:dyDescent="0.25">
      <c r="B1868" t="s">
        <v>64</v>
      </c>
      <c r="C1868" s="1" t="s">
        <v>62</v>
      </c>
      <c r="D1868" s="2">
        <v>44689</v>
      </c>
      <c r="E1868" s="8" t="s">
        <v>24</v>
      </c>
      <c r="F1868" s="8" t="s">
        <v>57</v>
      </c>
      <c r="G1868" s="8" t="s">
        <v>29</v>
      </c>
      <c r="H1868" t="s">
        <v>11</v>
      </c>
      <c r="I1868" s="4">
        <v>300</v>
      </c>
      <c r="J1868" s="8">
        <v>8</v>
      </c>
      <c r="K1868" s="4">
        <f t="shared" si="54"/>
        <v>2400</v>
      </c>
      <c r="L1868" s="4">
        <f t="shared" si="55"/>
        <v>360</v>
      </c>
      <c r="M1868" s="3">
        <v>0.15</v>
      </c>
    </row>
    <row r="1869" spans="2:13" x14ac:dyDescent="0.25">
      <c r="B1869" t="s">
        <v>64</v>
      </c>
      <c r="C1869" s="1" t="s">
        <v>63</v>
      </c>
      <c r="D1869" s="2">
        <v>44696</v>
      </c>
      <c r="E1869" s="8" t="s">
        <v>24</v>
      </c>
      <c r="F1869" s="8" t="s">
        <v>57</v>
      </c>
      <c r="G1869" s="8" t="s">
        <v>29</v>
      </c>
      <c r="H1869" t="s">
        <v>19</v>
      </c>
      <c r="I1869" s="4">
        <v>5340</v>
      </c>
      <c r="J1869" s="8">
        <v>3</v>
      </c>
      <c r="K1869" s="4">
        <f t="shared" si="54"/>
        <v>16020</v>
      </c>
      <c r="L1869" s="4">
        <f t="shared" si="55"/>
        <v>4806</v>
      </c>
      <c r="M1869" s="3">
        <v>0.3</v>
      </c>
    </row>
    <row r="1870" spans="2:13" x14ac:dyDescent="0.25">
      <c r="B1870" t="s">
        <v>61</v>
      </c>
      <c r="C1870" s="1" t="s">
        <v>63</v>
      </c>
      <c r="D1870" s="2">
        <v>44703</v>
      </c>
      <c r="E1870" s="8" t="s">
        <v>24</v>
      </c>
      <c r="F1870" s="8" t="s">
        <v>57</v>
      </c>
      <c r="G1870" s="8" t="s">
        <v>29</v>
      </c>
      <c r="H1870" t="s">
        <v>13</v>
      </c>
      <c r="I1870" s="4">
        <v>3200</v>
      </c>
      <c r="J1870" s="8">
        <v>10</v>
      </c>
      <c r="K1870" s="4">
        <f t="shared" si="54"/>
        <v>32000</v>
      </c>
      <c r="L1870" s="4">
        <f t="shared" si="55"/>
        <v>6400</v>
      </c>
      <c r="M1870" s="3">
        <v>0.2</v>
      </c>
    </row>
    <row r="1871" spans="2:13" x14ac:dyDescent="0.25">
      <c r="B1871" t="s">
        <v>60</v>
      </c>
      <c r="C1871" s="1" t="s">
        <v>62</v>
      </c>
      <c r="D1871" s="2">
        <v>44710</v>
      </c>
      <c r="E1871" s="8" t="s">
        <v>24</v>
      </c>
      <c r="F1871" s="8" t="s">
        <v>57</v>
      </c>
      <c r="G1871" s="8" t="s">
        <v>29</v>
      </c>
      <c r="H1871" t="s">
        <v>19</v>
      </c>
      <c r="I1871" s="4">
        <v>5340</v>
      </c>
      <c r="J1871" s="8">
        <v>9</v>
      </c>
      <c r="K1871" s="4">
        <f t="shared" si="54"/>
        <v>48060</v>
      </c>
      <c r="L1871" s="4">
        <f t="shared" si="55"/>
        <v>14418</v>
      </c>
      <c r="M1871" s="3">
        <v>0.3</v>
      </c>
    </row>
    <row r="1872" spans="2:13" x14ac:dyDescent="0.25">
      <c r="B1872" t="s">
        <v>64</v>
      </c>
      <c r="C1872" s="1" t="s">
        <v>62</v>
      </c>
      <c r="D1872" s="2">
        <v>44717</v>
      </c>
      <c r="E1872" s="8" t="s">
        <v>24</v>
      </c>
      <c r="F1872" s="8" t="s">
        <v>57</v>
      </c>
      <c r="G1872" s="8" t="s">
        <v>29</v>
      </c>
      <c r="H1872" t="s">
        <v>16</v>
      </c>
      <c r="I1872" s="4">
        <v>3400</v>
      </c>
      <c r="J1872" s="8">
        <v>12</v>
      </c>
      <c r="K1872" s="4">
        <f t="shared" si="54"/>
        <v>40800</v>
      </c>
      <c r="L1872" s="4">
        <f t="shared" si="55"/>
        <v>14280</v>
      </c>
      <c r="M1872" s="3">
        <v>0.35</v>
      </c>
    </row>
    <row r="1873" spans="2:13" x14ac:dyDescent="0.25">
      <c r="B1873" t="s">
        <v>65</v>
      </c>
      <c r="C1873" s="1" t="s">
        <v>62</v>
      </c>
      <c r="D1873" s="2">
        <v>44724</v>
      </c>
      <c r="E1873" s="8" t="s">
        <v>24</v>
      </c>
      <c r="F1873" s="8" t="s">
        <v>57</v>
      </c>
      <c r="G1873" s="8" t="s">
        <v>29</v>
      </c>
      <c r="H1873" t="s">
        <v>9</v>
      </c>
      <c r="I1873" s="4">
        <v>1500</v>
      </c>
      <c r="J1873" s="8">
        <v>7</v>
      </c>
      <c r="K1873" s="4">
        <f t="shared" si="54"/>
        <v>10500</v>
      </c>
      <c r="L1873" s="4">
        <f t="shared" si="55"/>
        <v>4200</v>
      </c>
      <c r="M1873" s="3">
        <v>0.4</v>
      </c>
    </row>
    <row r="1874" spans="2:13" x14ac:dyDescent="0.25">
      <c r="B1874" t="s">
        <v>65</v>
      </c>
      <c r="C1874" s="1" t="s">
        <v>63</v>
      </c>
      <c r="D1874" s="2">
        <v>44731</v>
      </c>
      <c r="E1874" s="8" t="s">
        <v>24</v>
      </c>
      <c r="F1874" s="8" t="s">
        <v>57</v>
      </c>
      <c r="G1874" s="8" t="s">
        <v>29</v>
      </c>
      <c r="H1874" t="s">
        <v>8</v>
      </c>
      <c r="I1874" s="4">
        <v>1200</v>
      </c>
      <c r="J1874" s="8">
        <v>4</v>
      </c>
      <c r="K1874" s="4">
        <f t="shared" si="54"/>
        <v>4800</v>
      </c>
      <c r="L1874" s="4">
        <f t="shared" si="55"/>
        <v>1440</v>
      </c>
      <c r="M1874" s="3">
        <v>0.3</v>
      </c>
    </row>
    <row r="1875" spans="2:13" x14ac:dyDescent="0.25">
      <c r="B1875" t="s">
        <v>64</v>
      </c>
      <c r="C1875" s="1" t="s">
        <v>62</v>
      </c>
      <c r="D1875" s="2">
        <v>44738</v>
      </c>
      <c r="E1875" s="8" t="s">
        <v>24</v>
      </c>
      <c r="F1875" s="8" t="s">
        <v>57</v>
      </c>
      <c r="G1875" s="8" t="s">
        <v>29</v>
      </c>
      <c r="H1875" t="s">
        <v>12</v>
      </c>
      <c r="I1875" s="4">
        <v>500</v>
      </c>
      <c r="J1875" s="8">
        <v>15</v>
      </c>
      <c r="K1875" s="4">
        <f t="shared" si="54"/>
        <v>7500</v>
      </c>
      <c r="L1875" s="4">
        <f t="shared" si="55"/>
        <v>1875</v>
      </c>
      <c r="M1875" s="3">
        <v>0.25</v>
      </c>
    </row>
    <row r="1876" spans="2:13" x14ac:dyDescent="0.25">
      <c r="B1876" t="s">
        <v>65</v>
      </c>
      <c r="C1876" s="1" t="s">
        <v>62</v>
      </c>
      <c r="D1876" s="2">
        <v>44745</v>
      </c>
      <c r="E1876" s="8" t="s">
        <v>24</v>
      </c>
      <c r="F1876" s="8" t="s">
        <v>57</v>
      </c>
      <c r="G1876" s="8" t="s">
        <v>29</v>
      </c>
      <c r="H1876" t="s">
        <v>8</v>
      </c>
      <c r="I1876" s="4">
        <v>1200</v>
      </c>
      <c r="J1876" s="8">
        <v>12</v>
      </c>
      <c r="K1876" s="4">
        <f t="shared" si="54"/>
        <v>14400</v>
      </c>
      <c r="L1876" s="4">
        <f t="shared" si="55"/>
        <v>4320</v>
      </c>
      <c r="M1876" s="3">
        <v>0.3</v>
      </c>
    </row>
    <row r="1877" spans="2:13" x14ac:dyDescent="0.25">
      <c r="B1877" t="s">
        <v>64</v>
      </c>
      <c r="C1877" s="1" t="s">
        <v>63</v>
      </c>
      <c r="D1877" s="2">
        <v>44752</v>
      </c>
      <c r="E1877" s="8" t="s">
        <v>24</v>
      </c>
      <c r="F1877" s="8" t="s">
        <v>57</v>
      </c>
      <c r="G1877" s="8" t="s">
        <v>29</v>
      </c>
      <c r="H1877" t="s">
        <v>16</v>
      </c>
      <c r="I1877" s="4">
        <v>3400</v>
      </c>
      <c r="J1877" s="8">
        <v>7</v>
      </c>
      <c r="K1877" s="4">
        <f t="shared" si="54"/>
        <v>23800</v>
      </c>
      <c r="L1877" s="4">
        <f t="shared" si="55"/>
        <v>8330</v>
      </c>
      <c r="M1877" s="3">
        <v>0.35</v>
      </c>
    </row>
    <row r="1878" spans="2:13" x14ac:dyDescent="0.25">
      <c r="B1878" t="s">
        <v>59</v>
      </c>
      <c r="C1878" s="1" t="s">
        <v>63</v>
      </c>
      <c r="D1878" s="2">
        <v>44759</v>
      </c>
      <c r="E1878" s="8" t="s">
        <v>24</v>
      </c>
      <c r="F1878" s="8" t="s">
        <v>57</v>
      </c>
      <c r="G1878" s="8" t="s">
        <v>29</v>
      </c>
      <c r="H1878" t="s">
        <v>19</v>
      </c>
      <c r="I1878" s="4">
        <v>5340</v>
      </c>
      <c r="J1878" s="8">
        <v>7</v>
      </c>
      <c r="K1878" s="4">
        <f t="shared" si="54"/>
        <v>37380</v>
      </c>
      <c r="L1878" s="4">
        <f t="shared" si="55"/>
        <v>11214</v>
      </c>
      <c r="M1878" s="3">
        <v>0.3</v>
      </c>
    </row>
    <row r="1879" spans="2:13" x14ac:dyDescent="0.25">
      <c r="B1879" t="s">
        <v>64</v>
      </c>
      <c r="C1879" s="1" t="s">
        <v>62</v>
      </c>
      <c r="D1879" s="2">
        <v>44766</v>
      </c>
      <c r="E1879" s="8" t="s">
        <v>24</v>
      </c>
      <c r="F1879" s="8" t="s">
        <v>57</v>
      </c>
      <c r="G1879" s="8" t="s">
        <v>29</v>
      </c>
      <c r="H1879" t="s">
        <v>13</v>
      </c>
      <c r="I1879" s="4">
        <v>3200</v>
      </c>
      <c r="J1879" s="8">
        <v>2</v>
      </c>
      <c r="K1879" s="4">
        <f t="shared" si="54"/>
        <v>6400</v>
      </c>
      <c r="L1879" s="4">
        <f t="shared" si="55"/>
        <v>1280</v>
      </c>
      <c r="M1879" s="3">
        <v>0.2</v>
      </c>
    </row>
    <row r="1880" spans="2:13" x14ac:dyDescent="0.25">
      <c r="B1880" t="s">
        <v>64</v>
      </c>
      <c r="C1880" s="1" t="s">
        <v>62</v>
      </c>
      <c r="D1880" s="2">
        <v>44766</v>
      </c>
      <c r="E1880" s="8" t="s">
        <v>24</v>
      </c>
      <c r="F1880" s="8" t="s">
        <v>57</v>
      </c>
      <c r="G1880" s="8" t="s">
        <v>29</v>
      </c>
      <c r="H1880" t="s">
        <v>13</v>
      </c>
      <c r="I1880" s="4">
        <v>3200</v>
      </c>
      <c r="J1880" s="8">
        <v>2</v>
      </c>
      <c r="K1880" s="4">
        <f t="shared" si="54"/>
        <v>6400</v>
      </c>
      <c r="L1880" s="4">
        <f t="shared" si="55"/>
        <v>1280</v>
      </c>
      <c r="M1880" s="3">
        <v>0.2</v>
      </c>
    </row>
    <row r="1881" spans="2:13" x14ac:dyDescent="0.25">
      <c r="B1881" t="s">
        <v>61</v>
      </c>
      <c r="C1881" s="1" t="s">
        <v>62</v>
      </c>
      <c r="D1881" s="2">
        <v>44773</v>
      </c>
      <c r="E1881" s="8" t="s">
        <v>24</v>
      </c>
      <c r="F1881" s="8" t="s">
        <v>57</v>
      </c>
      <c r="G1881" s="8" t="s">
        <v>29</v>
      </c>
      <c r="H1881" t="s">
        <v>11</v>
      </c>
      <c r="I1881" s="4">
        <v>300</v>
      </c>
      <c r="J1881" s="8">
        <v>1</v>
      </c>
      <c r="K1881" s="4">
        <f t="shared" si="54"/>
        <v>300</v>
      </c>
      <c r="L1881" s="4">
        <f t="shared" si="55"/>
        <v>45</v>
      </c>
      <c r="M1881" s="3">
        <v>0.15</v>
      </c>
    </row>
    <row r="1882" spans="2:13" x14ac:dyDescent="0.25">
      <c r="B1882" t="s">
        <v>64</v>
      </c>
      <c r="C1882" s="1" t="s">
        <v>62</v>
      </c>
      <c r="D1882" s="2">
        <v>44780</v>
      </c>
      <c r="E1882" s="8" t="s">
        <v>24</v>
      </c>
      <c r="F1882" s="8" t="s">
        <v>57</v>
      </c>
      <c r="G1882" s="8" t="s">
        <v>29</v>
      </c>
      <c r="H1882" t="s">
        <v>20</v>
      </c>
      <c r="I1882" s="4">
        <v>8902</v>
      </c>
      <c r="J1882" s="8">
        <v>8</v>
      </c>
      <c r="K1882" s="4">
        <f t="shared" si="54"/>
        <v>71216</v>
      </c>
      <c r="L1882" s="4">
        <f t="shared" si="55"/>
        <v>24925.599999999999</v>
      </c>
      <c r="M1882" s="3">
        <v>0.35</v>
      </c>
    </row>
    <row r="1883" spans="2:13" x14ac:dyDescent="0.25">
      <c r="B1883" t="s">
        <v>64</v>
      </c>
      <c r="C1883" s="1" t="s">
        <v>62</v>
      </c>
      <c r="D1883" s="2">
        <v>44787</v>
      </c>
      <c r="E1883" s="8" t="s">
        <v>24</v>
      </c>
      <c r="F1883" s="8" t="s">
        <v>57</v>
      </c>
      <c r="G1883" s="8" t="s">
        <v>29</v>
      </c>
      <c r="H1883" t="s">
        <v>11</v>
      </c>
      <c r="I1883" s="4">
        <v>300</v>
      </c>
      <c r="J1883" s="8">
        <v>4</v>
      </c>
      <c r="K1883" s="4">
        <f t="shared" si="54"/>
        <v>1200</v>
      </c>
      <c r="L1883" s="4">
        <f t="shared" si="55"/>
        <v>180</v>
      </c>
      <c r="M1883" s="3">
        <v>0.15</v>
      </c>
    </row>
    <row r="1884" spans="2:13" x14ac:dyDescent="0.25">
      <c r="B1884" t="s">
        <v>64</v>
      </c>
      <c r="C1884" s="1" t="s">
        <v>62</v>
      </c>
      <c r="D1884" s="2">
        <v>44794</v>
      </c>
      <c r="E1884" s="8" t="s">
        <v>24</v>
      </c>
      <c r="F1884" s="8" t="s">
        <v>57</v>
      </c>
      <c r="G1884" s="8" t="s">
        <v>29</v>
      </c>
      <c r="H1884" t="s">
        <v>18</v>
      </c>
      <c r="I1884" s="4">
        <v>4600</v>
      </c>
      <c r="J1884" s="8">
        <v>8</v>
      </c>
      <c r="K1884" s="4">
        <f t="shared" si="54"/>
        <v>36800</v>
      </c>
      <c r="L1884" s="4">
        <f t="shared" si="55"/>
        <v>9200</v>
      </c>
      <c r="M1884" s="3">
        <v>0.25</v>
      </c>
    </row>
    <row r="1885" spans="2:13" x14ac:dyDescent="0.25">
      <c r="B1885" t="s">
        <v>64</v>
      </c>
      <c r="C1885" s="1" t="s">
        <v>62</v>
      </c>
      <c r="D1885" s="2">
        <v>44801</v>
      </c>
      <c r="E1885" s="8" t="s">
        <v>24</v>
      </c>
      <c r="F1885" s="8" t="s">
        <v>57</v>
      </c>
      <c r="G1885" s="8" t="s">
        <v>29</v>
      </c>
      <c r="H1885" t="s">
        <v>15</v>
      </c>
      <c r="I1885" s="4">
        <v>5300</v>
      </c>
      <c r="J1885" s="8">
        <v>5</v>
      </c>
      <c r="K1885" s="4">
        <f t="shared" si="54"/>
        <v>26500</v>
      </c>
      <c r="L1885" s="4">
        <f t="shared" si="55"/>
        <v>7950</v>
      </c>
      <c r="M1885" s="3">
        <v>0.3</v>
      </c>
    </row>
    <row r="1886" spans="2:13" x14ac:dyDescent="0.25">
      <c r="B1886" t="s">
        <v>64</v>
      </c>
      <c r="C1886" s="1" t="s">
        <v>62</v>
      </c>
      <c r="D1886" s="2">
        <v>44808</v>
      </c>
      <c r="E1886" s="8" t="s">
        <v>24</v>
      </c>
      <c r="F1886" s="8" t="s">
        <v>57</v>
      </c>
      <c r="G1886" s="8" t="s">
        <v>29</v>
      </c>
      <c r="H1886" t="s">
        <v>10</v>
      </c>
      <c r="I1886" s="4">
        <v>1700</v>
      </c>
      <c r="J1886" s="8">
        <v>12</v>
      </c>
      <c r="K1886" s="4">
        <f t="shared" si="54"/>
        <v>20400</v>
      </c>
      <c r="L1886" s="4">
        <f t="shared" si="55"/>
        <v>10200</v>
      </c>
      <c r="M1886" s="3">
        <v>0.5</v>
      </c>
    </row>
    <row r="1887" spans="2:13" x14ac:dyDescent="0.25">
      <c r="B1887" t="s">
        <v>64</v>
      </c>
      <c r="C1887" s="1" t="s">
        <v>63</v>
      </c>
      <c r="D1887" s="2">
        <v>44815</v>
      </c>
      <c r="E1887" s="8" t="s">
        <v>24</v>
      </c>
      <c r="F1887" s="8" t="s">
        <v>57</v>
      </c>
      <c r="G1887" s="8" t="s">
        <v>29</v>
      </c>
      <c r="H1887" t="s">
        <v>10</v>
      </c>
      <c r="I1887" s="4">
        <v>1700</v>
      </c>
      <c r="J1887" s="8">
        <v>9</v>
      </c>
      <c r="K1887" s="4">
        <f t="shared" si="54"/>
        <v>15300</v>
      </c>
      <c r="L1887" s="4">
        <f t="shared" si="55"/>
        <v>7650</v>
      </c>
      <c r="M1887" s="3">
        <v>0.5</v>
      </c>
    </row>
    <row r="1888" spans="2:13" x14ac:dyDescent="0.25">
      <c r="B1888" t="s">
        <v>64</v>
      </c>
      <c r="C1888" s="1" t="s">
        <v>63</v>
      </c>
      <c r="D1888" s="2">
        <v>44822</v>
      </c>
      <c r="E1888" s="8" t="s">
        <v>24</v>
      </c>
      <c r="F1888" s="8" t="s">
        <v>57</v>
      </c>
      <c r="G1888" s="8" t="s">
        <v>29</v>
      </c>
      <c r="H1888" t="s">
        <v>13</v>
      </c>
      <c r="I1888" s="4">
        <v>3200</v>
      </c>
      <c r="J1888" s="8">
        <v>3</v>
      </c>
      <c r="K1888" s="4">
        <f t="shared" si="54"/>
        <v>9600</v>
      </c>
      <c r="L1888" s="4">
        <f t="shared" si="55"/>
        <v>1920</v>
      </c>
      <c r="M1888" s="3">
        <v>0.2</v>
      </c>
    </row>
    <row r="1889" spans="2:13" x14ac:dyDescent="0.25">
      <c r="B1889" t="s">
        <v>59</v>
      </c>
      <c r="C1889" s="1" t="s">
        <v>62</v>
      </c>
      <c r="D1889" s="2">
        <v>44829</v>
      </c>
      <c r="E1889" s="8" t="s">
        <v>24</v>
      </c>
      <c r="F1889" s="8" t="s">
        <v>57</v>
      </c>
      <c r="G1889" s="8" t="s">
        <v>29</v>
      </c>
      <c r="H1889" t="s">
        <v>14</v>
      </c>
      <c r="I1889" s="4">
        <v>4500</v>
      </c>
      <c r="J1889" s="8">
        <v>2</v>
      </c>
      <c r="K1889" s="4">
        <f t="shared" si="54"/>
        <v>9000</v>
      </c>
      <c r="L1889" s="4">
        <f t="shared" si="55"/>
        <v>2250</v>
      </c>
      <c r="M1889" s="3">
        <v>0.25</v>
      </c>
    </row>
    <row r="1890" spans="2:13" x14ac:dyDescent="0.25">
      <c r="B1890" t="s">
        <v>59</v>
      </c>
      <c r="C1890" s="1" t="s">
        <v>62</v>
      </c>
      <c r="D1890" s="2">
        <v>44836</v>
      </c>
      <c r="E1890" s="8" t="s">
        <v>24</v>
      </c>
      <c r="F1890" s="8" t="s">
        <v>57</v>
      </c>
      <c r="G1890" s="8" t="s">
        <v>29</v>
      </c>
      <c r="H1890" t="s">
        <v>16</v>
      </c>
      <c r="I1890" s="4">
        <v>3400</v>
      </c>
      <c r="J1890" s="8">
        <v>10</v>
      </c>
      <c r="K1890" s="4">
        <f t="shared" si="54"/>
        <v>34000</v>
      </c>
      <c r="L1890" s="4">
        <f t="shared" si="55"/>
        <v>11900</v>
      </c>
      <c r="M1890" s="3">
        <v>0.35</v>
      </c>
    </row>
    <row r="1891" spans="2:13" x14ac:dyDescent="0.25">
      <c r="B1891" t="s">
        <v>64</v>
      </c>
      <c r="C1891" s="1" t="s">
        <v>62</v>
      </c>
      <c r="D1891" s="2">
        <v>44843</v>
      </c>
      <c r="E1891" s="8" t="s">
        <v>24</v>
      </c>
      <c r="F1891" s="8" t="s">
        <v>57</v>
      </c>
      <c r="G1891" s="8" t="s">
        <v>29</v>
      </c>
      <c r="H1891" t="s">
        <v>8</v>
      </c>
      <c r="I1891" s="4">
        <v>1200</v>
      </c>
      <c r="J1891" s="8">
        <v>8</v>
      </c>
      <c r="K1891" s="4">
        <f t="shared" si="54"/>
        <v>9600</v>
      </c>
      <c r="L1891" s="4">
        <f t="shared" si="55"/>
        <v>2880</v>
      </c>
      <c r="M1891" s="3">
        <v>0.3</v>
      </c>
    </row>
    <row r="1892" spans="2:13" x14ac:dyDescent="0.25">
      <c r="B1892" t="s">
        <v>59</v>
      </c>
      <c r="C1892" s="1" t="s">
        <v>62</v>
      </c>
      <c r="D1892" s="2">
        <v>44850</v>
      </c>
      <c r="E1892" s="8" t="s">
        <v>24</v>
      </c>
      <c r="F1892" s="8" t="s">
        <v>57</v>
      </c>
      <c r="G1892" s="8" t="s">
        <v>29</v>
      </c>
      <c r="H1892" t="s">
        <v>14</v>
      </c>
      <c r="I1892" s="4">
        <v>4500</v>
      </c>
      <c r="J1892" s="8">
        <v>9</v>
      </c>
      <c r="K1892" s="4">
        <f t="shared" ref="K1892:K1923" si="56">I1892*J1892</f>
        <v>40500</v>
      </c>
      <c r="L1892" s="4">
        <f t="shared" ref="L1892:L1923" si="57">K1892*M1892</f>
        <v>10125</v>
      </c>
      <c r="M1892" s="3">
        <v>0.25</v>
      </c>
    </row>
    <row r="1893" spans="2:13" x14ac:dyDescent="0.25">
      <c r="B1893" t="s">
        <v>64</v>
      </c>
      <c r="C1893" s="1" t="s">
        <v>62</v>
      </c>
      <c r="D1893" s="2">
        <v>44857</v>
      </c>
      <c r="E1893" s="8" t="s">
        <v>24</v>
      </c>
      <c r="F1893" s="8" t="s">
        <v>57</v>
      </c>
      <c r="G1893" s="8" t="s">
        <v>29</v>
      </c>
      <c r="H1893" t="s">
        <v>10</v>
      </c>
      <c r="I1893" s="4">
        <v>1700</v>
      </c>
      <c r="J1893" s="8">
        <v>11</v>
      </c>
      <c r="K1893" s="4">
        <f t="shared" si="56"/>
        <v>18700</v>
      </c>
      <c r="L1893" s="4">
        <f t="shared" si="57"/>
        <v>9350</v>
      </c>
      <c r="M1893" s="3">
        <v>0.5</v>
      </c>
    </row>
    <row r="1894" spans="2:13" x14ac:dyDescent="0.25">
      <c r="B1894" t="s">
        <v>64</v>
      </c>
      <c r="C1894" s="1" t="s">
        <v>62</v>
      </c>
      <c r="D1894" s="2">
        <v>44864</v>
      </c>
      <c r="E1894" s="8" t="s">
        <v>24</v>
      </c>
      <c r="F1894" s="8" t="s">
        <v>57</v>
      </c>
      <c r="G1894" s="8" t="s">
        <v>29</v>
      </c>
      <c r="H1894" t="s">
        <v>10</v>
      </c>
      <c r="I1894" s="4">
        <v>1700</v>
      </c>
      <c r="J1894" s="8">
        <v>5</v>
      </c>
      <c r="K1894" s="4">
        <f t="shared" si="56"/>
        <v>8500</v>
      </c>
      <c r="L1894" s="4">
        <f t="shared" si="57"/>
        <v>4250</v>
      </c>
      <c r="M1894" s="3">
        <v>0.5</v>
      </c>
    </row>
    <row r="1895" spans="2:13" x14ac:dyDescent="0.25">
      <c r="B1895" t="s">
        <v>64</v>
      </c>
      <c r="C1895" s="1" t="s">
        <v>62</v>
      </c>
      <c r="D1895" s="2">
        <v>44871</v>
      </c>
      <c r="E1895" s="8" t="s">
        <v>24</v>
      </c>
      <c r="F1895" s="8" t="s">
        <v>57</v>
      </c>
      <c r="G1895" s="8" t="s">
        <v>29</v>
      </c>
      <c r="H1895" t="s">
        <v>14</v>
      </c>
      <c r="I1895" s="4">
        <v>4500</v>
      </c>
      <c r="J1895" s="8">
        <v>15</v>
      </c>
      <c r="K1895" s="4">
        <f t="shared" si="56"/>
        <v>67500</v>
      </c>
      <c r="L1895" s="4">
        <f t="shared" si="57"/>
        <v>16875</v>
      </c>
      <c r="M1895" s="3">
        <v>0.25</v>
      </c>
    </row>
    <row r="1896" spans="2:13" x14ac:dyDescent="0.25">
      <c r="B1896" t="s">
        <v>59</v>
      </c>
      <c r="C1896" s="1" t="s">
        <v>62</v>
      </c>
      <c r="D1896" s="2">
        <v>44878</v>
      </c>
      <c r="E1896" s="8" t="s">
        <v>24</v>
      </c>
      <c r="F1896" s="8" t="s">
        <v>57</v>
      </c>
      <c r="G1896" s="8" t="s">
        <v>29</v>
      </c>
      <c r="H1896" t="s">
        <v>16</v>
      </c>
      <c r="I1896" s="4">
        <v>3400</v>
      </c>
      <c r="J1896" s="8">
        <v>10</v>
      </c>
      <c r="K1896" s="4">
        <f t="shared" si="56"/>
        <v>34000</v>
      </c>
      <c r="L1896" s="4">
        <f t="shared" si="57"/>
        <v>11900</v>
      </c>
      <c r="M1896" s="3">
        <v>0.35</v>
      </c>
    </row>
    <row r="1897" spans="2:13" x14ac:dyDescent="0.25">
      <c r="B1897" t="s">
        <v>60</v>
      </c>
      <c r="C1897" s="1" t="s">
        <v>62</v>
      </c>
      <c r="D1897" s="2">
        <v>44885</v>
      </c>
      <c r="E1897" s="8" t="s">
        <v>24</v>
      </c>
      <c r="F1897" s="8" t="s">
        <v>57</v>
      </c>
      <c r="G1897" s="8" t="s">
        <v>29</v>
      </c>
      <c r="H1897" t="s">
        <v>15</v>
      </c>
      <c r="I1897" s="4">
        <v>5300</v>
      </c>
      <c r="J1897" s="8">
        <v>4</v>
      </c>
      <c r="K1897" s="4">
        <f t="shared" si="56"/>
        <v>21200</v>
      </c>
      <c r="L1897" s="4">
        <f t="shared" si="57"/>
        <v>6360</v>
      </c>
      <c r="M1897" s="3">
        <v>0.3</v>
      </c>
    </row>
    <row r="1898" spans="2:13" x14ac:dyDescent="0.25">
      <c r="B1898" t="s">
        <v>64</v>
      </c>
      <c r="C1898" s="1" t="s">
        <v>62</v>
      </c>
      <c r="D1898" s="2">
        <v>44892</v>
      </c>
      <c r="E1898" s="8" t="s">
        <v>24</v>
      </c>
      <c r="F1898" s="8" t="s">
        <v>57</v>
      </c>
      <c r="G1898" s="8" t="s">
        <v>29</v>
      </c>
      <c r="H1898" t="s">
        <v>18</v>
      </c>
      <c r="I1898" s="4">
        <v>4600</v>
      </c>
      <c r="J1898" s="8">
        <v>6</v>
      </c>
      <c r="K1898" s="4">
        <f t="shared" si="56"/>
        <v>27600</v>
      </c>
      <c r="L1898" s="4">
        <f t="shared" si="57"/>
        <v>6900</v>
      </c>
      <c r="M1898" s="3">
        <v>0.25</v>
      </c>
    </row>
    <row r="1899" spans="2:13" x14ac:dyDescent="0.25">
      <c r="B1899" t="s">
        <v>59</v>
      </c>
      <c r="C1899" s="1" t="s">
        <v>63</v>
      </c>
      <c r="D1899" s="2">
        <v>44899</v>
      </c>
      <c r="E1899" s="8" t="s">
        <v>24</v>
      </c>
      <c r="F1899" s="8" t="s">
        <v>57</v>
      </c>
      <c r="G1899" s="8" t="s">
        <v>29</v>
      </c>
      <c r="H1899" t="s">
        <v>16</v>
      </c>
      <c r="I1899" s="4">
        <v>3400</v>
      </c>
      <c r="J1899" s="8">
        <v>2</v>
      </c>
      <c r="K1899" s="4">
        <f t="shared" si="56"/>
        <v>6800</v>
      </c>
      <c r="L1899" s="4">
        <f t="shared" si="57"/>
        <v>2380</v>
      </c>
      <c r="M1899" s="3">
        <v>0.35</v>
      </c>
    </row>
    <row r="1900" spans="2:13" x14ac:dyDescent="0.25">
      <c r="B1900" t="s">
        <v>64</v>
      </c>
      <c r="C1900" s="1" t="s">
        <v>62</v>
      </c>
      <c r="D1900" s="2">
        <v>44906</v>
      </c>
      <c r="E1900" s="8" t="s">
        <v>24</v>
      </c>
      <c r="F1900" s="8" t="s">
        <v>57</v>
      </c>
      <c r="G1900" s="8" t="s">
        <v>29</v>
      </c>
      <c r="H1900" t="s">
        <v>18</v>
      </c>
      <c r="I1900" s="4">
        <v>4600</v>
      </c>
      <c r="J1900" s="8">
        <v>7</v>
      </c>
      <c r="K1900" s="4">
        <f t="shared" si="56"/>
        <v>32200</v>
      </c>
      <c r="L1900" s="4">
        <f t="shared" si="57"/>
        <v>8050</v>
      </c>
      <c r="M1900" s="3">
        <v>0.25</v>
      </c>
    </row>
    <row r="1901" spans="2:13" x14ac:dyDescent="0.25">
      <c r="B1901" t="s">
        <v>59</v>
      </c>
      <c r="C1901" s="1" t="s">
        <v>62</v>
      </c>
      <c r="D1901" s="2">
        <v>44913</v>
      </c>
      <c r="E1901" s="8" t="s">
        <v>24</v>
      </c>
      <c r="F1901" s="8" t="s">
        <v>57</v>
      </c>
      <c r="G1901" s="8" t="s">
        <v>29</v>
      </c>
      <c r="H1901" t="s">
        <v>15</v>
      </c>
      <c r="I1901" s="4">
        <v>5300</v>
      </c>
      <c r="J1901" s="8">
        <v>8</v>
      </c>
      <c r="K1901" s="4">
        <f t="shared" si="56"/>
        <v>42400</v>
      </c>
      <c r="L1901" s="4">
        <f t="shared" si="57"/>
        <v>12720</v>
      </c>
      <c r="M1901" s="3">
        <v>0.3</v>
      </c>
    </row>
    <row r="1902" spans="2:13" x14ac:dyDescent="0.25">
      <c r="B1902" t="s">
        <v>59</v>
      </c>
      <c r="C1902" s="1" t="s">
        <v>62</v>
      </c>
      <c r="D1902" s="2">
        <v>44920</v>
      </c>
      <c r="E1902" s="8" t="s">
        <v>24</v>
      </c>
      <c r="F1902" s="8" t="s">
        <v>57</v>
      </c>
      <c r="G1902" s="8" t="s">
        <v>29</v>
      </c>
      <c r="H1902" t="s">
        <v>8</v>
      </c>
      <c r="I1902" s="4">
        <v>1200</v>
      </c>
      <c r="J1902" s="8">
        <v>5</v>
      </c>
      <c r="K1902" s="4">
        <f t="shared" si="56"/>
        <v>6000</v>
      </c>
      <c r="L1902" s="4">
        <f t="shared" si="57"/>
        <v>1800</v>
      </c>
      <c r="M1902" s="3">
        <v>0.3</v>
      </c>
    </row>
    <row r="1903" spans="2:13" x14ac:dyDescent="0.25">
      <c r="B1903" t="s">
        <v>61</v>
      </c>
      <c r="C1903" s="1" t="s">
        <v>63</v>
      </c>
      <c r="D1903" s="2">
        <v>44927</v>
      </c>
      <c r="E1903" s="8" t="s">
        <v>24</v>
      </c>
      <c r="F1903" s="8" t="s">
        <v>57</v>
      </c>
      <c r="G1903" s="8" t="s">
        <v>29</v>
      </c>
      <c r="H1903" t="s">
        <v>17</v>
      </c>
      <c r="I1903" s="4">
        <v>5130</v>
      </c>
      <c r="J1903" s="8">
        <v>7</v>
      </c>
      <c r="K1903" s="4">
        <f t="shared" si="56"/>
        <v>35910</v>
      </c>
      <c r="L1903" s="4">
        <f t="shared" si="57"/>
        <v>14364</v>
      </c>
      <c r="M1903" s="3">
        <v>0.4</v>
      </c>
    </row>
    <row r="1904" spans="2:13" x14ac:dyDescent="0.25">
      <c r="B1904" t="s">
        <v>60</v>
      </c>
      <c r="C1904" s="1" t="s">
        <v>62</v>
      </c>
      <c r="D1904" s="2">
        <v>44934</v>
      </c>
      <c r="E1904" s="8" t="s">
        <v>24</v>
      </c>
      <c r="F1904" s="8" t="s">
        <v>57</v>
      </c>
      <c r="G1904" s="8" t="s">
        <v>29</v>
      </c>
      <c r="H1904" t="s">
        <v>20</v>
      </c>
      <c r="I1904" s="4">
        <v>8902</v>
      </c>
      <c r="J1904" s="8">
        <v>6</v>
      </c>
      <c r="K1904" s="4">
        <f t="shared" si="56"/>
        <v>53412</v>
      </c>
      <c r="L1904" s="4">
        <f t="shared" si="57"/>
        <v>18694.199999999997</v>
      </c>
      <c r="M1904" s="3">
        <v>0.35</v>
      </c>
    </row>
    <row r="1905" spans="2:13" x14ac:dyDescent="0.25">
      <c r="B1905" t="s">
        <v>64</v>
      </c>
      <c r="C1905" s="1" t="s">
        <v>62</v>
      </c>
      <c r="D1905" s="2">
        <v>44941</v>
      </c>
      <c r="E1905" s="8" t="s">
        <v>24</v>
      </c>
      <c r="F1905" s="8" t="s">
        <v>57</v>
      </c>
      <c r="G1905" s="8" t="s">
        <v>29</v>
      </c>
      <c r="H1905" t="s">
        <v>18</v>
      </c>
      <c r="I1905" s="4">
        <v>4600</v>
      </c>
      <c r="J1905" s="8">
        <v>11</v>
      </c>
      <c r="K1905" s="4">
        <f t="shared" si="56"/>
        <v>50600</v>
      </c>
      <c r="L1905" s="4">
        <f t="shared" si="57"/>
        <v>12650</v>
      </c>
      <c r="M1905" s="3">
        <v>0.25</v>
      </c>
    </row>
    <row r="1906" spans="2:13" x14ac:dyDescent="0.25">
      <c r="B1906" t="s">
        <v>65</v>
      </c>
      <c r="C1906" s="1" t="s">
        <v>62</v>
      </c>
      <c r="D1906" s="2">
        <v>44948</v>
      </c>
      <c r="E1906" s="8" t="s">
        <v>24</v>
      </c>
      <c r="F1906" s="8" t="s">
        <v>57</v>
      </c>
      <c r="G1906" s="8" t="s">
        <v>29</v>
      </c>
      <c r="H1906" t="s">
        <v>12</v>
      </c>
      <c r="I1906" s="4">
        <v>500</v>
      </c>
      <c r="J1906" s="8">
        <v>1</v>
      </c>
      <c r="K1906" s="4">
        <f t="shared" si="56"/>
        <v>500</v>
      </c>
      <c r="L1906" s="4">
        <f t="shared" si="57"/>
        <v>125</v>
      </c>
      <c r="M1906" s="3">
        <v>0.25</v>
      </c>
    </row>
    <row r="1907" spans="2:13" x14ac:dyDescent="0.25">
      <c r="B1907" t="s">
        <v>59</v>
      </c>
      <c r="C1907" s="1" t="s">
        <v>62</v>
      </c>
      <c r="D1907" s="2">
        <v>44955</v>
      </c>
      <c r="E1907" s="8" t="s">
        <v>24</v>
      </c>
      <c r="F1907" s="8" t="s">
        <v>57</v>
      </c>
      <c r="G1907" s="8" t="s">
        <v>29</v>
      </c>
      <c r="H1907" t="s">
        <v>20</v>
      </c>
      <c r="I1907" s="4">
        <v>8902</v>
      </c>
      <c r="J1907" s="8">
        <v>5</v>
      </c>
      <c r="K1907" s="4">
        <f t="shared" si="56"/>
        <v>44510</v>
      </c>
      <c r="L1907" s="4">
        <f t="shared" si="57"/>
        <v>15578.499999999998</v>
      </c>
      <c r="M1907" s="3">
        <v>0.35</v>
      </c>
    </row>
    <row r="1908" spans="2:13" x14ac:dyDescent="0.25">
      <c r="B1908" t="s">
        <v>64</v>
      </c>
      <c r="C1908" s="1" t="s">
        <v>63</v>
      </c>
      <c r="D1908" s="2">
        <v>44962</v>
      </c>
      <c r="E1908" s="8" t="s">
        <v>24</v>
      </c>
      <c r="F1908" s="8" t="s">
        <v>57</v>
      </c>
      <c r="G1908" s="8" t="s">
        <v>29</v>
      </c>
      <c r="H1908" t="s">
        <v>10</v>
      </c>
      <c r="I1908" s="4">
        <v>1700</v>
      </c>
      <c r="J1908" s="8">
        <v>5</v>
      </c>
      <c r="K1908" s="4">
        <f t="shared" si="56"/>
        <v>8500</v>
      </c>
      <c r="L1908" s="4">
        <f t="shared" si="57"/>
        <v>4250</v>
      </c>
      <c r="M1908" s="3">
        <v>0.5</v>
      </c>
    </row>
    <row r="1909" spans="2:13" x14ac:dyDescent="0.25">
      <c r="B1909" t="s">
        <v>65</v>
      </c>
      <c r="C1909" s="1" t="s">
        <v>62</v>
      </c>
      <c r="D1909" s="2">
        <v>44969</v>
      </c>
      <c r="E1909" s="8" t="s">
        <v>24</v>
      </c>
      <c r="F1909" s="8" t="s">
        <v>57</v>
      </c>
      <c r="G1909" s="8" t="s">
        <v>29</v>
      </c>
      <c r="H1909" t="s">
        <v>12</v>
      </c>
      <c r="I1909" s="4">
        <v>500</v>
      </c>
      <c r="J1909" s="8">
        <v>12</v>
      </c>
      <c r="K1909" s="4">
        <f t="shared" si="56"/>
        <v>6000</v>
      </c>
      <c r="L1909" s="4">
        <f t="shared" si="57"/>
        <v>1500</v>
      </c>
      <c r="M1909" s="3">
        <v>0.25</v>
      </c>
    </row>
    <row r="1910" spans="2:13" x14ac:dyDescent="0.25">
      <c r="B1910" t="s">
        <v>59</v>
      </c>
      <c r="C1910" s="1" t="s">
        <v>62</v>
      </c>
      <c r="D1910" s="2">
        <v>44976</v>
      </c>
      <c r="E1910" s="8" t="s">
        <v>24</v>
      </c>
      <c r="F1910" s="8" t="s">
        <v>57</v>
      </c>
      <c r="G1910" s="8" t="s">
        <v>29</v>
      </c>
      <c r="H1910" t="s">
        <v>14</v>
      </c>
      <c r="I1910" s="4">
        <v>4500</v>
      </c>
      <c r="J1910" s="8">
        <v>12</v>
      </c>
      <c r="K1910" s="4">
        <f t="shared" si="56"/>
        <v>54000</v>
      </c>
      <c r="L1910" s="4">
        <f t="shared" si="57"/>
        <v>13500</v>
      </c>
      <c r="M1910" s="3">
        <v>0.25</v>
      </c>
    </row>
    <row r="1911" spans="2:13" x14ac:dyDescent="0.25">
      <c r="B1911" t="s">
        <v>64</v>
      </c>
      <c r="C1911" s="1" t="s">
        <v>62</v>
      </c>
      <c r="D1911" s="2">
        <v>44983</v>
      </c>
      <c r="E1911" s="8" t="s">
        <v>24</v>
      </c>
      <c r="F1911" s="8" t="s">
        <v>57</v>
      </c>
      <c r="G1911" s="8" t="s">
        <v>29</v>
      </c>
      <c r="H1911" t="s">
        <v>15</v>
      </c>
      <c r="I1911" s="4">
        <v>5300</v>
      </c>
      <c r="J1911" s="8">
        <v>8</v>
      </c>
      <c r="K1911" s="4">
        <f t="shared" si="56"/>
        <v>42400</v>
      </c>
      <c r="L1911" s="4">
        <f t="shared" si="57"/>
        <v>12720</v>
      </c>
      <c r="M1911" s="3">
        <v>0.3</v>
      </c>
    </row>
    <row r="1912" spans="2:13" x14ac:dyDescent="0.25">
      <c r="B1912" t="s">
        <v>65</v>
      </c>
      <c r="C1912" s="1" t="s">
        <v>63</v>
      </c>
      <c r="D1912" s="2">
        <v>44990</v>
      </c>
      <c r="E1912" s="8" t="s">
        <v>24</v>
      </c>
      <c r="F1912" s="8" t="s">
        <v>57</v>
      </c>
      <c r="G1912" s="8" t="s">
        <v>29</v>
      </c>
      <c r="H1912" t="s">
        <v>11</v>
      </c>
      <c r="I1912" s="4">
        <v>300</v>
      </c>
      <c r="J1912" s="8">
        <v>8</v>
      </c>
      <c r="K1912" s="4">
        <f t="shared" si="56"/>
        <v>2400</v>
      </c>
      <c r="L1912" s="4">
        <f t="shared" si="57"/>
        <v>360</v>
      </c>
      <c r="M1912" s="3">
        <v>0.15</v>
      </c>
    </row>
    <row r="1913" spans="2:13" x14ac:dyDescent="0.25">
      <c r="B1913" t="s">
        <v>65</v>
      </c>
      <c r="C1913" s="1" t="s">
        <v>62</v>
      </c>
      <c r="D1913" s="2">
        <v>44997</v>
      </c>
      <c r="E1913" s="8" t="s">
        <v>24</v>
      </c>
      <c r="F1913" s="8" t="s">
        <v>57</v>
      </c>
      <c r="G1913" s="8" t="s">
        <v>29</v>
      </c>
      <c r="H1913" t="s">
        <v>13</v>
      </c>
      <c r="I1913" s="4">
        <v>3200</v>
      </c>
      <c r="J1913" s="8">
        <v>8</v>
      </c>
      <c r="K1913" s="4">
        <f t="shared" si="56"/>
        <v>25600</v>
      </c>
      <c r="L1913" s="4">
        <f t="shared" si="57"/>
        <v>5120</v>
      </c>
      <c r="M1913" s="3">
        <v>0.2</v>
      </c>
    </row>
    <row r="1914" spans="2:13" x14ac:dyDescent="0.25">
      <c r="B1914" t="s">
        <v>61</v>
      </c>
      <c r="C1914" s="1" t="s">
        <v>63</v>
      </c>
      <c r="D1914" s="2">
        <v>45004</v>
      </c>
      <c r="E1914" s="8" t="s">
        <v>24</v>
      </c>
      <c r="F1914" s="8" t="s">
        <v>57</v>
      </c>
      <c r="G1914" s="8" t="s">
        <v>29</v>
      </c>
      <c r="H1914" t="s">
        <v>9</v>
      </c>
      <c r="I1914" s="4">
        <v>1500</v>
      </c>
      <c r="J1914" s="8">
        <v>15</v>
      </c>
      <c r="K1914" s="4">
        <f t="shared" si="56"/>
        <v>22500</v>
      </c>
      <c r="L1914" s="4">
        <f t="shared" si="57"/>
        <v>9000</v>
      </c>
      <c r="M1914" s="3">
        <v>0.4</v>
      </c>
    </row>
    <row r="1915" spans="2:13" x14ac:dyDescent="0.25">
      <c r="B1915" t="s">
        <v>64</v>
      </c>
      <c r="C1915" s="1" t="s">
        <v>62</v>
      </c>
      <c r="D1915" s="2">
        <v>45011</v>
      </c>
      <c r="E1915" s="8" t="s">
        <v>24</v>
      </c>
      <c r="F1915" s="8" t="s">
        <v>57</v>
      </c>
      <c r="G1915" s="8" t="s">
        <v>29</v>
      </c>
      <c r="H1915" t="s">
        <v>11</v>
      </c>
      <c r="I1915" s="4">
        <v>300</v>
      </c>
      <c r="J1915" s="8">
        <v>12</v>
      </c>
      <c r="K1915" s="4">
        <f t="shared" si="56"/>
        <v>3600</v>
      </c>
      <c r="L1915" s="4">
        <f t="shared" si="57"/>
        <v>540</v>
      </c>
      <c r="M1915" s="3">
        <v>0.15</v>
      </c>
    </row>
    <row r="1916" spans="2:13" x14ac:dyDescent="0.25">
      <c r="B1916" t="s">
        <v>64</v>
      </c>
      <c r="C1916" s="1" t="s">
        <v>63</v>
      </c>
      <c r="D1916" s="2">
        <v>45018</v>
      </c>
      <c r="E1916" s="8" t="s">
        <v>24</v>
      </c>
      <c r="F1916" s="8" t="s">
        <v>57</v>
      </c>
      <c r="G1916" s="8" t="s">
        <v>29</v>
      </c>
      <c r="H1916" t="s">
        <v>18</v>
      </c>
      <c r="I1916" s="4">
        <v>4600</v>
      </c>
      <c r="J1916" s="8">
        <v>1</v>
      </c>
      <c r="K1916" s="4">
        <f t="shared" si="56"/>
        <v>4600</v>
      </c>
      <c r="L1916" s="4">
        <f t="shared" si="57"/>
        <v>1150</v>
      </c>
      <c r="M1916" s="3">
        <v>0.25</v>
      </c>
    </row>
    <row r="1917" spans="2:13" x14ac:dyDescent="0.25">
      <c r="B1917" t="s">
        <v>64</v>
      </c>
      <c r="C1917" s="1" t="s">
        <v>62</v>
      </c>
      <c r="D1917" s="2">
        <v>45025</v>
      </c>
      <c r="E1917" s="8" t="s">
        <v>24</v>
      </c>
      <c r="F1917" s="8" t="s">
        <v>57</v>
      </c>
      <c r="G1917" s="8" t="s">
        <v>29</v>
      </c>
      <c r="H1917" t="s">
        <v>12</v>
      </c>
      <c r="I1917" s="4">
        <v>500</v>
      </c>
      <c r="J1917" s="8">
        <v>3</v>
      </c>
      <c r="K1917" s="4">
        <f t="shared" si="56"/>
        <v>1500</v>
      </c>
      <c r="L1917" s="4">
        <f t="shared" si="57"/>
        <v>375</v>
      </c>
      <c r="M1917" s="3">
        <v>0.25</v>
      </c>
    </row>
    <row r="1918" spans="2:13" x14ac:dyDescent="0.25">
      <c r="B1918" t="s">
        <v>65</v>
      </c>
      <c r="C1918" s="1" t="s">
        <v>63</v>
      </c>
      <c r="D1918" s="2">
        <v>45032</v>
      </c>
      <c r="E1918" s="8" t="s">
        <v>24</v>
      </c>
      <c r="F1918" s="8" t="s">
        <v>57</v>
      </c>
      <c r="G1918" s="8" t="s">
        <v>29</v>
      </c>
      <c r="H1918" t="s">
        <v>8</v>
      </c>
      <c r="I1918" s="4">
        <v>1200</v>
      </c>
      <c r="J1918" s="8">
        <v>10</v>
      </c>
      <c r="K1918" s="4">
        <f t="shared" si="56"/>
        <v>12000</v>
      </c>
      <c r="L1918" s="4">
        <f t="shared" si="57"/>
        <v>3600</v>
      </c>
      <c r="M1918" s="3">
        <v>0.3</v>
      </c>
    </row>
    <row r="1919" spans="2:13" x14ac:dyDescent="0.25">
      <c r="B1919" t="s">
        <v>65</v>
      </c>
      <c r="C1919" s="1" t="s">
        <v>63</v>
      </c>
      <c r="D1919" s="2">
        <v>45039</v>
      </c>
      <c r="E1919" s="8" t="s">
        <v>24</v>
      </c>
      <c r="F1919" s="8" t="s">
        <v>57</v>
      </c>
      <c r="G1919" s="8" t="s">
        <v>29</v>
      </c>
      <c r="H1919" t="s">
        <v>9</v>
      </c>
      <c r="I1919" s="4">
        <v>1500</v>
      </c>
      <c r="J1919" s="8">
        <v>5</v>
      </c>
      <c r="K1919" s="4">
        <f t="shared" si="56"/>
        <v>7500</v>
      </c>
      <c r="L1919" s="4">
        <f t="shared" si="57"/>
        <v>3000</v>
      </c>
      <c r="M1919" s="3">
        <v>0.4</v>
      </c>
    </row>
    <row r="1920" spans="2:13" x14ac:dyDescent="0.25">
      <c r="B1920" t="s">
        <v>64</v>
      </c>
      <c r="C1920" s="1" t="s">
        <v>62</v>
      </c>
      <c r="D1920" s="2">
        <v>45046</v>
      </c>
      <c r="E1920" s="8" t="s">
        <v>24</v>
      </c>
      <c r="F1920" s="8" t="s">
        <v>57</v>
      </c>
      <c r="G1920" s="8" t="s">
        <v>29</v>
      </c>
      <c r="H1920" t="s">
        <v>9</v>
      </c>
      <c r="I1920" s="4">
        <v>1500</v>
      </c>
      <c r="J1920" s="8">
        <v>6</v>
      </c>
      <c r="K1920" s="4">
        <f t="shared" si="56"/>
        <v>9000</v>
      </c>
      <c r="L1920" s="4">
        <f t="shared" si="57"/>
        <v>3600</v>
      </c>
      <c r="M1920" s="3">
        <v>0.4</v>
      </c>
    </row>
    <row r="1921" spans="2:13" x14ac:dyDescent="0.25">
      <c r="B1921" t="s">
        <v>64</v>
      </c>
      <c r="C1921" s="1" t="s">
        <v>62</v>
      </c>
      <c r="D1921" s="2">
        <v>45053</v>
      </c>
      <c r="E1921" s="8" t="s">
        <v>24</v>
      </c>
      <c r="F1921" s="8" t="s">
        <v>57</v>
      </c>
      <c r="G1921" s="8" t="s">
        <v>29</v>
      </c>
      <c r="H1921" t="s">
        <v>13</v>
      </c>
      <c r="I1921" s="4">
        <v>3200</v>
      </c>
      <c r="J1921" s="8">
        <v>7</v>
      </c>
      <c r="K1921" s="4">
        <f t="shared" si="56"/>
        <v>22400</v>
      </c>
      <c r="L1921" s="4">
        <f t="shared" si="57"/>
        <v>4480</v>
      </c>
      <c r="M1921" s="3">
        <v>0.2</v>
      </c>
    </row>
    <row r="1922" spans="2:13" x14ac:dyDescent="0.25">
      <c r="B1922" t="s">
        <v>59</v>
      </c>
      <c r="C1922" s="1" t="s">
        <v>62</v>
      </c>
      <c r="D1922" s="2">
        <v>45060</v>
      </c>
      <c r="E1922" s="8" t="s">
        <v>24</v>
      </c>
      <c r="F1922" s="8" t="s">
        <v>57</v>
      </c>
      <c r="G1922" s="8" t="s">
        <v>29</v>
      </c>
      <c r="H1922" t="s">
        <v>11</v>
      </c>
      <c r="I1922" s="4">
        <v>300</v>
      </c>
      <c r="J1922" s="8">
        <v>11</v>
      </c>
      <c r="K1922" s="4">
        <f t="shared" si="56"/>
        <v>3300</v>
      </c>
      <c r="L1922" s="4">
        <f t="shared" si="57"/>
        <v>495</v>
      </c>
      <c r="M1922" s="3">
        <v>0.15</v>
      </c>
    </row>
    <row r="1923" spans="2:13" x14ac:dyDescent="0.25">
      <c r="B1923" t="s">
        <v>61</v>
      </c>
      <c r="C1923" s="1" t="s">
        <v>62</v>
      </c>
      <c r="D1923" s="2">
        <v>45067</v>
      </c>
      <c r="E1923" s="8" t="s">
        <v>24</v>
      </c>
      <c r="F1923" s="8" t="s">
        <v>57</v>
      </c>
      <c r="G1923" s="8" t="s">
        <v>29</v>
      </c>
      <c r="H1923" t="s">
        <v>18</v>
      </c>
      <c r="I1923" s="4">
        <v>4600</v>
      </c>
      <c r="J1923" s="8">
        <v>2</v>
      </c>
      <c r="K1923" s="4">
        <f t="shared" si="56"/>
        <v>9200</v>
      </c>
      <c r="L1923" s="4">
        <f t="shared" si="57"/>
        <v>2300</v>
      </c>
      <c r="M1923" s="3">
        <v>0.25</v>
      </c>
    </row>
    <row r="1924" spans="2:13" x14ac:dyDescent="0.25">
      <c r="B1924" t="s">
        <v>59</v>
      </c>
      <c r="C1924" s="1" t="s">
        <v>63</v>
      </c>
      <c r="D1924" s="2">
        <v>45074</v>
      </c>
      <c r="E1924" s="8" t="s">
        <v>24</v>
      </c>
      <c r="F1924" s="8" t="s">
        <v>57</v>
      </c>
      <c r="G1924" s="8" t="s">
        <v>29</v>
      </c>
      <c r="H1924" t="s">
        <v>14</v>
      </c>
      <c r="I1924" s="4">
        <v>4500</v>
      </c>
      <c r="J1924" s="8">
        <v>1</v>
      </c>
      <c r="K1924" s="4">
        <f t="shared" ref="K1924:K1937" si="58">I1924*J1924</f>
        <v>4500</v>
      </c>
      <c r="L1924" s="4">
        <f t="shared" ref="L1924:L1937" si="59">K1924*M1924</f>
        <v>1125</v>
      </c>
      <c r="M1924" s="3">
        <v>0.25</v>
      </c>
    </row>
    <row r="1925" spans="2:13" x14ac:dyDescent="0.25">
      <c r="B1925" t="s">
        <v>64</v>
      </c>
      <c r="C1925" s="1" t="s">
        <v>62</v>
      </c>
      <c r="D1925" s="2">
        <v>45081</v>
      </c>
      <c r="E1925" s="8" t="s">
        <v>24</v>
      </c>
      <c r="F1925" s="8" t="s">
        <v>57</v>
      </c>
      <c r="G1925" s="8" t="s">
        <v>29</v>
      </c>
      <c r="H1925" t="s">
        <v>8</v>
      </c>
      <c r="I1925" s="4">
        <v>1200</v>
      </c>
      <c r="J1925" s="8">
        <v>5</v>
      </c>
      <c r="K1925" s="4">
        <f t="shared" si="58"/>
        <v>6000</v>
      </c>
      <c r="L1925" s="4">
        <f t="shared" si="59"/>
        <v>1800</v>
      </c>
      <c r="M1925" s="3">
        <v>0.3</v>
      </c>
    </row>
    <row r="1926" spans="2:13" x14ac:dyDescent="0.25">
      <c r="B1926" t="s">
        <v>59</v>
      </c>
      <c r="C1926" s="1" t="s">
        <v>63</v>
      </c>
      <c r="D1926" s="2">
        <v>45088</v>
      </c>
      <c r="E1926" s="8" t="s">
        <v>24</v>
      </c>
      <c r="F1926" s="8" t="s">
        <v>57</v>
      </c>
      <c r="G1926" s="8" t="s">
        <v>29</v>
      </c>
      <c r="H1926" t="s">
        <v>20</v>
      </c>
      <c r="I1926" s="4">
        <v>8902</v>
      </c>
      <c r="J1926" s="8">
        <v>15</v>
      </c>
      <c r="K1926" s="4">
        <f t="shared" si="58"/>
        <v>133530</v>
      </c>
      <c r="L1926" s="4">
        <f t="shared" si="59"/>
        <v>46735.5</v>
      </c>
      <c r="M1926" s="3">
        <v>0.35</v>
      </c>
    </row>
    <row r="1927" spans="2:13" x14ac:dyDescent="0.25">
      <c r="B1927" t="s">
        <v>65</v>
      </c>
      <c r="C1927" s="1" t="s">
        <v>62</v>
      </c>
      <c r="D1927" s="2">
        <v>45095</v>
      </c>
      <c r="E1927" s="8" t="s">
        <v>24</v>
      </c>
      <c r="F1927" s="8" t="s">
        <v>57</v>
      </c>
      <c r="G1927" s="8" t="s">
        <v>29</v>
      </c>
      <c r="H1927" t="s">
        <v>18</v>
      </c>
      <c r="I1927" s="4">
        <v>4600</v>
      </c>
      <c r="J1927" s="8">
        <v>7</v>
      </c>
      <c r="K1927" s="4">
        <f t="shared" si="58"/>
        <v>32200</v>
      </c>
      <c r="L1927" s="4">
        <f t="shared" si="59"/>
        <v>8050</v>
      </c>
      <c r="M1927" s="3">
        <v>0.25</v>
      </c>
    </row>
    <row r="1928" spans="2:13" x14ac:dyDescent="0.25">
      <c r="B1928" t="s">
        <v>64</v>
      </c>
      <c r="C1928" s="1" t="s">
        <v>63</v>
      </c>
      <c r="D1928" s="2">
        <v>45102</v>
      </c>
      <c r="E1928" s="8" t="s">
        <v>24</v>
      </c>
      <c r="F1928" s="8" t="s">
        <v>57</v>
      </c>
      <c r="G1928" s="8" t="s">
        <v>29</v>
      </c>
      <c r="H1928" t="s">
        <v>13</v>
      </c>
      <c r="I1928" s="4">
        <v>3200</v>
      </c>
      <c r="J1928" s="8">
        <v>11</v>
      </c>
      <c r="K1928" s="4">
        <f t="shared" si="58"/>
        <v>35200</v>
      </c>
      <c r="L1928" s="4">
        <f t="shared" si="59"/>
        <v>7040</v>
      </c>
      <c r="M1928" s="3">
        <v>0.2</v>
      </c>
    </row>
    <row r="1929" spans="2:13" x14ac:dyDescent="0.25">
      <c r="B1929" t="s">
        <v>65</v>
      </c>
      <c r="C1929" s="1" t="s">
        <v>62</v>
      </c>
      <c r="D1929" s="2">
        <v>45109</v>
      </c>
      <c r="E1929" s="8" t="s">
        <v>24</v>
      </c>
      <c r="F1929" s="8" t="s">
        <v>57</v>
      </c>
      <c r="G1929" s="8" t="s">
        <v>29</v>
      </c>
      <c r="H1929" t="s">
        <v>13</v>
      </c>
      <c r="I1929" s="4">
        <v>3200</v>
      </c>
      <c r="J1929" s="8">
        <v>9</v>
      </c>
      <c r="K1929" s="4">
        <f t="shared" si="58"/>
        <v>28800</v>
      </c>
      <c r="L1929" s="4">
        <f t="shared" si="59"/>
        <v>5760</v>
      </c>
      <c r="M1929" s="3">
        <v>0.2</v>
      </c>
    </row>
    <row r="1930" spans="2:13" x14ac:dyDescent="0.25">
      <c r="B1930" t="s">
        <v>64</v>
      </c>
      <c r="C1930" s="1" t="s">
        <v>62</v>
      </c>
      <c r="D1930" s="2">
        <v>45116</v>
      </c>
      <c r="E1930" s="8" t="s">
        <v>24</v>
      </c>
      <c r="F1930" s="8" t="s">
        <v>57</v>
      </c>
      <c r="G1930" s="8" t="s">
        <v>29</v>
      </c>
      <c r="H1930" t="s">
        <v>16</v>
      </c>
      <c r="I1930" s="4">
        <v>3400</v>
      </c>
      <c r="J1930" s="8">
        <v>5</v>
      </c>
      <c r="K1930" s="4">
        <f t="shared" si="58"/>
        <v>17000</v>
      </c>
      <c r="L1930" s="4">
        <f t="shared" si="59"/>
        <v>5950</v>
      </c>
      <c r="M1930" s="3">
        <v>0.35</v>
      </c>
    </row>
    <row r="1931" spans="2:13" x14ac:dyDescent="0.25">
      <c r="B1931" t="s">
        <v>64</v>
      </c>
      <c r="C1931" s="1" t="s">
        <v>62</v>
      </c>
      <c r="D1931" s="2">
        <v>45123</v>
      </c>
      <c r="E1931" s="8" t="s">
        <v>24</v>
      </c>
      <c r="F1931" s="8" t="s">
        <v>57</v>
      </c>
      <c r="G1931" s="8" t="s">
        <v>29</v>
      </c>
      <c r="H1931" t="s">
        <v>18</v>
      </c>
      <c r="I1931" s="4">
        <v>4600</v>
      </c>
      <c r="J1931" s="8">
        <v>8</v>
      </c>
      <c r="K1931" s="4">
        <f t="shared" si="58"/>
        <v>36800</v>
      </c>
      <c r="L1931" s="4">
        <f t="shared" si="59"/>
        <v>9200</v>
      </c>
      <c r="M1931" s="3">
        <v>0.25</v>
      </c>
    </row>
    <row r="1932" spans="2:13" x14ac:dyDescent="0.25">
      <c r="B1932" t="s">
        <v>65</v>
      </c>
      <c r="C1932" s="1" t="s">
        <v>63</v>
      </c>
      <c r="D1932" s="2">
        <v>45130</v>
      </c>
      <c r="E1932" s="8" t="s">
        <v>24</v>
      </c>
      <c r="F1932" s="8" t="s">
        <v>57</v>
      </c>
      <c r="G1932" s="8" t="s">
        <v>29</v>
      </c>
      <c r="H1932" t="s">
        <v>18</v>
      </c>
      <c r="I1932" s="4">
        <v>4600</v>
      </c>
      <c r="J1932" s="8">
        <v>7</v>
      </c>
      <c r="K1932" s="4">
        <f t="shared" si="58"/>
        <v>32200</v>
      </c>
      <c r="L1932" s="4">
        <f t="shared" si="59"/>
        <v>8050</v>
      </c>
      <c r="M1932" s="3">
        <v>0.25</v>
      </c>
    </row>
    <row r="1933" spans="2:13" x14ac:dyDescent="0.25">
      <c r="B1933" t="s">
        <v>65</v>
      </c>
      <c r="C1933" s="1" t="s">
        <v>62</v>
      </c>
      <c r="D1933" s="2">
        <v>45137</v>
      </c>
      <c r="E1933" s="8" t="s">
        <v>24</v>
      </c>
      <c r="F1933" s="8" t="s">
        <v>57</v>
      </c>
      <c r="G1933" s="8" t="s">
        <v>29</v>
      </c>
      <c r="H1933" t="s">
        <v>20</v>
      </c>
      <c r="I1933" s="4">
        <v>8902</v>
      </c>
      <c r="J1933" s="8">
        <v>11</v>
      </c>
      <c r="K1933" s="4">
        <f t="shared" si="58"/>
        <v>97922</v>
      </c>
      <c r="L1933" s="4">
        <f t="shared" si="59"/>
        <v>34272.699999999997</v>
      </c>
      <c r="M1933" s="3">
        <v>0.35</v>
      </c>
    </row>
    <row r="1934" spans="2:13" x14ac:dyDescent="0.25">
      <c r="B1934" t="s">
        <v>64</v>
      </c>
      <c r="C1934" s="1" t="s">
        <v>62</v>
      </c>
      <c r="D1934" s="2">
        <v>45144</v>
      </c>
      <c r="E1934" s="8" t="s">
        <v>24</v>
      </c>
      <c r="F1934" s="8" t="s">
        <v>57</v>
      </c>
      <c r="G1934" s="8" t="s">
        <v>29</v>
      </c>
      <c r="H1934" t="s">
        <v>11</v>
      </c>
      <c r="I1934" s="4">
        <v>300</v>
      </c>
      <c r="J1934" s="8">
        <v>7</v>
      </c>
      <c r="K1934" s="4">
        <f t="shared" si="58"/>
        <v>2100</v>
      </c>
      <c r="L1934" s="4">
        <f t="shared" si="59"/>
        <v>315</v>
      </c>
      <c r="M1934" s="3">
        <v>0.15</v>
      </c>
    </row>
    <row r="1935" spans="2:13" x14ac:dyDescent="0.25">
      <c r="B1935" t="s">
        <v>64</v>
      </c>
      <c r="C1935" s="1" t="s">
        <v>63</v>
      </c>
      <c r="D1935" s="2">
        <v>45151</v>
      </c>
      <c r="E1935" s="8" t="s">
        <v>24</v>
      </c>
      <c r="F1935" s="8" t="s">
        <v>57</v>
      </c>
      <c r="G1935" s="8" t="s">
        <v>29</v>
      </c>
      <c r="H1935" t="s">
        <v>12</v>
      </c>
      <c r="I1935" s="4">
        <v>500</v>
      </c>
      <c r="J1935" s="8">
        <v>3</v>
      </c>
      <c r="K1935" s="4">
        <f t="shared" si="58"/>
        <v>1500</v>
      </c>
      <c r="L1935" s="4">
        <f t="shared" si="59"/>
        <v>375</v>
      </c>
      <c r="M1935" s="3">
        <v>0.25</v>
      </c>
    </row>
    <row r="1936" spans="2:13" x14ac:dyDescent="0.25">
      <c r="B1936" t="s">
        <v>61</v>
      </c>
      <c r="C1936" s="1" t="s">
        <v>62</v>
      </c>
      <c r="D1936" s="2">
        <v>45158</v>
      </c>
      <c r="E1936" s="8" t="s">
        <v>24</v>
      </c>
      <c r="F1936" s="8" t="s">
        <v>57</v>
      </c>
      <c r="G1936" s="8" t="s">
        <v>29</v>
      </c>
      <c r="H1936" t="s">
        <v>11</v>
      </c>
      <c r="I1936" s="4">
        <v>300</v>
      </c>
      <c r="J1936" s="8">
        <v>8</v>
      </c>
      <c r="K1936" s="4">
        <f t="shared" si="58"/>
        <v>2400</v>
      </c>
      <c r="L1936" s="4">
        <f t="shared" si="59"/>
        <v>360</v>
      </c>
      <c r="M1936" s="3">
        <v>0.15</v>
      </c>
    </row>
    <row r="1937" spans="2:13" x14ac:dyDescent="0.25">
      <c r="B1937" t="s">
        <v>59</v>
      </c>
      <c r="C1937" s="1" t="s">
        <v>62</v>
      </c>
      <c r="D1937" s="2">
        <v>45165</v>
      </c>
      <c r="E1937" s="8" t="s">
        <v>24</v>
      </c>
      <c r="F1937" s="8" t="s">
        <v>57</v>
      </c>
      <c r="G1937" s="8" t="s">
        <v>29</v>
      </c>
      <c r="H1937" t="s">
        <v>18</v>
      </c>
      <c r="I1937" s="4">
        <v>4600</v>
      </c>
      <c r="J1937" s="8">
        <v>2</v>
      </c>
      <c r="K1937" s="4">
        <f t="shared" si="58"/>
        <v>9200</v>
      </c>
      <c r="L1937" s="4">
        <f t="shared" si="59"/>
        <v>2300</v>
      </c>
      <c r="M1937" s="3">
        <v>0.25</v>
      </c>
    </row>
    <row r="1938" spans="2:13" x14ac:dyDescent="0.25">
      <c r="B1938" t="s">
        <v>60</v>
      </c>
      <c r="C1938" s="1" t="s">
        <v>63</v>
      </c>
      <c r="D1938" s="2">
        <v>44562</v>
      </c>
      <c r="E1938" s="8" t="s">
        <v>24</v>
      </c>
      <c r="F1938" s="8" t="s">
        <v>70</v>
      </c>
      <c r="G1938" s="8" t="s">
        <v>71</v>
      </c>
      <c r="H1938" t="s">
        <v>17</v>
      </c>
      <c r="I1938" s="4">
        <v>5130</v>
      </c>
      <c r="J1938" s="8">
        <v>10</v>
      </c>
      <c r="K1938" s="4">
        <v>51300</v>
      </c>
      <c r="L1938" s="4">
        <v>20520</v>
      </c>
      <c r="M1938" s="3">
        <v>0.4</v>
      </c>
    </row>
    <row r="1939" spans="2:13" x14ac:dyDescent="0.25">
      <c r="B1939" t="s">
        <v>64</v>
      </c>
      <c r="C1939" s="1" t="s">
        <v>63</v>
      </c>
      <c r="D1939" s="2">
        <v>44577</v>
      </c>
      <c r="E1939" s="8" t="s">
        <v>24</v>
      </c>
      <c r="F1939" s="8" t="s">
        <v>70</v>
      </c>
      <c r="G1939" s="8" t="s">
        <v>71</v>
      </c>
      <c r="H1939" t="s">
        <v>18</v>
      </c>
      <c r="I1939" s="4">
        <v>4600</v>
      </c>
      <c r="J1939" s="8">
        <v>2</v>
      </c>
      <c r="K1939" s="4">
        <v>9200</v>
      </c>
      <c r="L1939" s="4">
        <v>2300</v>
      </c>
      <c r="M1939" s="3">
        <v>0.25</v>
      </c>
    </row>
    <row r="1940" spans="2:13" x14ac:dyDescent="0.25">
      <c r="B1940" t="s">
        <v>59</v>
      </c>
      <c r="C1940" s="1" t="s">
        <v>62</v>
      </c>
      <c r="D1940" s="2">
        <v>44584</v>
      </c>
      <c r="E1940" s="8" t="s">
        <v>24</v>
      </c>
      <c r="F1940" s="8" t="s">
        <v>70</v>
      </c>
      <c r="G1940" s="8" t="s">
        <v>71</v>
      </c>
      <c r="H1940" t="s">
        <v>12</v>
      </c>
      <c r="I1940" s="4">
        <v>500</v>
      </c>
      <c r="J1940" s="8">
        <v>10</v>
      </c>
      <c r="K1940" s="4">
        <v>5000</v>
      </c>
      <c r="L1940" s="4">
        <v>1250</v>
      </c>
      <c r="M1940" s="3">
        <v>0.25</v>
      </c>
    </row>
    <row r="1941" spans="2:13" x14ac:dyDescent="0.25">
      <c r="B1941" t="s">
        <v>64</v>
      </c>
      <c r="C1941" s="1" t="s">
        <v>62</v>
      </c>
      <c r="D1941" s="2">
        <v>44591</v>
      </c>
      <c r="E1941" s="8" t="s">
        <v>24</v>
      </c>
      <c r="F1941" s="8" t="s">
        <v>70</v>
      </c>
      <c r="G1941" s="8" t="s">
        <v>71</v>
      </c>
      <c r="H1941" t="s">
        <v>17</v>
      </c>
      <c r="I1941" s="4">
        <v>5130</v>
      </c>
      <c r="J1941" s="8">
        <v>7</v>
      </c>
      <c r="K1941" s="4">
        <v>35910</v>
      </c>
      <c r="L1941" s="4">
        <v>14364</v>
      </c>
      <c r="M1941" s="3">
        <v>0.4</v>
      </c>
    </row>
    <row r="1942" spans="2:13" x14ac:dyDescent="0.25">
      <c r="B1942" t="s">
        <v>59</v>
      </c>
      <c r="C1942" s="1" t="s">
        <v>62</v>
      </c>
      <c r="D1942" s="2">
        <v>44598</v>
      </c>
      <c r="E1942" s="8" t="s">
        <v>24</v>
      </c>
      <c r="F1942" s="8" t="s">
        <v>70</v>
      </c>
      <c r="G1942" s="8" t="s">
        <v>71</v>
      </c>
      <c r="H1942" t="s">
        <v>8</v>
      </c>
      <c r="I1942" s="4">
        <v>1200</v>
      </c>
      <c r="J1942" s="8">
        <v>11</v>
      </c>
      <c r="K1942" s="4">
        <v>13200</v>
      </c>
      <c r="L1942" s="4">
        <v>3960</v>
      </c>
      <c r="M1942" s="3">
        <v>0.3</v>
      </c>
    </row>
    <row r="1943" spans="2:13" x14ac:dyDescent="0.25">
      <c r="B1943" t="s">
        <v>59</v>
      </c>
      <c r="C1943" s="1" t="s">
        <v>62</v>
      </c>
      <c r="D1943" s="2">
        <v>44605</v>
      </c>
      <c r="E1943" s="8" t="s">
        <v>24</v>
      </c>
      <c r="F1943" s="8" t="s">
        <v>70</v>
      </c>
      <c r="G1943" s="8" t="s">
        <v>71</v>
      </c>
      <c r="H1943" t="s">
        <v>19</v>
      </c>
      <c r="I1943" s="4">
        <v>5340</v>
      </c>
      <c r="J1943" s="8">
        <v>3</v>
      </c>
      <c r="K1943" s="4">
        <v>16020</v>
      </c>
      <c r="L1943" s="4">
        <v>4806</v>
      </c>
      <c r="M1943" s="3">
        <v>0.3</v>
      </c>
    </row>
    <row r="1944" spans="2:13" x14ac:dyDescent="0.25">
      <c r="B1944" t="s">
        <v>61</v>
      </c>
      <c r="C1944" s="1" t="s">
        <v>62</v>
      </c>
      <c r="D1944" s="2">
        <v>44612</v>
      </c>
      <c r="E1944" s="8" t="s">
        <v>24</v>
      </c>
      <c r="F1944" s="8" t="s">
        <v>70</v>
      </c>
      <c r="G1944" s="8" t="s">
        <v>71</v>
      </c>
      <c r="H1944" t="s">
        <v>14</v>
      </c>
      <c r="I1944" s="4">
        <v>4500</v>
      </c>
      <c r="J1944" s="8">
        <v>2</v>
      </c>
      <c r="K1944" s="4">
        <v>9000</v>
      </c>
      <c r="L1944" s="4">
        <v>2250</v>
      </c>
      <c r="M1944" s="3">
        <v>0.25</v>
      </c>
    </row>
    <row r="1945" spans="2:13" x14ac:dyDescent="0.25">
      <c r="B1945" t="s">
        <v>60</v>
      </c>
      <c r="C1945" s="1" t="s">
        <v>62</v>
      </c>
      <c r="D1945" s="2">
        <v>44619</v>
      </c>
      <c r="E1945" s="8" t="s">
        <v>24</v>
      </c>
      <c r="F1945" s="8" t="s">
        <v>70</v>
      </c>
      <c r="G1945" s="8" t="s">
        <v>71</v>
      </c>
      <c r="H1945" t="s">
        <v>20</v>
      </c>
      <c r="I1945" s="4">
        <v>8902</v>
      </c>
      <c r="J1945" s="8">
        <v>1</v>
      </c>
      <c r="K1945" s="4">
        <v>8902</v>
      </c>
      <c r="L1945" s="4">
        <v>3115.7</v>
      </c>
      <c r="M1945" s="3">
        <v>0.35</v>
      </c>
    </row>
    <row r="1946" spans="2:13" x14ac:dyDescent="0.25">
      <c r="B1946" t="s">
        <v>64</v>
      </c>
      <c r="C1946" s="1" t="s">
        <v>63</v>
      </c>
      <c r="D1946" s="2">
        <v>44626</v>
      </c>
      <c r="E1946" s="8" t="s">
        <v>24</v>
      </c>
      <c r="F1946" s="8" t="s">
        <v>70</v>
      </c>
      <c r="G1946" s="8" t="s">
        <v>71</v>
      </c>
      <c r="H1946" t="s">
        <v>18</v>
      </c>
      <c r="I1946" s="4">
        <v>4600</v>
      </c>
      <c r="J1946" s="8">
        <v>4</v>
      </c>
      <c r="K1946" s="4">
        <v>18400</v>
      </c>
      <c r="L1946" s="4">
        <v>4600</v>
      </c>
      <c r="M1946" s="3">
        <v>0.25</v>
      </c>
    </row>
    <row r="1947" spans="2:13" x14ac:dyDescent="0.25">
      <c r="B1947" t="s">
        <v>64</v>
      </c>
      <c r="C1947" s="1" t="s">
        <v>63</v>
      </c>
      <c r="D1947" s="2">
        <v>44633</v>
      </c>
      <c r="E1947" s="8" t="s">
        <v>24</v>
      </c>
      <c r="F1947" s="8" t="s">
        <v>70</v>
      </c>
      <c r="G1947" s="8" t="s">
        <v>71</v>
      </c>
      <c r="H1947" t="s">
        <v>19</v>
      </c>
      <c r="I1947" s="4">
        <v>5340</v>
      </c>
      <c r="J1947" s="8">
        <v>9</v>
      </c>
      <c r="K1947" s="4">
        <v>48060</v>
      </c>
      <c r="L1947" s="4">
        <v>14418</v>
      </c>
      <c r="M1947" s="3">
        <v>0.3</v>
      </c>
    </row>
    <row r="1948" spans="2:13" x14ac:dyDescent="0.25">
      <c r="B1948" t="s">
        <v>65</v>
      </c>
      <c r="C1948" s="1" t="s">
        <v>63</v>
      </c>
      <c r="D1948" s="2">
        <v>44640</v>
      </c>
      <c r="E1948" s="8" t="s">
        <v>24</v>
      </c>
      <c r="F1948" s="8" t="s">
        <v>70</v>
      </c>
      <c r="G1948" s="8" t="s">
        <v>71</v>
      </c>
      <c r="H1948" t="s">
        <v>15</v>
      </c>
      <c r="I1948" s="4">
        <v>5300</v>
      </c>
      <c r="J1948" s="8">
        <v>7</v>
      </c>
      <c r="K1948" s="4">
        <v>37100</v>
      </c>
      <c r="L1948" s="4">
        <v>11130</v>
      </c>
      <c r="M1948" s="3">
        <v>0.3</v>
      </c>
    </row>
    <row r="1949" spans="2:13" x14ac:dyDescent="0.25">
      <c r="B1949" t="s">
        <v>60</v>
      </c>
      <c r="C1949" s="1" t="s">
        <v>62</v>
      </c>
      <c r="D1949" s="2">
        <v>44647</v>
      </c>
      <c r="E1949" s="8" t="s">
        <v>24</v>
      </c>
      <c r="F1949" s="8" t="s">
        <v>70</v>
      </c>
      <c r="G1949" s="8" t="s">
        <v>71</v>
      </c>
      <c r="H1949" t="s">
        <v>17</v>
      </c>
      <c r="I1949" s="4">
        <v>5130</v>
      </c>
      <c r="J1949" s="8">
        <v>9</v>
      </c>
      <c r="K1949" s="4">
        <v>46170</v>
      </c>
      <c r="L1949" s="4">
        <v>18468</v>
      </c>
      <c r="M1949" s="3">
        <v>0.4</v>
      </c>
    </row>
    <row r="1950" spans="2:13" x14ac:dyDescent="0.25">
      <c r="B1950" t="s">
        <v>61</v>
      </c>
      <c r="C1950" s="1" t="s">
        <v>62</v>
      </c>
      <c r="D1950" s="2">
        <v>44654</v>
      </c>
      <c r="E1950" s="8" t="s">
        <v>24</v>
      </c>
      <c r="F1950" s="8" t="s">
        <v>70</v>
      </c>
      <c r="G1950" s="8" t="s">
        <v>71</v>
      </c>
      <c r="H1950" t="s">
        <v>12</v>
      </c>
      <c r="I1950" s="4">
        <v>500</v>
      </c>
      <c r="J1950" s="8">
        <v>12</v>
      </c>
      <c r="K1950" s="4">
        <v>6000</v>
      </c>
      <c r="L1950" s="4">
        <v>1500</v>
      </c>
      <c r="M1950" s="3">
        <v>0.25</v>
      </c>
    </row>
    <row r="1951" spans="2:13" x14ac:dyDescent="0.25">
      <c r="B1951" t="s">
        <v>61</v>
      </c>
      <c r="C1951" s="1" t="s">
        <v>63</v>
      </c>
      <c r="D1951" s="2">
        <v>44661</v>
      </c>
      <c r="E1951" s="8" t="s">
        <v>24</v>
      </c>
      <c r="F1951" s="8" t="s">
        <v>70</v>
      </c>
      <c r="G1951" s="8" t="s">
        <v>71</v>
      </c>
      <c r="H1951" t="s">
        <v>20</v>
      </c>
      <c r="I1951" s="4">
        <v>8902</v>
      </c>
      <c r="J1951" s="8">
        <v>9</v>
      </c>
      <c r="K1951" s="4">
        <v>80118</v>
      </c>
      <c r="L1951" s="4">
        <v>28041.3</v>
      </c>
      <c r="M1951" s="3">
        <v>0.35</v>
      </c>
    </row>
    <row r="1952" spans="2:13" x14ac:dyDescent="0.25">
      <c r="B1952" t="s">
        <v>60</v>
      </c>
      <c r="C1952" s="1" t="s">
        <v>63</v>
      </c>
      <c r="D1952" s="2">
        <v>44668</v>
      </c>
      <c r="E1952" s="8" t="s">
        <v>24</v>
      </c>
      <c r="F1952" s="8" t="s">
        <v>70</v>
      </c>
      <c r="G1952" s="8" t="s">
        <v>71</v>
      </c>
      <c r="H1952" t="s">
        <v>11</v>
      </c>
      <c r="I1952" s="4">
        <v>300</v>
      </c>
      <c r="J1952" s="8">
        <v>3</v>
      </c>
      <c r="K1952" s="4">
        <v>900</v>
      </c>
      <c r="L1952" s="4">
        <v>135</v>
      </c>
      <c r="M1952" s="3">
        <v>0.15</v>
      </c>
    </row>
    <row r="1953" spans="2:13" x14ac:dyDescent="0.25">
      <c r="B1953" t="s">
        <v>64</v>
      </c>
      <c r="C1953" s="1" t="s">
        <v>62</v>
      </c>
      <c r="D1953" s="2">
        <v>44675</v>
      </c>
      <c r="E1953" s="8" t="s">
        <v>24</v>
      </c>
      <c r="F1953" s="8" t="s">
        <v>70</v>
      </c>
      <c r="G1953" s="8" t="s">
        <v>71</v>
      </c>
      <c r="H1953" t="s">
        <v>17</v>
      </c>
      <c r="I1953" s="4">
        <v>5130</v>
      </c>
      <c r="J1953" s="8">
        <v>2</v>
      </c>
      <c r="K1953" s="4">
        <v>10260</v>
      </c>
      <c r="L1953" s="4">
        <v>4104</v>
      </c>
      <c r="M1953" s="3">
        <v>0.4</v>
      </c>
    </row>
    <row r="1954" spans="2:13" x14ac:dyDescent="0.25">
      <c r="B1954" t="s">
        <v>59</v>
      </c>
      <c r="C1954" s="1" t="s">
        <v>62</v>
      </c>
      <c r="D1954" s="2">
        <v>44682</v>
      </c>
      <c r="E1954" s="8" t="s">
        <v>24</v>
      </c>
      <c r="F1954" s="8" t="s">
        <v>70</v>
      </c>
      <c r="G1954" s="8" t="s">
        <v>71</v>
      </c>
      <c r="H1954" t="s">
        <v>17</v>
      </c>
      <c r="I1954" s="4">
        <v>5130</v>
      </c>
      <c r="J1954" s="8">
        <v>4</v>
      </c>
      <c r="K1954" s="4">
        <v>20520</v>
      </c>
      <c r="L1954" s="4">
        <v>8208</v>
      </c>
      <c r="M1954" s="3">
        <v>0.4</v>
      </c>
    </row>
    <row r="1955" spans="2:13" x14ac:dyDescent="0.25">
      <c r="B1955" t="s">
        <v>65</v>
      </c>
      <c r="C1955" s="1" t="s">
        <v>62</v>
      </c>
      <c r="D1955" s="2">
        <v>44689</v>
      </c>
      <c r="E1955" s="8" t="s">
        <v>24</v>
      </c>
      <c r="F1955" s="8" t="s">
        <v>70</v>
      </c>
      <c r="G1955" s="8" t="s">
        <v>71</v>
      </c>
      <c r="H1955" t="s">
        <v>8</v>
      </c>
      <c r="I1955" s="4">
        <v>1200</v>
      </c>
      <c r="J1955" s="8">
        <v>12</v>
      </c>
      <c r="K1955" s="4">
        <v>14400</v>
      </c>
      <c r="L1955" s="4">
        <v>4320</v>
      </c>
      <c r="M1955" s="3">
        <v>0.3</v>
      </c>
    </row>
    <row r="1956" spans="2:13" x14ac:dyDescent="0.25">
      <c r="B1956" t="s">
        <v>61</v>
      </c>
      <c r="C1956" s="1" t="s">
        <v>63</v>
      </c>
      <c r="D1956" s="2">
        <v>44696</v>
      </c>
      <c r="E1956" s="8" t="s">
        <v>24</v>
      </c>
      <c r="F1956" s="8" t="s">
        <v>70</v>
      </c>
      <c r="G1956" s="8" t="s">
        <v>71</v>
      </c>
      <c r="H1956" t="s">
        <v>14</v>
      </c>
      <c r="I1956" s="4">
        <v>4500</v>
      </c>
      <c r="J1956" s="8">
        <v>11</v>
      </c>
      <c r="K1956" s="4">
        <v>49500</v>
      </c>
      <c r="L1956" s="4">
        <v>12375</v>
      </c>
      <c r="M1956" s="3">
        <v>0.25</v>
      </c>
    </row>
    <row r="1957" spans="2:13" x14ac:dyDescent="0.25">
      <c r="B1957" t="s">
        <v>64</v>
      </c>
      <c r="C1957" s="1" t="s">
        <v>62</v>
      </c>
      <c r="D1957" s="2">
        <v>44703</v>
      </c>
      <c r="E1957" s="8" t="s">
        <v>24</v>
      </c>
      <c r="F1957" s="8" t="s">
        <v>70</v>
      </c>
      <c r="G1957" s="8" t="s">
        <v>71</v>
      </c>
      <c r="H1957" t="s">
        <v>9</v>
      </c>
      <c r="I1957" s="4">
        <v>1500</v>
      </c>
      <c r="J1957" s="8">
        <v>8</v>
      </c>
      <c r="K1957" s="4">
        <v>12000</v>
      </c>
      <c r="L1957" s="4">
        <v>4800</v>
      </c>
      <c r="M1957" s="3">
        <v>0.4</v>
      </c>
    </row>
    <row r="1958" spans="2:13" x14ac:dyDescent="0.25">
      <c r="B1958" t="s">
        <v>59</v>
      </c>
      <c r="C1958" s="1" t="s">
        <v>63</v>
      </c>
      <c r="D1958" s="2">
        <v>44710</v>
      </c>
      <c r="E1958" s="8" t="s">
        <v>24</v>
      </c>
      <c r="F1958" s="8" t="s">
        <v>70</v>
      </c>
      <c r="G1958" s="8" t="s">
        <v>71</v>
      </c>
      <c r="H1958" t="s">
        <v>8</v>
      </c>
      <c r="I1958" s="4">
        <v>1200</v>
      </c>
      <c r="J1958" s="8">
        <v>8</v>
      </c>
      <c r="K1958" s="4">
        <v>9600</v>
      </c>
      <c r="L1958" s="4">
        <v>2880</v>
      </c>
      <c r="M1958" s="3">
        <v>0.3</v>
      </c>
    </row>
    <row r="1959" spans="2:13" x14ac:dyDescent="0.25">
      <c r="B1959" t="s">
        <v>59</v>
      </c>
      <c r="C1959" s="1" t="s">
        <v>62</v>
      </c>
      <c r="D1959" s="2">
        <v>44717</v>
      </c>
      <c r="E1959" s="8" t="s">
        <v>24</v>
      </c>
      <c r="F1959" s="8" t="s">
        <v>70</v>
      </c>
      <c r="G1959" s="8" t="s">
        <v>71</v>
      </c>
      <c r="H1959" t="s">
        <v>15</v>
      </c>
      <c r="I1959" s="4">
        <v>5300</v>
      </c>
      <c r="J1959" s="8">
        <v>2</v>
      </c>
      <c r="K1959" s="4">
        <v>10600</v>
      </c>
      <c r="L1959" s="4">
        <v>3180</v>
      </c>
      <c r="M1959" s="3">
        <v>0.3</v>
      </c>
    </row>
    <row r="1960" spans="2:13" x14ac:dyDescent="0.25">
      <c r="B1960" t="s">
        <v>65</v>
      </c>
      <c r="C1960" s="1" t="s">
        <v>63</v>
      </c>
      <c r="D1960" s="2">
        <v>44724</v>
      </c>
      <c r="E1960" s="8" t="s">
        <v>24</v>
      </c>
      <c r="F1960" s="8" t="s">
        <v>70</v>
      </c>
      <c r="G1960" s="8" t="s">
        <v>71</v>
      </c>
      <c r="H1960" t="s">
        <v>17</v>
      </c>
      <c r="I1960" s="4">
        <v>5130</v>
      </c>
      <c r="J1960" s="8">
        <v>10</v>
      </c>
      <c r="K1960" s="4">
        <v>51300</v>
      </c>
      <c r="L1960" s="4">
        <v>20520</v>
      </c>
      <c r="M1960" s="3">
        <v>0.4</v>
      </c>
    </row>
    <row r="1961" spans="2:13" x14ac:dyDescent="0.25">
      <c r="B1961" t="s">
        <v>65</v>
      </c>
      <c r="C1961" s="1" t="s">
        <v>62</v>
      </c>
      <c r="D1961" s="2">
        <v>44731</v>
      </c>
      <c r="E1961" s="8" t="s">
        <v>24</v>
      </c>
      <c r="F1961" s="8" t="s">
        <v>70</v>
      </c>
      <c r="G1961" s="8" t="s">
        <v>71</v>
      </c>
      <c r="H1961" t="s">
        <v>9</v>
      </c>
      <c r="I1961" s="4">
        <v>1500</v>
      </c>
      <c r="J1961" s="8">
        <v>12</v>
      </c>
      <c r="K1961" s="4">
        <v>18000</v>
      </c>
      <c r="L1961" s="4">
        <v>7200</v>
      </c>
      <c r="M1961" s="3">
        <v>0.4</v>
      </c>
    </row>
    <row r="1962" spans="2:13" x14ac:dyDescent="0.25">
      <c r="B1962" t="s">
        <v>65</v>
      </c>
      <c r="C1962" s="1" t="s">
        <v>62</v>
      </c>
      <c r="D1962" s="2">
        <v>44738</v>
      </c>
      <c r="E1962" s="8" t="s">
        <v>24</v>
      </c>
      <c r="F1962" s="8" t="s">
        <v>70</v>
      </c>
      <c r="G1962" s="8" t="s">
        <v>71</v>
      </c>
      <c r="H1962" t="s">
        <v>20</v>
      </c>
      <c r="I1962" s="4">
        <v>8902</v>
      </c>
      <c r="J1962" s="8">
        <v>1</v>
      </c>
      <c r="K1962" s="4">
        <v>8902</v>
      </c>
      <c r="L1962" s="4">
        <v>3115.7</v>
      </c>
      <c r="M1962" s="3">
        <v>0.35</v>
      </c>
    </row>
    <row r="1963" spans="2:13" x14ac:dyDescent="0.25">
      <c r="B1963" t="s">
        <v>65</v>
      </c>
      <c r="C1963" s="1" t="s">
        <v>62</v>
      </c>
      <c r="D1963" s="2">
        <v>44745</v>
      </c>
      <c r="E1963" s="8" t="s">
        <v>24</v>
      </c>
      <c r="F1963" s="8" t="s">
        <v>70</v>
      </c>
      <c r="G1963" s="8" t="s">
        <v>71</v>
      </c>
      <c r="H1963" t="s">
        <v>8</v>
      </c>
      <c r="I1963" s="4">
        <v>1200</v>
      </c>
      <c r="J1963" s="8">
        <v>4</v>
      </c>
      <c r="K1963" s="4">
        <v>4800</v>
      </c>
      <c r="L1963" s="4">
        <v>1440</v>
      </c>
      <c r="M1963" s="3">
        <v>0.3</v>
      </c>
    </row>
    <row r="1964" spans="2:13" x14ac:dyDescent="0.25">
      <c r="B1964" t="s">
        <v>59</v>
      </c>
      <c r="C1964" s="1" t="s">
        <v>62</v>
      </c>
      <c r="D1964" s="2">
        <v>44752</v>
      </c>
      <c r="E1964" s="8" t="s">
        <v>24</v>
      </c>
      <c r="F1964" s="8" t="s">
        <v>70</v>
      </c>
      <c r="G1964" s="8" t="s">
        <v>71</v>
      </c>
      <c r="H1964" t="s">
        <v>15</v>
      </c>
      <c r="I1964" s="4">
        <v>5300</v>
      </c>
      <c r="J1964" s="8">
        <v>10</v>
      </c>
      <c r="K1964" s="4">
        <v>53000</v>
      </c>
      <c r="L1964" s="4">
        <v>15900</v>
      </c>
      <c r="M1964" s="3">
        <v>0.3</v>
      </c>
    </row>
    <row r="1965" spans="2:13" x14ac:dyDescent="0.25">
      <c r="B1965" t="s">
        <v>65</v>
      </c>
      <c r="C1965" s="1" t="s">
        <v>62</v>
      </c>
      <c r="D1965" s="2">
        <v>44759</v>
      </c>
      <c r="E1965" s="8" t="s">
        <v>24</v>
      </c>
      <c r="F1965" s="8" t="s">
        <v>70</v>
      </c>
      <c r="G1965" s="8" t="s">
        <v>71</v>
      </c>
      <c r="H1965" t="s">
        <v>8</v>
      </c>
      <c r="I1965" s="4">
        <v>1200</v>
      </c>
      <c r="J1965" s="8">
        <v>9</v>
      </c>
      <c r="K1965" s="4">
        <v>10800</v>
      </c>
      <c r="L1965" s="4">
        <v>3240</v>
      </c>
      <c r="M1965" s="3">
        <v>0.3</v>
      </c>
    </row>
    <row r="1966" spans="2:13" x14ac:dyDescent="0.25">
      <c r="B1966" t="s">
        <v>59</v>
      </c>
      <c r="C1966" s="1" t="s">
        <v>63</v>
      </c>
      <c r="D1966" s="2">
        <v>44766</v>
      </c>
      <c r="E1966" s="8" t="s">
        <v>24</v>
      </c>
      <c r="F1966" s="8" t="s">
        <v>70</v>
      </c>
      <c r="G1966" s="8" t="s">
        <v>71</v>
      </c>
      <c r="H1966" t="s">
        <v>8</v>
      </c>
      <c r="I1966" s="4">
        <v>1200</v>
      </c>
      <c r="J1966" s="8">
        <v>11</v>
      </c>
      <c r="K1966" s="4">
        <v>13200</v>
      </c>
      <c r="L1966" s="4">
        <v>3960</v>
      </c>
      <c r="M1966" s="3">
        <v>0.3</v>
      </c>
    </row>
    <row r="1967" spans="2:13" x14ac:dyDescent="0.25">
      <c r="B1967" t="s">
        <v>59</v>
      </c>
      <c r="C1967" s="1" t="s">
        <v>62</v>
      </c>
      <c r="D1967" s="2">
        <v>44766</v>
      </c>
      <c r="E1967" s="8" t="s">
        <v>24</v>
      </c>
      <c r="F1967" s="8" t="s">
        <v>70</v>
      </c>
      <c r="G1967" s="8" t="s">
        <v>71</v>
      </c>
      <c r="H1967" t="s">
        <v>16</v>
      </c>
      <c r="I1967" s="4">
        <v>3400</v>
      </c>
      <c r="J1967" s="8">
        <v>5</v>
      </c>
      <c r="K1967" s="4">
        <v>17000</v>
      </c>
      <c r="L1967" s="4">
        <v>5950</v>
      </c>
      <c r="M1967" s="3">
        <v>0.35</v>
      </c>
    </row>
    <row r="1968" spans="2:13" x14ac:dyDescent="0.25">
      <c r="B1968" t="s">
        <v>59</v>
      </c>
      <c r="C1968" s="1" t="s">
        <v>62</v>
      </c>
      <c r="D1968" s="2">
        <v>44773</v>
      </c>
      <c r="E1968" s="8" t="s">
        <v>24</v>
      </c>
      <c r="F1968" s="8" t="s">
        <v>70</v>
      </c>
      <c r="G1968" s="8" t="s">
        <v>71</v>
      </c>
      <c r="H1968" t="s">
        <v>16</v>
      </c>
      <c r="I1968" s="4">
        <v>3400</v>
      </c>
      <c r="J1968" s="8">
        <v>4</v>
      </c>
      <c r="K1968" s="4">
        <v>13600</v>
      </c>
      <c r="L1968" s="4">
        <v>4760</v>
      </c>
      <c r="M1968" s="3">
        <v>0.35</v>
      </c>
    </row>
    <row r="1969" spans="2:13" x14ac:dyDescent="0.25">
      <c r="B1969" t="s">
        <v>60</v>
      </c>
      <c r="C1969" s="1" t="s">
        <v>62</v>
      </c>
      <c r="D1969" s="2">
        <v>44780</v>
      </c>
      <c r="E1969" s="8" t="s">
        <v>24</v>
      </c>
      <c r="F1969" s="8" t="s">
        <v>70</v>
      </c>
      <c r="G1969" s="8" t="s">
        <v>71</v>
      </c>
      <c r="H1969" t="s">
        <v>11</v>
      </c>
      <c r="I1969" s="4">
        <v>300</v>
      </c>
      <c r="J1969" s="8">
        <v>9</v>
      </c>
      <c r="K1969" s="4">
        <v>2700</v>
      </c>
      <c r="L1969" s="4">
        <v>405</v>
      </c>
      <c r="M1969" s="3">
        <v>0.15</v>
      </c>
    </row>
    <row r="1970" spans="2:13" x14ac:dyDescent="0.25">
      <c r="B1970" t="s">
        <v>64</v>
      </c>
      <c r="C1970" s="1" t="s">
        <v>62</v>
      </c>
      <c r="D1970" s="2">
        <v>44787</v>
      </c>
      <c r="E1970" s="8" t="s">
        <v>24</v>
      </c>
      <c r="F1970" s="8" t="s">
        <v>70</v>
      </c>
      <c r="G1970" s="8" t="s">
        <v>71</v>
      </c>
      <c r="H1970" t="s">
        <v>8</v>
      </c>
      <c r="I1970" s="4">
        <v>1200</v>
      </c>
      <c r="J1970" s="8">
        <v>6</v>
      </c>
      <c r="K1970" s="4">
        <v>7200</v>
      </c>
      <c r="L1970" s="4">
        <v>2160</v>
      </c>
      <c r="M1970" s="3">
        <v>0.3</v>
      </c>
    </row>
    <row r="1971" spans="2:13" x14ac:dyDescent="0.25">
      <c r="B1971" t="s">
        <v>64</v>
      </c>
      <c r="C1971" s="1" t="s">
        <v>63</v>
      </c>
      <c r="D1971" s="2">
        <v>44794</v>
      </c>
      <c r="E1971" s="8" t="s">
        <v>24</v>
      </c>
      <c r="F1971" s="8" t="s">
        <v>70</v>
      </c>
      <c r="G1971" s="8" t="s">
        <v>71</v>
      </c>
      <c r="H1971" t="s">
        <v>14</v>
      </c>
      <c r="I1971" s="4">
        <v>4500</v>
      </c>
      <c r="J1971" s="8">
        <v>6</v>
      </c>
      <c r="K1971" s="4">
        <v>27000</v>
      </c>
      <c r="L1971" s="4">
        <v>6750</v>
      </c>
      <c r="M1971" s="3">
        <v>0.25</v>
      </c>
    </row>
    <row r="1972" spans="2:13" x14ac:dyDescent="0.25">
      <c r="B1972" t="s">
        <v>59</v>
      </c>
      <c r="C1972" s="1" t="s">
        <v>63</v>
      </c>
      <c r="D1972" s="2">
        <v>44801</v>
      </c>
      <c r="E1972" s="8" t="s">
        <v>24</v>
      </c>
      <c r="F1972" s="8" t="s">
        <v>70</v>
      </c>
      <c r="G1972" s="8" t="s">
        <v>71</v>
      </c>
      <c r="H1972" t="s">
        <v>12</v>
      </c>
      <c r="I1972" s="4">
        <v>500</v>
      </c>
      <c r="J1972" s="8">
        <v>10</v>
      </c>
      <c r="K1972" s="4">
        <v>5000</v>
      </c>
      <c r="L1972" s="4">
        <v>1250</v>
      </c>
      <c r="M1972" s="3">
        <v>0.25</v>
      </c>
    </row>
    <row r="1973" spans="2:13" x14ac:dyDescent="0.25">
      <c r="B1973" t="s">
        <v>59</v>
      </c>
      <c r="C1973" s="1" t="s">
        <v>62</v>
      </c>
      <c r="D1973" s="2">
        <v>44808</v>
      </c>
      <c r="E1973" s="8" t="s">
        <v>24</v>
      </c>
      <c r="F1973" s="8" t="s">
        <v>70</v>
      </c>
      <c r="G1973" s="8" t="s">
        <v>71</v>
      </c>
      <c r="H1973" t="s">
        <v>20</v>
      </c>
      <c r="I1973" s="4">
        <v>8902</v>
      </c>
      <c r="J1973" s="8">
        <v>9</v>
      </c>
      <c r="K1973" s="4">
        <v>80118</v>
      </c>
      <c r="L1973" s="4">
        <v>28041.3</v>
      </c>
      <c r="M1973" s="3">
        <v>0.35</v>
      </c>
    </row>
    <row r="1974" spans="2:13" x14ac:dyDescent="0.25">
      <c r="B1974" t="s">
        <v>61</v>
      </c>
      <c r="C1974" s="1" t="s">
        <v>62</v>
      </c>
      <c r="D1974" s="2">
        <v>44815</v>
      </c>
      <c r="E1974" s="8" t="s">
        <v>24</v>
      </c>
      <c r="F1974" s="8" t="s">
        <v>70</v>
      </c>
      <c r="G1974" s="8" t="s">
        <v>71</v>
      </c>
      <c r="H1974" t="s">
        <v>10</v>
      </c>
      <c r="I1974" s="4">
        <v>1700</v>
      </c>
      <c r="J1974" s="8">
        <v>4</v>
      </c>
      <c r="K1974" s="4">
        <v>6800</v>
      </c>
      <c r="L1974" s="4">
        <v>3400</v>
      </c>
      <c r="M1974" s="3">
        <v>0.5</v>
      </c>
    </row>
    <row r="1975" spans="2:13" x14ac:dyDescent="0.25">
      <c r="B1975" t="s">
        <v>61</v>
      </c>
      <c r="C1975" s="1" t="s">
        <v>63</v>
      </c>
      <c r="D1975" s="2">
        <v>44822</v>
      </c>
      <c r="E1975" s="8" t="s">
        <v>24</v>
      </c>
      <c r="F1975" s="8" t="s">
        <v>70</v>
      </c>
      <c r="G1975" s="8" t="s">
        <v>71</v>
      </c>
      <c r="H1975" t="s">
        <v>20</v>
      </c>
      <c r="I1975" s="4">
        <v>8902</v>
      </c>
      <c r="J1975" s="8">
        <v>7</v>
      </c>
      <c r="K1975" s="4">
        <v>62314</v>
      </c>
      <c r="L1975" s="4">
        <v>21809.899999999998</v>
      </c>
      <c r="M1975" s="3">
        <v>0.35</v>
      </c>
    </row>
    <row r="1976" spans="2:13" x14ac:dyDescent="0.25">
      <c r="B1976" t="s">
        <v>60</v>
      </c>
      <c r="C1976" s="1" t="s">
        <v>62</v>
      </c>
      <c r="D1976" s="2">
        <v>44829</v>
      </c>
      <c r="E1976" s="8" t="s">
        <v>24</v>
      </c>
      <c r="F1976" s="8" t="s">
        <v>70</v>
      </c>
      <c r="G1976" s="8" t="s">
        <v>71</v>
      </c>
      <c r="H1976" t="s">
        <v>13</v>
      </c>
      <c r="I1976" s="4">
        <v>3200</v>
      </c>
      <c r="J1976" s="8">
        <v>2</v>
      </c>
      <c r="K1976" s="4">
        <v>6400</v>
      </c>
      <c r="L1976" s="4">
        <v>1280</v>
      </c>
      <c r="M1976" s="3">
        <v>0.2</v>
      </c>
    </row>
    <row r="1977" spans="2:13" x14ac:dyDescent="0.25">
      <c r="B1977" t="s">
        <v>61</v>
      </c>
      <c r="C1977" s="1" t="s">
        <v>62</v>
      </c>
      <c r="D1977" s="2">
        <v>44836</v>
      </c>
      <c r="E1977" s="8" t="s">
        <v>24</v>
      </c>
      <c r="F1977" s="8" t="s">
        <v>70</v>
      </c>
      <c r="G1977" s="8" t="s">
        <v>71</v>
      </c>
      <c r="H1977" t="s">
        <v>8</v>
      </c>
      <c r="I1977" s="4">
        <v>1200</v>
      </c>
      <c r="J1977" s="8">
        <v>7</v>
      </c>
      <c r="K1977" s="4">
        <v>8400</v>
      </c>
      <c r="L1977" s="4">
        <v>2520</v>
      </c>
      <c r="M1977" s="3">
        <v>0.3</v>
      </c>
    </row>
    <row r="1978" spans="2:13" x14ac:dyDescent="0.25">
      <c r="B1978" t="s">
        <v>61</v>
      </c>
      <c r="C1978" s="1" t="s">
        <v>62</v>
      </c>
      <c r="D1978" s="2">
        <v>44843</v>
      </c>
      <c r="E1978" s="8" t="s">
        <v>24</v>
      </c>
      <c r="F1978" s="8" t="s">
        <v>70</v>
      </c>
      <c r="G1978" s="8" t="s">
        <v>71</v>
      </c>
      <c r="H1978" t="s">
        <v>16</v>
      </c>
      <c r="I1978" s="4">
        <v>3400</v>
      </c>
      <c r="J1978" s="8">
        <v>9</v>
      </c>
      <c r="K1978" s="4">
        <v>30600</v>
      </c>
      <c r="L1978" s="4">
        <v>10710</v>
      </c>
      <c r="M1978" s="3">
        <v>0.35</v>
      </c>
    </row>
    <row r="1979" spans="2:13" x14ac:dyDescent="0.25">
      <c r="B1979" t="s">
        <v>64</v>
      </c>
      <c r="C1979" s="1" t="s">
        <v>62</v>
      </c>
      <c r="D1979" s="2">
        <v>44850</v>
      </c>
      <c r="E1979" s="8" t="s">
        <v>24</v>
      </c>
      <c r="F1979" s="8" t="s">
        <v>70</v>
      </c>
      <c r="G1979" s="8" t="s">
        <v>71</v>
      </c>
      <c r="H1979" t="s">
        <v>16</v>
      </c>
      <c r="I1979" s="4">
        <v>3400</v>
      </c>
      <c r="J1979" s="8">
        <v>7</v>
      </c>
      <c r="K1979" s="4">
        <v>23800</v>
      </c>
      <c r="L1979" s="4">
        <v>8330</v>
      </c>
      <c r="M1979" s="3">
        <v>0.35</v>
      </c>
    </row>
    <row r="1980" spans="2:13" x14ac:dyDescent="0.25">
      <c r="B1980" t="s">
        <v>64</v>
      </c>
      <c r="C1980" s="1" t="s">
        <v>62</v>
      </c>
      <c r="D1980" s="2">
        <v>44857</v>
      </c>
      <c r="E1980" s="8" t="s">
        <v>24</v>
      </c>
      <c r="F1980" s="8" t="s">
        <v>70</v>
      </c>
      <c r="G1980" s="8" t="s">
        <v>71</v>
      </c>
      <c r="H1980" t="s">
        <v>18</v>
      </c>
      <c r="I1980" s="4">
        <v>4600</v>
      </c>
      <c r="J1980" s="8">
        <v>8</v>
      </c>
      <c r="K1980" s="4">
        <v>36800</v>
      </c>
      <c r="L1980" s="4">
        <v>9200</v>
      </c>
      <c r="M1980" s="3">
        <v>0.25</v>
      </c>
    </row>
    <row r="1981" spans="2:13" x14ac:dyDescent="0.25">
      <c r="B1981" t="s">
        <v>59</v>
      </c>
      <c r="C1981" s="1" t="s">
        <v>63</v>
      </c>
      <c r="D1981" s="2">
        <v>44864</v>
      </c>
      <c r="E1981" s="8" t="s">
        <v>24</v>
      </c>
      <c r="F1981" s="8" t="s">
        <v>70</v>
      </c>
      <c r="G1981" s="8" t="s">
        <v>71</v>
      </c>
      <c r="H1981" t="s">
        <v>14</v>
      </c>
      <c r="I1981" s="4">
        <v>4500</v>
      </c>
      <c r="J1981" s="8">
        <v>12</v>
      </c>
      <c r="K1981" s="4">
        <v>54000</v>
      </c>
      <c r="L1981" s="4">
        <v>13500</v>
      </c>
      <c r="M1981" s="3">
        <v>0.25</v>
      </c>
    </row>
    <row r="1982" spans="2:13" x14ac:dyDescent="0.25">
      <c r="B1982" t="s">
        <v>59</v>
      </c>
      <c r="C1982" s="1" t="s">
        <v>62</v>
      </c>
      <c r="D1982" s="2">
        <v>44871</v>
      </c>
      <c r="E1982" s="8" t="s">
        <v>24</v>
      </c>
      <c r="F1982" s="8" t="s">
        <v>70</v>
      </c>
      <c r="G1982" s="8" t="s">
        <v>71</v>
      </c>
      <c r="H1982" t="s">
        <v>14</v>
      </c>
      <c r="I1982" s="4">
        <v>4500</v>
      </c>
      <c r="J1982" s="8">
        <v>12</v>
      </c>
      <c r="K1982" s="4">
        <v>54000</v>
      </c>
      <c r="L1982" s="4">
        <v>13500</v>
      </c>
      <c r="M1982" s="3">
        <v>0.25</v>
      </c>
    </row>
    <row r="1983" spans="2:13" x14ac:dyDescent="0.25">
      <c r="B1983" t="s">
        <v>64</v>
      </c>
      <c r="C1983" s="1" t="s">
        <v>62</v>
      </c>
      <c r="D1983" s="2">
        <v>44878</v>
      </c>
      <c r="E1983" s="8" t="s">
        <v>24</v>
      </c>
      <c r="F1983" s="8" t="s">
        <v>70</v>
      </c>
      <c r="G1983" s="8" t="s">
        <v>71</v>
      </c>
      <c r="H1983" t="s">
        <v>13</v>
      </c>
      <c r="I1983" s="4">
        <v>3200</v>
      </c>
      <c r="J1983" s="8">
        <v>1</v>
      </c>
      <c r="K1983" s="4">
        <v>3200</v>
      </c>
      <c r="L1983" s="4">
        <v>640</v>
      </c>
      <c r="M1983" s="3">
        <v>0.2</v>
      </c>
    </row>
    <row r="1984" spans="2:13" x14ac:dyDescent="0.25">
      <c r="B1984" t="s">
        <v>64</v>
      </c>
      <c r="C1984" s="1" t="s">
        <v>63</v>
      </c>
      <c r="D1984" s="2">
        <v>44885</v>
      </c>
      <c r="E1984" s="8" t="s">
        <v>24</v>
      </c>
      <c r="F1984" s="8" t="s">
        <v>70</v>
      </c>
      <c r="G1984" s="8" t="s">
        <v>71</v>
      </c>
      <c r="H1984" t="s">
        <v>8</v>
      </c>
      <c r="I1984" s="4">
        <v>1200</v>
      </c>
      <c r="J1984" s="8">
        <v>10</v>
      </c>
      <c r="K1984" s="4">
        <v>12000</v>
      </c>
      <c r="L1984" s="4">
        <v>3600</v>
      </c>
      <c r="M1984" s="3">
        <v>0.3</v>
      </c>
    </row>
    <row r="1985" spans="2:13" x14ac:dyDescent="0.25">
      <c r="B1985" t="s">
        <v>59</v>
      </c>
      <c r="C1985" s="1" t="s">
        <v>62</v>
      </c>
      <c r="D1985" s="2">
        <v>44892</v>
      </c>
      <c r="E1985" s="8" t="s">
        <v>24</v>
      </c>
      <c r="F1985" s="8" t="s">
        <v>70</v>
      </c>
      <c r="G1985" s="8" t="s">
        <v>71</v>
      </c>
      <c r="H1985" t="s">
        <v>10</v>
      </c>
      <c r="I1985" s="4">
        <v>1700</v>
      </c>
      <c r="J1985" s="8">
        <v>1</v>
      </c>
      <c r="K1985" s="4">
        <v>1700</v>
      </c>
      <c r="L1985" s="4">
        <v>850</v>
      </c>
      <c r="M1985" s="3">
        <v>0.5</v>
      </c>
    </row>
    <row r="1986" spans="2:13" x14ac:dyDescent="0.25">
      <c r="B1986" t="s">
        <v>65</v>
      </c>
      <c r="C1986" s="1" t="s">
        <v>62</v>
      </c>
      <c r="D1986" s="2">
        <v>44899</v>
      </c>
      <c r="E1986" s="8" t="s">
        <v>24</v>
      </c>
      <c r="F1986" s="8" t="s">
        <v>70</v>
      </c>
      <c r="G1986" s="8" t="s">
        <v>71</v>
      </c>
      <c r="H1986" t="s">
        <v>17</v>
      </c>
      <c r="I1986" s="4">
        <v>5130</v>
      </c>
      <c r="J1986" s="8">
        <v>10</v>
      </c>
      <c r="K1986" s="4">
        <v>51300</v>
      </c>
      <c r="L1986" s="4">
        <v>20520</v>
      </c>
      <c r="M1986" s="3">
        <v>0.4</v>
      </c>
    </row>
    <row r="1987" spans="2:13" x14ac:dyDescent="0.25">
      <c r="B1987" t="s">
        <v>59</v>
      </c>
      <c r="C1987" s="1" t="s">
        <v>62</v>
      </c>
      <c r="D1987" s="2">
        <v>44906</v>
      </c>
      <c r="E1987" s="8" t="s">
        <v>24</v>
      </c>
      <c r="F1987" s="8" t="s">
        <v>70</v>
      </c>
      <c r="G1987" s="8" t="s">
        <v>71</v>
      </c>
      <c r="H1987" t="s">
        <v>13</v>
      </c>
      <c r="I1987" s="4">
        <v>3200</v>
      </c>
      <c r="J1987" s="8">
        <v>5</v>
      </c>
      <c r="K1987" s="4">
        <v>16000</v>
      </c>
      <c r="L1987" s="4">
        <v>3200</v>
      </c>
      <c r="M1987" s="3">
        <v>0.2</v>
      </c>
    </row>
    <row r="1988" spans="2:13" x14ac:dyDescent="0.25">
      <c r="B1988" t="s">
        <v>64</v>
      </c>
      <c r="C1988" s="1" t="s">
        <v>62</v>
      </c>
      <c r="D1988" s="2">
        <v>44913</v>
      </c>
      <c r="E1988" s="8" t="s">
        <v>24</v>
      </c>
      <c r="F1988" s="8" t="s">
        <v>70</v>
      </c>
      <c r="G1988" s="8" t="s">
        <v>71</v>
      </c>
      <c r="H1988" t="s">
        <v>12</v>
      </c>
      <c r="I1988" s="4">
        <v>500</v>
      </c>
      <c r="J1988" s="8">
        <v>5</v>
      </c>
      <c r="K1988" s="4">
        <v>2500</v>
      </c>
      <c r="L1988" s="4">
        <v>625</v>
      </c>
      <c r="M1988" s="3">
        <v>0.25</v>
      </c>
    </row>
    <row r="1989" spans="2:13" x14ac:dyDescent="0.25">
      <c r="B1989" t="s">
        <v>65</v>
      </c>
      <c r="C1989" s="1" t="s">
        <v>63</v>
      </c>
      <c r="D1989" s="2">
        <v>44920</v>
      </c>
      <c r="E1989" s="8" t="s">
        <v>24</v>
      </c>
      <c r="F1989" s="8" t="s">
        <v>70</v>
      </c>
      <c r="G1989" s="8" t="s">
        <v>71</v>
      </c>
      <c r="H1989" t="s">
        <v>17</v>
      </c>
      <c r="I1989" s="4">
        <v>5130</v>
      </c>
      <c r="J1989" s="8">
        <v>7</v>
      </c>
      <c r="K1989" s="4">
        <v>35910</v>
      </c>
      <c r="L1989" s="4">
        <v>14364</v>
      </c>
      <c r="M1989" s="3">
        <v>0.4</v>
      </c>
    </row>
    <row r="1990" spans="2:13" x14ac:dyDescent="0.25">
      <c r="B1990" t="s">
        <v>59</v>
      </c>
      <c r="C1990" s="1" t="s">
        <v>63</v>
      </c>
      <c r="D1990" s="2">
        <v>44927</v>
      </c>
      <c r="E1990" s="8" t="s">
        <v>24</v>
      </c>
      <c r="F1990" s="8" t="s">
        <v>70</v>
      </c>
      <c r="G1990" s="8" t="s">
        <v>71</v>
      </c>
      <c r="H1990" t="s">
        <v>12</v>
      </c>
      <c r="I1990" s="4">
        <v>500</v>
      </c>
      <c r="J1990" s="8">
        <v>21</v>
      </c>
      <c r="K1990" s="4">
        <v>10500</v>
      </c>
      <c r="L1990" s="4">
        <v>2625</v>
      </c>
      <c r="M1990" s="3">
        <v>0.25</v>
      </c>
    </row>
    <row r="1991" spans="2:13" x14ac:dyDescent="0.25">
      <c r="B1991" t="s">
        <v>61</v>
      </c>
      <c r="C1991" s="1" t="s">
        <v>62</v>
      </c>
      <c r="D1991" s="2">
        <v>44934</v>
      </c>
      <c r="E1991" s="8" t="s">
        <v>24</v>
      </c>
      <c r="F1991" s="8" t="s">
        <v>70</v>
      </c>
      <c r="G1991" s="8" t="s">
        <v>71</v>
      </c>
      <c r="H1991" t="s">
        <v>11</v>
      </c>
      <c r="I1991" s="4">
        <v>300</v>
      </c>
      <c r="J1991" s="8">
        <v>3</v>
      </c>
      <c r="K1991" s="4">
        <v>900</v>
      </c>
      <c r="L1991" s="4">
        <v>135</v>
      </c>
      <c r="M1991" s="3">
        <v>0.15</v>
      </c>
    </row>
    <row r="1992" spans="2:13" x14ac:dyDescent="0.25">
      <c r="B1992" t="s">
        <v>61</v>
      </c>
      <c r="C1992" s="1" t="s">
        <v>62</v>
      </c>
      <c r="D1992" s="2">
        <v>44941</v>
      </c>
      <c r="E1992" s="8" t="s">
        <v>24</v>
      </c>
      <c r="F1992" s="8" t="s">
        <v>70</v>
      </c>
      <c r="G1992" s="8" t="s">
        <v>71</v>
      </c>
      <c r="H1992" t="s">
        <v>8</v>
      </c>
      <c r="I1992" s="4">
        <v>1200</v>
      </c>
      <c r="J1992" s="8">
        <v>12</v>
      </c>
      <c r="K1992" s="4">
        <v>14400</v>
      </c>
      <c r="L1992" s="4">
        <v>4320</v>
      </c>
      <c r="M1992" s="3">
        <v>0.3</v>
      </c>
    </row>
    <row r="1993" spans="2:13" x14ac:dyDescent="0.25">
      <c r="B1993" t="s">
        <v>59</v>
      </c>
      <c r="C1993" s="1" t="s">
        <v>62</v>
      </c>
      <c r="D1993" s="2">
        <v>44948</v>
      </c>
      <c r="E1993" s="8" t="s">
        <v>24</v>
      </c>
      <c r="F1993" s="8" t="s">
        <v>70</v>
      </c>
      <c r="G1993" s="8" t="s">
        <v>71</v>
      </c>
      <c r="H1993" t="s">
        <v>14</v>
      </c>
      <c r="I1993" s="4">
        <v>4500</v>
      </c>
      <c r="J1993" s="8">
        <v>8</v>
      </c>
      <c r="K1993" s="4">
        <v>36000</v>
      </c>
      <c r="L1993" s="4">
        <v>9000</v>
      </c>
      <c r="M1993" s="3">
        <v>0.25</v>
      </c>
    </row>
    <row r="1994" spans="2:13" x14ac:dyDescent="0.25">
      <c r="B1994" t="s">
        <v>64</v>
      </c>
      <c r="C1994" s="1" t="s">
        <v>62</v>
      </c>
      <c r="D1994" s="2">
        <v>44955</v>
      </c>
      <c r="E1994" s="8" t="s">
        <v>24</v>
      </c>
      <c r="F1994" s="8" t="s">
        <v>70</v>
      </c>
      <c r="G1994" s="8" t="s">
        <v>71</v>
      </c>
      <c r="H1994" t="s">
        <v>18</v>
      </c>
      <c r="I1994" s="4">
        <v>4600</v>
      </c>
      <c r="J1994" s="8">
        <v>11</v>
      </c>
      <c r="K1994" s="4">
        <v>50600</v>
      </c>
      <c r="L1994" s="4">
        <v>12650</v>
      </c>
      <c r="M1994" s="3">
        <v>0.25</v>
      </c>
    </row>
    <row r="1995" spans="2:13" x14ac:dyDescent="0.25">
      <c r="B1995" t="s">
        <v>64</v>
      </c>
      <c r="C1995" s="1" t="s">
        <v>62</v>
      </c>
      <c r="D1995" s="2">
        <v>44962</v>
      </c>
      <c r="E1995" s="8" t="s">
        <v>24</v>
      </c>
      <c r="F1995" s="8" t="s">
        <v>70</v>
      </c>
      <c r="G1995" s="8" t="s">
        <v>71</v>
      </c>
      <c r="H1995" t="s">
        <v>10</v>
      </c>
      <c r="I1995" s="4">
        <v>1700</v>
      </c>
      <c r="J1995" s="8">
        <v>12</v>
      </c>
      <c r="K1995" s="4">
        <v>20400</v>
      </c>
      <c r="L1995" s="4">
        <v>10200</v>
      </c>
      <c r="M1995" s="3">
        <v>0.5</v>
      </c>
    </row>
    <row r="1996" spans="2:13" x14ac:dyDescent="0.25">
      <c r="B1996" t="s">
        <v>65</v>
      </c>
      <c r="C1996" s="1" t="s">
        <v>63</v>
      </c>
      <c r="D1996" s="2">
        <v>44969</v>
      </c>
      <c r="E1996" s="8" t="s">
        <v>24</v>
      </c>
      <c r="F1996" s="8" t="s">
        <v>70</v>
      </c>
      <c r="G1996" s="8" t="s">
        <v>71</v>
      </c>
      <c r="H1996" t="s">
        <v>13</v>
      </c>
      <c r="I1996" s="4">
        <v>3200</v>
      </c>
      <c r="J1996" s="8">
        <v>9</v>
      </c>
      <c r="K1996" s="4">
        <v>28800</v>
      </c>
      <c r="L1996" s="4">
        <v>5760</v>
      </c>
      <c r="M1996" s="3">
        <v>0.2</v>
      </c>
    </row>
    <row r="1997" spans="2:13" x14ac:dyDescent="0.25">
      <c r="B1997" t="s">
        <v>64</v>
      </c>
      <c r="C1997" s="1" t="s">
        <v>62</v>
      </c>
      <c r="D1997" s="2">
        <v>44976</v>
      </c>
      <c r="E1997" s="8" t="s">
        <v>24</v>
      </c>
      <c r="F1997" s="8" t="s">
        <v>70</v>
      </c>
      <c r="G1997" s="8" t="s">
        <v>71</v>
      </c>
      <c r="H1997" t="s">
        <v>20</v>
      </c>
      <c r="I1997" s="4">
        <v>8902</v>
      </c>
      <c r="J1997" s="8">
        <v>9</v>
      </c>
      <c r="K1997" s="4">
        <v>80118</v>
      </c>
      <c r="L1997" s="4">
        <v>28041.3</v>
      </c>
      <c r="M1997" s="3">
        <v>0.35</v>
      </c>
    </row>
    <row r="1998" spans="2:13" x14ac:dyDescent="0.25">
      <c r="B1998" t="s">
        <v>65</v>
      </c>
      <c r="C1998" s="1" t="s">
        <v>62</v>
      </c>
      <c r="D1998" s="2">
        <v>44983</v>
      </c>
      <c r="E1998" s="8" t="s">
        <v>24</v>
      </c>
      <c r="F1998" s="8" t="s">
        <v>70</v>
      </c>
      <c r="G1998" s="8" t="s">
        <v>71</v>
      </c>
      <c r="H1998" t="s">
        <v>14</v>
      </c>
      <c r="I1998" s="4">
        <v>4500</v>
      </c>
      <c r="J1998" s="8">
        <v>3</v>
      </c>
      <c r="K1998" s="4">
        <v>13500</v>
      </c>
      <c r="L1998" s="4">
        <v>3375</v>
      </c>
      <c r="M1998" s="3">
        <v>0.25</v>
      </c>
    </row>
    <row r="1999" spans="2:13" x14ac:dyDescent="0.25">
      <c r="B1999" t="s">
        <v>59</v>
      </c>
      <c r="C1999" s="1" t="s">
        <v>63</v>
      </c>
      <c r="D1999" s="2">
        <v>44990</v>
      </c>
      <c r="E1999" s="8" t="s">
        <v>24</v>
      </c>
      <c r="F1999" s="8" t="s">
        <v>70</v>
      </c>
      <c r="G1999" s="8" t="s">
        <v>71</v>
      </c>
      <c r="H1999" t="s">
        <v>19</v>
      </c>
      <c r="I1999" s="4">
        <v>5340</v>
      </c>
      <c r="J1999" s="8">
        <v>1</v>
      </c>
      <c r="K1999" s="4">
        <v>5340</v>
      </c>
      <c r="L1999" s="4">
        <v>1602</v>
      </c>
      <c r="M1999" s="3">
        <v>0.3</v>
      </c>
    </row>
    <row r="2000" spans="2:13" x14ac:dyDescent="0.25">
      <c r="B2000" t="s">
        <v>64</v>
      </c>
      <c r="C2000" s="1" t="s">
        <v>62</v>
      </c>
      <c r="D2000" s="2">
        <v>44997</v>
      </c>
      <c r="E2000" s="8" t="s">
        <v>24</v>
      </c>
      <c r="F2000" s="8" t="s">
        <v>70</v>
      </c>
      <c r="G2000" s="8" t="s">
        <v>71</v>
      </c>
      <c r="H2000" t="s">
        <v>14</v>
      </c>
      <c r="I2000" s="4">
        <v>4500</v>
      </c>
      <c r="J2000" s="8">
        <v>10</v>
      </c>
      <c r="K2000" s="4">
        <v>45000</v>
      </c>
      <c r="L2000" s="4">
        <v>11250</v>
      </c>
      <c r="M2000" s="3">
        <v>0.25</v>
      </c>
    </row>
    <row r="2001" spans="2:13" x14ac:dyDescent="0.25">
      <c r="B2001" t="s">
        <v>64</v>
      </c>
      <c r="C2001" s="1" t="s">
        <v>62</v>
      </c>
      <c r="D2001" s="2">
        <v>45004</v>
      </c>
      <c r="E2001" s="8" t="s">
        <v>24</v>
      </c>
      <c r="F2001" s="8" t="s">
        <v>70</v>
      </c>
      <c r="G2001" s="8" t="s">
        <v>71</v>
      </c>
      <c r="H2001" t="s">
        <v>12</v>
      </c>
      <c r="I2001" s="4">
        <v>500</v>
      </c>
      <c r="J2001" s="8">
        <v>12</v>
      </c>
      <c r="K2001" s="4">
        <v>6000</v>
      </c>
      <c r="L2001" s="4">
        <v>1500</v>
      </c>
      <c r="M2001" s="3">
        <v>0.25</v>
      </c>
    </row>
    <row r="2002" spans="2:13" x14ac:dyDescent="0.25">
      <c r="B2002" t="s">
        <v>64</v>
      </c>
      <c r="C2002" s="1" t="s">
        <v>62</v>
      </c>
      <c r="D2002" s="2">
        <v>45011</v>
      </c>
      <c r="E2002" s="8" t="s">
        <v>24</v>
      </c>
      <c r="F2002" s="8" t="s">
        <v>70</v>
      </c>
      <c r="G2002" s="8" t="s">
        <v>71</v>
      </c>
      <c r="H2002" t="s">
        <v>14</v>
      </c>
      <c r="I2002" s="4">
        <v>4500</v>
      </c>
      <c r="J2002" s="8">
        <v>12</v>
      </c>
      <c r="K2002" s="4">
        <v>54000</v>
      </c>
      <c r="L2002" s="4">
        <v>13500</v>
      </c>
      <c r="M2002" s="3">
        <v>0.25</v>
      </c>
    </row>
    <row r="2003" spans="2:13" x14ac:dyDescent="0.25">
      <c r="B2003" t="s">
        <v>61</v>
      </c>
      <c r="C2003" s="1" t="s">
        <v>62</v>
      </c>
      <c r="D2003" s="2">
        <v>45018</v>
      </c>
      <c r="E2003" s="8" t="s">
        <v>24</v>
      </c>
      <c r="F2003" s="8" t="s">
        <v>70</v>
      </c>
      <c r="G2003" s="8" t="s">
        <v>71</v>
      </c>
      <c r="H2003" t="s">
        <v>17</v>
      </c>
      <c r="I2003" s="4">
        <v>5130</v>
      </c>
      <c r="J2003" s="8">
        <v>9</v>
      </c>
      <c r="K2003" s="4">
        <v>46170</v>
      </c>
      <c r="L2003" s="4">
        <v>18468</v>
      </c>
      <c r="M2003" s="3">
        <v>0.4</v>
      </c>
    </row>
    <row r="2004" spans="2:13" x14ac:dyDescent="0.25">
      <c r="B2004" t="s">
        <v>64</v>
      </c>
      <c r="C2004" s="1" t="s">
        <v>62</v>
      </c>
      <c r="D2004" s="2">
        <v>45025</v>
      </c>
      <c r="E2004" s="8" t="s">
        <v>24</v>
      </c>
      <c r="F2004" s="8" t="s">
        <v>70</v>
      </c>
      <c r="G2004" s="8" t="s">
        <v>71</v>
      </c>
      <c r="H2004" t="s">
        <v>16</v>
      </c>
      <c r="I2004" s="4">
        <v>3400</v>
      </c>
      <c r="J2004" s="8">
        <v>11</v>
      </c>
      <c r="K2004" s="4">
        <v>37400</v>
      </c>
      <c r="L2004" s="4">
        <v>13090</v>
      </c>
      <c r="M2004" s="3">
        <v>0.35</v>
      </c>
    </row>
    <row r="2005" spans="2:13" x14ac:dyDescent="0.25">
      <c r="B2005" t="s">
        <v>64</v>
      </c>
      <c r="C2005" s="1" t="s">
        <v>63</v>
      </c>
      <c r="D2005" s="2">
        <v>45032</v>
      </c>
      <c r="E2005" s="8" t="s">
        <v>24</v>
      </c>
      <c r="F2005" s="8" t="s">
        <v>70</v>
      </c>
      <c r="G2005" s="8" t="s">
        <v>71</v>
      </c>
      <c r="H2005" t="s">
        <v>8</v>
      </c>
      <c r="I2005" s="4">
        <v>1200</v>
      </c>
      <c r="J2005" s="8">
        <v>3</v>
      </c>
      <c r="K2005" s="4">
        <v>3600</v>
      </c>
      <c r="L2005" s="4">
        <v>1080</v>
      </c>
      <c r="M2005" s="3">
        <v>0.3</v>
      </c>
    </row>
    <row r="2006" spans="2:13" x14ac:dyDescent="0.25">
      <c r="B2006" t="s">
        <v>64</v>
      </c>
      <c r="C2006" s="1" t="s">
        <v>62</v>
      </c>
      <c r="D2006" s="2">
        <v>45039</v>
      </c>
      <c r="E2006" s="8" t="s">
        <v>24</v>
      </c>
      <c r="F2006" s="8" t="s">
        <v>70</v>
      </c>
      <c r="G2006" s="8" t="s">
        <v>71</v>
      </c>
      <c r="H2006" t="s">
        <v>15</v>
      </c>
      <c r="I2006" s="4">
        <v>5300</v>
      </c>
      <c r="J2006" s="8">
        <v>12</v>
      </c>
      <c r="K2006" s="4">
        <v>63600</v>
      </c>
      <c r="L2006" s="4">
        <v>19080</v>
      </c>
      <c r="M2006" s="3">
        <v>0.3</v>
      </c>
    </row>
    <row r="2007" spans="2:13" x14ac:dyDescent="0.25">
      <c r="B2007" t="s">
        <v>59</v>
      </c>
      <c r="C2007" s="1" t="s">
        <v>62</v>
      </c>
      <c r="D2007" s="2">
        <v>45046</v>
      </c>
      <c r="E2007" s="8" t="s">
        <v>24</v>
      </c>
      <c r="F2007" s="8" t="s">
        <v>70</v>
      </c>
      <c r="G2007" s="8" t="s">
        <v>71</v>
      </c>
      <c r="H2007" t="s">
        <v>11</v>
      </c>
      <c r="I2007" s="4">
        <v>300</v>
      </c>
      <c r="J2007" s="8">
        <v>7</v>
      </c>
      <c r="K2007" s="4">
        <v>2100</v>
      </c>
      <c r="L2007" s="4">
        <v>315</v>
      </c>
      <c r="M2007" s="3">
        <v>0.15</v>
      </c>
    </row>
    <row r="2008" spans="2:13" x14ac:dyDescent="0.25">
      <c r="B2008" t="s">
        <v>59</v>
      </c>
      <c r="C2008" s="1" t="s">
        <v>63</v>
      </c>
      <c r="D2008" s="2">
        <v>45053</v>
      </c>
      <c r="E2008" s="8" t="s">
        <v>24</v>
      </c>
      <c r="F2008" s="8" t="s">
        <v>70</v>
      </c>
      <c r="G2008" s="8" t="s">
        <v>71</v>
      </c>
      <c r="H2008" t="s">
        <v>9</v>
      </c>
      <c r="I2008" s="4">
        <v>1500</v>
      </c>
      <c r="J2008" s="8">
        <v>3</v>
      </c>
      <c r="K2008" s="4">
        <v>4500</v>
      </c>
      <c r="L2008" s="4">
        <v>1800</v>
      </c>
      <c r="M2008" s="3">
        <v>0.4</v>
      </c>
    </row>
    <row r="2009" spans="2:13" x14ac:dyDescent="0.25">
      <c r="B2009" t="s">
        <v>59</v>
      </c>
      <c r="C2009" s="1" t="s">
        <v>62</v>
      </c>
      <c r="D2009" s="2">
        <v>45060</v>
      </c>
      <c r="E2009" s="8" t="s">
        <v>24</v>
      </c>
      <c r="F2009" s="8" t="s">
        <v>70</v>
      </c>
      <c r="G2009" s="8" t="s">
        <v>71</v>
      </c>
      <c r="H2009" t="s">
        <v>13</v>
      </c>
      <c r="I2009" s="4">
        <v>3200</v>
      </c>
      <c r="J2009" s="8">
        <v>5</v>
      </c>
      <c r="K2009" s="4">
        <v>16000</v>
      </c>
      <c r="L2009" s="4">
        <v>3200</v>
      </c>
      <c r="M2009" s="3">
        <v>0.2</v>
      </c>
    </row>
    <row r="2010" spans="2:13" x14ac:dyDescent="0.25">
      <c r="B2010" t="s">
        <v>59</v>
      </c>
      <c r="C2010" s="1" t="s">
        <v>62</v>
      </c>
      <c r="D2010" s="2">
        <v>45067</v>
      </c>
      <c r="E2010" s="8" t="s">
        <v>24</v>
      </c>
      <c r="F2010" s="8" t="s">
        <v>70</v>
      </c>
      <c r="G2010" s="8" t="s">
        <v>71</v>
      </c>
      <c r="H2010" t="s">
        <v>19</v>
      </c>
      <c r="I2010" s="4">
        <v>5340</v>
      </c>
      <c r="J2010" s="8">
        <v>5</v>
      </c>
      <c r="K2010" s="4">
        <v>26700</v>
      </c>
      <c r="L2010" s="4">
        <v>8010</v>
      </c>
      <c r="M2010" s="3">
        <v>0.3</v>
      </c>
    </row>
    <row r="2011" spans="2:13" x14ac:dyDescent="0.25">
      <c r="B2011" t="s">
        <v>64</v>
      </c>
      <c r="C2011" s="1" t="s">
        <v>62</v>
      </c>
      <c r="D2011" s="2">
        <v>45074</v>
      </c>
      <c r="E2011" s="8" t="s">
        <v>24</v>
      </c>
      <c r="F2011" s="8" t="s">
        <v>70</v>
      </c>
      <c r="G2011" s="8" t="s">
        <v>71</v>
      </c>
      <c r="H2011" t="s">
        <v>16</v>
      </c>
      <c r="I2011" s="4">
        <v>3400</v>
      </c>
      <c r="J2011" s="8">
        <v>3</v>
      </c>
      <c r="K2011" s="4">
        <v>10200</v>
      </c>
      <c r="L2011" s="4">
        <v>3570</v>
      </c>
      <c r="M2011" s="3">
        <v>0.35</v>
      </c>
    </row>
    <row r="2012" spans="2:13" x14ac:dyDescent="0.25">
      <c r="B2012" t="s">
        <v>65</v>
      </c>
      <c r="C2012" s="1" t="s">
        <v>63</v>
      </c>
      <c r="D2012" s="2">
        <v>45081</v>
      </c>
      <c r="E2012" s="8" t="s">
        <v>24</v>
      </c>
      <c r="F2012" s="8" t="s">
        <v>70</v>
      </c>
      <c r="G2012" s="8" t="s">
        <v>71</v>
      </c>
      <c r="H2012" t="s">
        <v>9</v>
      </c>
      <c r="I2012" s="4">
        <v>1500</v>
      </c>
      <c r="J2012" s="8">
        <v>20</v>
      </c>
      <c r="K2012" s="4">
        <v>30000</v>
      </c>
      <c r="L2012" s="4">
        <v>12000</v>
      </c>
      <c r="M2012" s="3">
        <v>0.4</v>
      </c>
    </row>
    <row r="2013" spans="2:13" x14ac:dyDescent="0.25">
      <c r="B2013" t="s">
        <v>59</v>
      </c>
      <c r="C2013" s="1" t="s">
        <v>62</v>
      </c>
      <c r="D2013" s="2">
        <v>45088</v>
      </c>
      <c r="E2013" s="8" t="s">
        <v>24</v>
      </c>
      <c r="F2013" s="8" t="s">
        <v>70</v>
      </c>
      <c r="G2013" s="8" t="s">
        <v>71</v>
      </c>
      <c r="H2013" t="s">
        <v>8</v>
      </c>
      <c r="I2013" s="4">
        <v>1200</v>
      </c>
      <c r="J2013" s="8">
        <v>11</v>
      </c>
      <c r="K2013" s="4">
        <v>13200</v>
      </c>
      <c r="L2013" s="4">
        <v>3960</v>
      </c>
      <c r="M2013" s="3">
        <v>0.3</v>
      </c>
    </row>
    <row r="2014" spans="2:13" x14ac:dyDescent="0.25">
      <c r="B2014" t="s">
        <v>64</v>
      </c>
      <c r="C2014" s="1" t="s">
        <v>62</v>
      </c>
      <c r="D2014" s="2">
        <v>45095</v>
      </c>
      <c r="E2014" s="8" t="s">
        <v>24</v>
      </c>
      <c r="F2014" s="8" t="s">
        <v>70</v>
      </c>
      <c r="G2014" s="8" t="s">
        <v>71</v>
      </c>
      <c r="H2014" t="s">
        <v>20</v>
      </c>
      <c r="I2014" s="4">
        <v>8902</v>
      </c>
      <c r="J2014" s="8">
        <v>20</v>
      </c>
      <c r="K2014" s="4">
        <v>178040</v>
      </c>
      <c r="L2014" s="4">
        <v>62313.999999999993</v>
      </c>
      <c r="M2014" s="3">
        <v>0.35</v>
      </c>
    </row>
    <row r="2015" spans="2:13" x14ac:dyDescent="0.25">
      <c r="B2015" t="s">
        <v>59</v>
      </c>
      <c r="C2015" s="1" t="s">
        <v>62</v>
      </c>
      <c r="D2015" s="2">
        <v>45102</v>
      </c>
      <c r="E2015" s="8" t="s">
        <v>24</v>
      </c>
      <c r="F2015" s="8" t="s">
        <v>70</v>
      </c>
      <c r="G2015" s="8" t="s">
        <v>71</v>
      </c>
      <c r="H2015" t="s">
        <v>8</v>
      </c>
      <c r="I2015" s="4">
        <v>1200</v>
      </c>
      <c r="J2015" s="8">
        <v>4</v>
      </c>
      <c r="K2015" s="4">
        <v>4800</v>
      </c>
      <c r="L2015" s="4">
        <v>1440</v>
      </c>
      <c r="M2015" s="3">
        <v>0.3</v>
      </c>
    </row>
    <row r="2016" spans="2:13" x14ac:dyDescent="0.25">
      <c r="B2016" t="s">
        <v>59</v>
      </c>
      <c r="C2016" s="1" t="s">
        <v>63</v>
      </c>
      <c r="D2016" s="2">
        <v>45109</v>
      </c>
      <c r="E2016" s="8" t="s">
        <v>24</v>
      </c>
      <c r="F2016" s="8" t="s">
        <v>70</v>
      </c>
      <c r="G2016" s="8" t="s">
        <v>71</v>
      </c>
      <c r="H2016" t="s">
        <v>13</v>
      </c>
      <c r="I2016" s="4">
        <v>3200</v>
      </c>
      <c r="J2016" s="8">
        <v>10</v>
      </c>
      <c r="K2016" s="4">
        <v>32000</v>
      </c>
      <c r="L2016" s="4">
        <v>6400</v>
      </c>
      <c r="M2016" s="3">
        <v>0.2</v>
      </c>
    </row>
    <row r="2017" spans="2:13" x14ac:dyDescent="0.25">
      <c r="B2017" t="s">
        <v>64</v>
      </c>
      <c r="C2017" s="1" t="s">
        <v>63</v>
      </c>
      <c r="D2017" s="2">
        <v>45116</v>
      </c>
      <c r="E2017" s="8" t="s">
        <v>24</v>
      </c>
      <c r="F2017" s="8" t="s">
        <v>70</v>
      </c>
      <c r="G2017" s="8" t="s">
        <v>71</v>
      </c>
      <c r="H2017" t="s">
        <v>18</v>
      </c>
      <c r="I2017" s="4">
        <v>4600</v>
      </c>
      <c r="J2017" s="8">
        <v>3</v>
      </c>
      <c r="K2017" s="4">
        <v>13800</v>
      </c>
      <c r="L2017" s="4">
        <v>3450</v>
      </c>
      <c r="M2017" s="3">
        <v>0.25</v>
      </c>
    </row>
    <row r="2018" spans="2:13" x14ac:dyDescent="0.25">
      <c r="B2018" t="s">
        <v>59</v>
      </c>
      <c r="C2018" s="1" t="s">
        <v>63</v>
      </c>
      <c r="D2018" s="2">
        <v>45123</v>
      </c>
      <c r="E2018" s="8" t="s">
        <v>24</v>
      </c>
      <c r="F2018" s="8" t="s">
        <v>70</v>
      </c>
      <c r="G2018" s="8" t="s">
        <v>71</v>
      </c>
      <c r="H2018" t="s">
        <v>10</v>
      </c>
      <c r="I2018" s="4">
        <v>1700</v>
      </c>
      <c r="J2018" s="8">
        <v>1</v>
      </c>
      <c r="K2018" s="4">
        <v>1700</v>
      </c>
      <c r="L2018" s="4">
        <v>850</v>
      </c>
      <c r="M2018" s="3">
        <v>0.5</v>
      </c>
    </row>
    <row r="2019" spans="2:13" x14ac:dyDescent="0.25">
      <c r="B2019" t="s">
        <v>60</v>
      </c>
      <c r="C2019" s="1" t="s">
        <v>62</v>
      </c>
      <c r="D2019" s="2">
        <v>45130</v>
      </c>
      <c r="E2019" s="8" t="s">
        <v>24</v>
      </c>
      <c r="F2019" s="8" t="s">
        <v>70</v>
      </c>
      <c r="G2019" s="8" t="s">
        <v>71</v>
      </c>
      <c r="H2019" t="s">
        <v>14</v>
      </c>
      <c r="I2019" s="4">
        <v>4500</v>
      </c>
      <c r="J2019" s="8">
        <v>6</v>
      </c>
      <c r="K2019" s="4">
        <v>27000</v>
      </c>
      <c r="L2019" s="4">
        <v>6750</v>
      </c>
      <c r="M2019" s="3">
        <v>0.25</v>
      </c>
    </row>
    <row r="2020" spans="2:13" x14ac:dyDescent="0.25">
      <c r="B2020" t="s">
        <v>60</v>
      </c>
      <c r="C2020" s="1" t="s">
        <v>62</v>
      </c>
      <c r="D2020" s="2">
        <v>45137</v>
      </c>
      <c r="E2020" s="8" t="s">
        <v>24</v>
      </c>
      <c r="F2020" s="8" t="s">
        <v>70</v>
      </c>
      <c r="G2020" s="8" t="s">
        <v>71</v>
      </c>
      <c r="H2020" t="s">
        <v>16</v>
      </c>
      <c r="I2020" s="4">
        <v>3400</v>
      </c>
      <c r="J2020" s="8">
        <v>11</v>
      </c>
      <c r="K2020" s="4">
        <v>37400</v>
      </c>
      <c r="L2020" s="4">
        <v>13090</v>
      </c>
      <c r="M2020" s="3">
        <v>0.35</v>
      </c>
    </row>
    <row r="2021" spans="2:13" x14ac:dyDescent="0.25">
      <c r="B2021" t="s">
        <v>64</v>
      </c>
      <c r="C2021" s="1" t="s">
        <v>62</v>
      </c>
      <c r="D2021" s="2">
        <v>45144</v>
      </c>
      <c r="E2021" s="8" t="s">
        <v>24</v>
      </c>
      <c r="F2021" s="8" t="s">
        <v>70</v>
      </c>
      <c r="G2021" s="8" t="s">
        <v>71</v>
      </c>
      <c r="H2021" t="s">
        <v>18</v>
      </c>
      <c r="I2021" s="4">
        <v>4600</v>
      </c>
      <c r="J2021" s="8">
        <v>11</v>
      </c>
      <c r="K2021" s="4">
        <v>50600</v>
      </c>
      <c r="L2021" s="4">
        <v>12650</v>
      </c>
      <c r="M2021" s="3">
        <v>0.25</v>
      </c>
    </row>
    <row r="2022" spans="2:13" x14ac:dyDescent="0.25">
      <c r="B2022" t="s">
        <v>64</v>
      </c>
      <c r="C2022" s="1" t="s">
        <v>63</v>
      </c>
      <c r="D2022" s="2">
        <v>45151</v>
      </c>
      <c r="E2022" s="8" t="s">
        <v>24</v>
      </c>
      <c r="F2022" s="8" t="s">
        <v>70</v>
      </c>
      <c r="G2022" s="8" t="s">
        <v>71</v>
      </c>
      <c r="H2022" t="s">
        <v>8</v>
      </c>
      <c r="I2022" s="4">
        <v>1200</v>
      </c>
      <c r="J2022" s="8">
        <v>11</v>
      </c>
      <c r="K2022" s="4">
        <v>13200</v>
      </c>
      <c r="L2022" s="4">
        <v>3960</v>
      </c>
      <c r="M2022" s="3">
        <v>0.3</v>
      </c>
    </row>
    <row r="2023" spans="2:13" x14ac:dyDescent="0.25">
      <c r="B2023" t="s">
        <v>65</v>
      </c>
      <c r="C2023" s="1" t="s">
        <v>63</v>
      </c>
      <c r="D2023" s="2">
        <v>45158</v>
      </c>
      <c r="E2023" s="8" t="s">
        <v>24</v>
      </c>
      <c r="F2023" s="8" t="s">
        <v>70</v>
      </c>
      <c r="G2023" s="8" t="s">
        <v>71</v>
      </c>
      <c r="H2023" t="s">
        <v>17</v>
      </c>
      <c r="I2023" s="4">
        <v>5130</v>
      </c>
      <c r="J2023" s="8">
        <v>11</v>
      </c>
      <c r="K2023" s="4">
        <v>56430</v>
      </c>
      <c r="L2023" s="4">
        <v>22572</v>
      </c>
      <c r="M2023" s="3">
        <v>0.4</v>
      </c>
    </row>
    <row r="2024" spans="2:13" x14ac:dyDescent="0.25">
      <c r="B2024" t="s">
        <v>64</v>
      </c>
      <c r="C2024" s="1" t="s">
        <v>62</v>
      </c>
      <c r="D2024" s="2">
        <v>45165</v>
      </c>
      <c r="E2024" s="8" t="s">
        <v>24</v>
      </c>
      <c r="F2024" s="8" t="s">
        <v>70</v>
      </c>
      <c r="G2024" s="8" t="s">
        <v>71</v>
      </c>
      <c r="H2024" t="s">
        <v>20</v>
      </c>
      <c r="I2024" s="4">
        <v>8902</v>
      </c>
      <c r="J2024" s="8">
        <v>9</v>
      </c>
      <c r="K2024" s="4">
        <v>80118</v>
      </c>
      <c r="L2024" s="4">
        <v>28041.3</v>
      </c>
      <c r="M2024" s="3">
        <v>0.35</v>
      </c>
    </row>
    <row r="2025" spans="2:13" x14ac:dyDescent="0.25">
      <c r="B2025" t="s">
        <v>64</v>
      </c>
      <c r="C2025" s="1" t="s">
        <v>63</v>
      </c>
      <c r="D2025" s="2">
        <v>44562</v>
      </c>
      <c r="E2025" s="8" t="s">
        <v>24</v>
      </c>
      <c r="F2025" s="8" t="s">
        <v>70</v>
      </c>
      <c r="G2025" s="8" t="s">
        <v>71</v>
      </c>
      <c r="H2025" t="s">
        <v>17</v>
      </c>
      <c r="I2025" s="4">
        <v>5130</v>
      </c>
      <c r="J2025" s="8">
        <v>8</v>
      </c>
      <c r="K2025" s="4">
        <v>41040</v>
      </c>
      <c r="L2025" s="4">
        <v>16416</v>
      </c>
      <c r="M2025" s="3">
        <v>0.4</v>
      </c>
    </row>
    <row r="2026" spans="2:13" x14ac:dyDescent="0.25">
      <c r="B2026" t="s">
        <v>64</v>
      </c>
      <c r="C2026" s="1" t="s">
        <v>62</v>
      </c>
      <c r="D2026" s="2">
        <v>44577</v>
      </c>
      <c r="E2026" s="8" t="s">
        <v>24</v>
      </c>
      <c r="F2026" s="8" t="s">
        <v>70</v>
      </c>
      <c r="G2026" s="8" t="s">
        <v>71</v>
      </c>
      <c r="H2026" t="s">
        <v>11</v>
      </c>
      <c r="I2026" s="4">
        <v>300</v>
      </c>
      <c r="J2026" s="8">
        <v>9</v>
      </c>
      <c r="K2026" s="4">
        <v>2700</v>
      </c>
      <c r="L2026" s="4">
        <v>405</v>
      </c>
      <c r="M2026" s="3">
        <v>0.15</v>
      </c>
    </row>
    <row r="2027" spans="2:13" x14ac:dyDescent="0.25">
      <c r="B2027" t="s">
        <v>61</v>
      </c>
      <c r="C2027" s="1" t="s">
        <v>63</v>
      </c>
      <c r="D2027" s="2">
        <v>44584</v>
      </c>
      <c r="E2027" s="8" t="s">
        <v>24</v>
      </c>
      <c r="F2027" s="8" t="s">
        <v>70</v>
      </c>
      <c r="G2027" s="8" t="s">
        <v>71</v>
      </c>
      <c r="H2027" t="s">
        <v>14</v>
      </c>
      <c r="I2027" s="4">
        <v>4500</v>
      </c>
      <c r="J2027" s="8">
        <v>12</v>
      </c>
      <c r="K2027" s="4">
        <v>54000</v>
      </c>
      <c r="L2027" s="4">
        <v>13500</v>
      </c>
      <c r="M2027" s="3">
        <v>0.25</v>
      </c>
    </row>
    <row r="2028" spans="2:13" x14ac:dyDescent="0.25">
      <c r="B2028" t="s">
        <v>65</v>
      </c>
      <c r="C2028" s="1" t="s">
        <v>62</v>
      </c>
      <c r="D2028" s="2">
        <v>44591</v>
      </c>
      <c r="E2028" s="8" t="s">
        <v>24</v>
      </c>
      <c r="F2028" s="8" t="s">
        <v>70</v>
      </c>
      <c r="G2028" s="8" t="s">
        <v>71</v>
      </c>
      <c r="H2028" t="s">
        <v>11</v>
      </c>
      <c r="I2028" s="4">
        <v>300</v>
      </c>
      <c r="J2028" s="8">
        <v>1</v>
      </c>
      <c r="K2028" s="4">
        <v>300</v>
      </c>
      <c r="L2028" s="4">
        <v>45</v>
      </c>
      <c r="M2028" s="3">
        <v>0.15</v>
      </c>
    </row>
    <row r="2029" spans="2:13" x14ac:dyDescent="0.25">
      <c r="B2029" t="s">
        <v>64</v>
      </c>
      <c r="C2029" s="1" t="s">
        <v>62</v>
      </c>
      <c r="D2029" s="2">
        <v>44598</v>
      </c>
      <c r="E2029" s="8" t="s">
        <v>24</v>
      </c>
      <c r="F2029" s="8" t="s">
        <v>70</v>
      </c>
      <c r="G2029" s="8" t="s">
        <v>71</v>
      </c>
      <c r="H2029" t="s">
        <v>17</v>
      </c>
      <c r="I2029" s="4">
        <v>5130</v>
      </c>
      <c r="J2029" s="8">
        <v>2</v>
      </c>
      <c r="K2029" s="4">
        <v>10260</v>
      </c>
      <c r="L2029" s="4">
        <v>4104</v>
      </c>
      <c r="M2029" s="3">
        <v>0.4</v>
      </c>
    </row>
    <row r="2030" spans="2:13" x14ac:dyDescent="0.25">
      <c r="B2030" t="s">
        <v>64</v>
      </c>
      <c r="C2030" s="1" t="s">
        <v>62</v>
      </c>
      <c r="D2030" s="2">
        <v>44605</v>
      </c>
      <c r="E2030" s="8" t="s">
        <v>24</v>
      </c>
      <c r="F2030" s="8" t="s">
        <v>70</v>
      </c>
      <c r="G2030" s="8" t="s">
        <v>71</v>
      </c>
      <c r="H2030" t="s">
        <v>14</v>
      </c>
      <c r="I2030" s="4">
        <v>4500</v>
      </c>
      <c r="J2030" s="8">
        <v>7</v>
      </c>
      <c r="K2030" s="4">
        <v>31500</v>
      </c>
      <c r="L2030" s="4">
        <v>7875</v>
      </c>
      <c r="M2030" s="3">
        <v>0.25</v>
      </c>
    </row>
    <row r="2031" spans="2:13" x14ac:dyDescent="0.25">
      <c r="B2031" t="s">
        <v>65</v>
      </c>
      <c r="C2031" s="1" t="s">
        <v>62</v>
      </c>
      <c r="D2031" s="2">
        <v>44612</v>
      </c>
      <c r="E2031" s="8" t="s">
        <v>24</v>
      </c>
      <c r="F2031" s="8" t="s">
        <v>70</v>
      </c>
      <c r="G2031" s="8" t="s">
        <v>71</v>
      </c>
      <c r="H2031" t="s">
        <v>13</v>
      </c>
      <c r="I2031" s="4">
        <v>3200</v>
      </c>
      <c r="J2031" s="8">
        <v>12</v>
      </c>
      <c r="K2031" s="4">
        <v>38400</v>
      </c>
      <c r="L2031" s="4">
        <v>7680</v>
      </c>
      <c r="M2031" s="3">
        <v>0.2</v>
      </c>
    </row>
    <row r="2032" spans="2:13" x14ac:dyDescent="0.25">
      <c r="B2032" t="s">
        <v>61</v>
      </c>
      <c r="C2032" s="1" t="s">
        <v>62</v>
      </c>
      <c r="D2032" s="2">
        <v>44619</v>
      </c>
      <c r="E2032" s="8" t="s">
        <v>24</v>
      </c>
      <c r="F2032" s="8" t="s">
        <v>70</v>
      </c>
      <c r="G2032" s="8" t="s">
        <v>71</v>
      </c>
      <c r="H2032" t="s">
        <v>12</v>
      </c>
      <c r="I2032" s="4">
        <v>500</v>
      </c>
      <c r="J2032" s="8">
        <v>15</v>
      </c>
      <c r="K2032" s="4">
        <v>7500</v>
      </c>
      <c r="L2032" s="4">
        <v>1875</v>
      </c>
      <c r="M2032" s="3">
        <v>0.25</v>
      </c>
    </row>
    <row r="2033" spans="2:13" x14ac:dyDescent="0.25">
      <c r="B2033" t="s">
        <v>64</v>
      </c>
      <c r="C2033" s="1" t="s">
        <v>62</v>
      </c>
      <c r="D2033" s="2">
        <v>44626</v>
      </c>
      <c r="E2033" s="8" t="s">
        <v>24</v>
      </c>
      <c r="F2033" s="8" t="s">
        <v>70</v>
      </c>
      <c r="G2033" s="8" t="s">
        <v>71</v>
      </c>
      <c r="H2033" t="s">
        <v>11</v>
      </c>
      <c r="I2033" s="4">
        <v>300</v>
      </c>
      <c r="J2033" s="8">
        <v>3</v>
      </c>
      <c r="K2033" s="4">
        <v>900</v>
      </c>
      <c r="L2033" s="4">
        <v>135</v>
      </c>
      <c r="M2033" s="3">
        <v>0.15</v>
      </c>
    </row>
    <row r="2034" spans="2:13" x14ac:dyDescent="0.25">
      <c r="B2034" t="s">
        <v>59</v>
      </c>
      <c r="C2034" s="1" t="s">
        <v>63</v>
      </c>
      <c r="D2034" s="2">
        <v>44633</v>
      </c>
      <c r="E2034" s="8" t="s">
        <v>24</v>
      </c>
      <c r="F2034" s="8" t="s">
        <v>70</v>
      </c>
      <c r="G2034" s="8" t="s">
        <v>71</v>
      </c>
      <c r="H2034" t="s">
        <v>17</v>
      </c>
      <c r="I2034" s="4">
        <v>5130</v>
      </c>
      <c r="J2034" s="8">
        <v>5</v>
      </c>
      <c r="K2034" s="4">
        <v>25650</v>
      </c>
      <c r="L2034" s="4">
        <v>10260</v>
      </c>
      <c r="M2034" s="3">
        <v>0.4</v>
      </c>
    </row>
    <row r="2035" spans="2:13" x14ac:dyDescent="0.25">
      <c r="B2035" t="s">
        <v>64</v>
      </c>
      <c r="C2035" s="1" t="s">
        <v>63</v>
      </c>
      <c r="D2035" s="2">
        <v>44640</v>
      </c>
      <c r="E2035" s="8" t="s">
        <v>24</v>
      </c>
      <c r="F2035" s="8" t="s">
        <v>70</v>
      </c>
      <c r="G2035" s="8" t="s">
        <v>71</v>
      </c>
      <c r="H2035" t="s">
        <v>9</v>
      </c>
      <c r="I2035" s="4">
        <v>1500</v>
      </c>
      <c r="J2035" s="8">
        <v>4</v>
      </c>
      <c r="K2035" s="4">
        <v>6000</v>
      </c>
      <c r="L2035" s="4">
        <v>2400</v>
      </c>
      <c r="M2035" s="3">
        <v>0.4</v>
      </c>
    </row>
    <row r="2036" spans="2:13" x14ac:dyDescent="0.25">
      <c r="B2036" t="s">
        <v>65</v>
      </c>
      <c r="C2036" s="1" t="s">
        <v>62</v>
      </c>
      <c r="D2036" s="2">
        <v>44647</v>
      </c>
      <c r="E2036" s="8" t="s">
        <v>24</v>
      </c>
      <c r="F2036" s="8" t="s">
        <v>70</v>
      </c>
      <c r="G2036" s="8" t="s">
        <v>71</v>
      </c>
      <c r="H2036" t="s">
        <v>20</v>
      </c>
      <c r="I2036" s="4">
        <v>8902</v>
      </c>
      <c r="J2036" s="8">
        <v>1</v>
      </c>
      <c r="K2036" s="4">
        <v>8902</v>
      </c>
      <c r="L2036" s="4">
        <v>3115.7</v>
      </c>
      <c r="M2036" s="3">
        <v>0.35</v>
      </c>
    </row>
    <row r="2037" spans="2:13" x14ac:dyDescent="0.25">
      <c r="B2037" t="s">
        <v>60</v>
      </c>
      <c r="C2037" s="1" t="s">
        <v>62</v>
      </c>
      <c r="D2037" s="2">
        <v>44654</v>
      </c>
      <c r="E2037" s="8" t="s">
        <v>24</v>
      </c>
      <c r="F2037" s="8" t="s">
        <v>70</v>
      </c>
      <c r="G2037" s="8" t="s">
        <v>71</v>
      </c>
      <c r="H2037" t="s">
        <v>8</v>
      </c>
      <c r="I2037" s="4">
        <v>1200</v>
      </c>
      <c r="J2037" s="8">
        <v>9</v>
      </c>
      <c r="K2037" s="4">
        <v>10800</v>
      </c>
      <c r="L2037" s="4">
        <v>3240</v>
      </c>
      <c r="M2037" s="3">
        <v>0.3</v>
      </c>
    </row>
    <row r="2038" spans="2:13" x14ac:dyDescent="0.25">
      <c r="B2038" t="s">
        <v>64</v>
      </c>
      <c r="C2038" s="1" t="s">
        <v>62</v>
      </c>
      <c r="D2038" s="2">
        <v>44661</v>
      </c>
      <c r="E2038" s="8" t="s">
        <v>24</v>
      </c>
      <c r="F2038" s="8" t="s">
        <v>70</v>
      </c>
      <c r="G2038" s="8" t="s">
        <v>71</v>
      </c>
      <c r="H2038" t="s">
        <v>12</v>
      </c>
      <c r="I2038" s="4">
        <v>500</v>
      </c>
      <c r="J2038" s="8">
        <v>10</v>
      </c>
      <c r="K2038" s="4">
        <v>5000</v>
      </c>
      <c r="L2038" s="4">
        <v>1250</v>
      </c>
      <c r="M2038" s="3">
        <v>0.25</v>
      </c>
    </row>
    <row r="2039" spans="2:13" x14ac:dyDescent="0.25">
      <c r="B2039" t="s">
        <v>60</v>
      </c>
      <c r="C2039" s="1" t="s">
        <v>62</v>
      </c>
      <c r="D2039" s="2">
        <v>44668</v>
      </c>
      <c r="E2039" s="8" t="s">
        <v>24</v>
      </c>
      <c r="F2039" s="8" t="s">
        <v>70</v>
      </c>
      <c r="G2039" s="8" t="s">
        <v>71</v>
      </c>
      <c r="H2039" t="s">
        <v>14</v>
      </c>
      <c r="I2039" s="4">
        <v>4500</v>
      </c>
      <c r="J2039" s="8">
        <v>5</v>
      </c>
      <c r="K2039" s="4">
        <v>22500</v>
      </c>
      <c r="L2039" s="4">
        <v>5625</v>
      </c>
      <c r="M2039" s="3">
        <v>0.25</v>
      </c>
    </row>
    <row r="2040" spans="2:13" x14ac:dyDescent="0.25">
      <c r="B2040" t="s">
        <v>60</v>
      </c>
      <c r="C2040" s="1" t="s">
        <v>62</v>
      </c>
      <c r="D2040" s="2">
        <v>44675</v>
      </c>
      <c r="E2040" s="8" t="s">
        <v>24</v>
      </c>
      <c r="F2040" s="8" t="s">
        <v>70</v>
      </c>
      <c r="G2040" s="8" t="s">
        <v>71</v>
      </c>
      <c r="H2040" t="s">
        <v>11</v>
      </c>
      <c r="I2040" s="4">
        <v>300</v>
      </c>
      <c r="J2040" s="8">
        <v>3</v>
      </c>
      <c r="K2040" s="4">
        <v>900</v>
      </c>
      <c r="L2040" s="4">
        <v>135</v>
      </c>
      <c r="M2040" s="3">
        <v>0.15</v>
      </c>
    </row>
    <row r="2041" spans="2:13" x14ac:dyDescent="0.25">
      <c r="B2041" t="s">
        <v>64</v>
      </c>
      <c r="C2041" s="1" t="s">
        <v>62</v>
      </c>
      <c r="D2041" s="2">
        <v>44682</v>
      </c>
      <c r="E2041" s="8" t="s">
        <v>24</v>
      </c>
      <c r="F2041" s="8" t="s">
        <v>70</v>
      </c>
      <c r="G2041" s="8" t="s">
        <v>71</v>
      </c>
      <c r="H2041" t="s">
        <v>18</v>
      </c>
      <c r="I2041" s="4">
        <v>4600</v>
      </c>
      <c r="J2041" s="8">
        <v>12</v>
      </c>
      <c r="K2041" s="4">
        <v>55200</v>
      </c>
      <c r="L2041" s="4">
        <v>13800</v>
      </c>
      <c r="M2041" s="3">
        <v>0.25</v>
      </c>
    </row>
    <row r="2042" spans="2:13" x14ac:dyDescent="0.25">
      <c r="B2042" t="s">
        <v>64</v>
      </c>
      <c r="C2042" s="1" t="s">
        <v>62</v>
      </c>
      <c r="D2042" s="2">
        <v>44689</v>
      </c>
      <c r="E2042" s="8" t="s">
        <v>24</v>
      </c>
      <c r="F2042" s="8" t="s">
        <v>70</v>
      </c>
      <c r="G2042" s="8" t="s">
        <v>71</v>
      </c>
      <c r="H2042" t="s">
        <v>11</v>
      </c>
      <c r="I2042" s="4">
        <v>300</v>
      </c>
      <c r="J2042" s="8">
        <v>8</v>
      </c>
      <c r="K2042" s="4">
        <v>2400</v>
      </c>
      <c r="L2042" s="4">
        <v>360</v>
      </c>
      <c r="M2042" s="3">
        <v>0.15</v>
      </c>
    </row>
    <row r="2043" spans="2:13" x14ac:dyDescent="0.25">
      <c r="B2043" t="s">
        <v>64</v>
      </c>
      <c r="C2043" s="1" t="s">
        <v>63</v>
      </c>
      <c r="D2043" s="2">
        <v>44696</v>
      </c>
      <c r="E2043" s="8" t="s">
        <v>24</v>
      </c>
      <c r="F2043" s="8" t="s">
        <v>70</v>
      </c>
      <c r="G2043" s="8" t="s">
        <v>71</v>
      </c>
      <c r="H2043" t="s">
        <v>19</v>
      </c>
      <c r="I2043" s="4">
        <v>5340</v>
      </c>
      <c r="J2043" s="8">
        <v>3</v>
      </c>
      <c r="K2043" s="4">
        <v>16020</v>
      </c>
      <c r="L2043" s="4">
        <v>4806</v>
      </c>
      <c r="M2043" s="3">
        <v>0.3</v>
      </c>
    </row>
    <row r="2044" spans="2:13" x14ac:dyDescent="0.25">
      <c r="B2044" t="s">
        <v>61</v>
      </c>
      <c r="C2044" s="1" t="s">
        <v>63</v>
      </c>
      <c r="D2044" s="2">
        <v>44703</v>
      </c>
      <c r="E2044" s="8" t="s">
        <v>24</v>
      </c>
      <c r="F2044" s="8" t="s">
        <v>70</v>
      </c>
      <c r="G2044" s="8" t="s">
        <v>71</v>
      </c>
      <c r="H2044" t="s">
        <v>13</v>
      </c>
      <c r="I2044" s="4">
        <v>3200</v>
      </c>
      <c r="J2044" s="8">
        <v>10</v>
      </c>
      <c r="K2044" s="4">
        <v>32000</v>
      </c>
      <c r="L2044" s="4">
        <v>6400</v>
      </c>
      <c r="M2044" s="3">
        <v>0.2</v>
      </c>
    </row>
    <row r="2045" spans="2:13" x14ac:dyDescent="0.25">
      <c r="B2045" t="s">
        <v>60</v>
      </c>
      <c r="C2045" s="1" t="s">
        <v>62</v>
      </c>
      <c r="D2045" s="2">
        <v>44710</v>
      </c>
      <c r="E2045" s="8" t="s">
        <v>24</v>
      </c>
      <c r="F2045" s="8" t="s">
        <v>70</v>
      </c>
      <c r="G2045" s="8" t="s">
        <v>71</v>
      </c>
      <c r="H2045" t="s">
        <v>19</v>
      </c>
      <c r="I2045" s="4">
        <v>5340</v>
      </c>
      <c r="J2045" s="8">
        <v>9</v>
      </c>
      <c r="K2045" s="4">
        <v>48060</v>
      </c>
      <c r="L2045" s="4">
        <v>14418</v>
      </c>
      <c r="M2045" s="3">
        <v>0.3</v>
      </c>
    </row>
    <row r="2046" spans="2:13" x14ac:dyDescent="0.25">
      <c r="B2046" t="s">
        <v>64</v>
      </c>
      <c r="C2046" s="1" t="s">
        <v>62</v>
      </c>
      <c r="D2046" s="2">
        <v>44717</v>
      </c>
      <c r="E2046" s="8" t="s">
        <v>24</v>
      </c>
      <c r="F2046" s="8" t="s">
        <v>70</v>
      </c>
      <c r="G2046" s="8" t="s">
        <v>71</v>
      </c>
      <c r="H2046" t="s">
        <v>16</v>
      </c>
      <c r="I2046" s="4">
        <v>3400</v>
      </c>
      <c r="J2046" s="8">
        <v>12</v>
      </c>
      <c r="K2046" s="4">
        <v>40800</v>
      </c>
      <c r="L2046" s="4">
        <v>14280</v>
      </c>
      <c r="M2046" s="3">
        <v>0.35</v>
      </c>
    </row>
    <row r="2047" spans="2:13" x14ac:dyDescent="0.25">
      <c r="B2047" t="s">
        <v>65</v>
      </c>
      <c r="C2047" s="1" t="s">
        <v>62</v>
      </c>
      <c r="D2047" s="2">
        <v>44724</v>
      </c>
      <c r="E2047" s="8" t="s">
        <v>24</v>
      </c>
      <c r="F2047" s="8" t="s">
        <v>70</v>
      </c>
      <c r="G2047" s="8" t="s">
        <v>71</v>
      </c>
      <c r="H2047" t="s">
        <v>9</v>
      </c>
      <c r="I2047" s="4">
        <v>1500</v>
      </c>
      <c r="J2047" s="8">
        <v>7</v>
      </c>
      <c r="K2047" s="4">
        <v>10500</v>
      </c>
      <c r="L2047" s="4">
        <v>4200</v>
      </c>
      <c r="M2047" s="3">
        <v>0.4</v>
      </c>
    </row>
    <row r="2048" spans="2:13" x14ac:dyDescent="0.25">
      <c r="B2048" t="s">
        <v>65</v>
      </c>
      <c r="C2048" s="1" t="s">
        <v>63</v>
      </c>
      <c r="D2048" s="2">
        <v>44731</v>
      </c>
      <c r="E2048" s="8" t="s">
        <v>24</v>
      </c>
      <c r="F2048" s="8" t="s">
        <v>70</v>
      </c>
      <c r="G2048" s="8" t="s">
        <v>71</v>
      </c>
      <c r="H2048" t="s">
        <v>8</v>
      </c>
      <c r="I2048" s="4">
        <v>1200</v>
      </c>
      <c r="J2048" s="8">
        <v>4</v>
      </c>
      <c r="K2048" s="4">
        <v>4800</v>
      </c>
      <c r="L2048" s="4">
        <v>1440</v>
      </c>
      <c r="M2048" s="3">
        <v>0.3</v>
      </c>
    </row>
    <row r="2049" spans="2:13" x14ac:dyDescent="0.25">
      <c r="B2049" t="s">
        <v>64</v>
      </c>
      <c r="C2049" s="1" t="s">
        <v>62</v>
      </c>
      <c r="D2049" s="2">
        <v>44738</v>
      </c>
      <c r="E2049" s="8" t="s">
        <v>24</v>
      </c>
      <c r="F2049" s="8" t="s">
        <v>70</v>
      </c>
      <c r="G2049" s="8" t="s">
        <v>71</v>
      </c>
      <c r="H2049" t="s">
        <v>12</v>
      </c>
      <c r="I2049" s="4">
        <v>500</v>
      </c>
      <c r="J2049" s="8">
        <v>15</v>
      </c>
      <c r="K2049" s="4">
        <v>7500</v>
      </c>
      <c r="L2049" s="4">
        <v>1875</v>
      </c>
      <c r="M2049" s="3">
        <v>0.25</v>
      </c>
    </row>
    <row r="2050" spans="2:13" x14ac:dyDescent="0.25">
      <c r="B2050" t="s">
        <v>65</v>
      </c>
      <c r="C2050" s="1" t="s">
        <v>62</v>
      </c>
      <c r="D2050" s="2">
        <v>44745</v>
      </c>
      <c r="E2050" s="8" t="s">
        <v>24</v>
      </c>
      <c r="F2050" s="8" t="s">
        <v>70</v>
      </c>
      <c r="G2050" s="8" t="s">
        <v>71</v>
      </c>
      <c r="H2050" t="s">
        <v>8</v>
      </c>
      <c r="I2050" s="4">
        <v>1200</v>
      </c>
      <c r="J2050" s="8">
        <v>12</v>
      </c>
      <c r="K2050" s="4">
        <v>14400</v>
      </c>
      <c r="L2050" s="4">
        <v>4320</v>
      </c>
      <c r="M2050" s="3">
        <v>0.3</v>
      </c>
    </row>
    <row r="2051" spans="2:13" x14ac:dyDescent="0.25">
      <c r="B2051" t="s">
        <v>64</v>
      </c>
      <c r="C2051" s="1" t="s">
        <v>63</v>
      </c>
      <c r="D2051" s="2">
        <v>44752</v>
      </c>
      <c r="E2051" s="8" t="s">
        <v>24</v>
      </c>
      <c r="F2051" s="8" t="s">
        <v>70</v>
      </c>
      <c r="G2051" s="8" t="s">
        <v>71</v>
      </c>
      <c r="H2051" t="s">
        <v>16</v>
      </c>
      <c r="I2051" s="4">
        <v>3400</v>
      </c>
      <c r="J2051" s="8">
        <v>7</v>
      </c>
      <c r="K2051" s="4">
        <v>23800</v>
      </c>
      <c r="L2051" s="4">
        <v>8330</v>
      </c>
      <c r="M2051" s="3">
        <v>0.35</v>
      </c>
    </row>
    <row r="2052" spans="2:13" x14ac:dyDescent="0.25">
      <c r="B2052" t="s">
        <v>59</v>
      </c>
      <c r="C2052" s="1" t="s">
        <v>63</v>
      </c>
      <c r="D2052" s="2">
        <v>44759</v>
      </c>
      <c r="E2052" s="8" t="s">
        <v>24</v>
      </c>
      <c r="F2052" s="8" t="s">
        <v>70</v>
      </c>
      <c r="G2052" s="8" t="s">
        <v>71</v>
      </c>
      <c r="H2052" t="s">
        <v>19</v>
      </c>
      <c r="I2052" s="4">
        <v>5340</v>
      </c>
      <c r="J2052" s="8">
        <v>7</v>
      </c>
      <c r="K2052" s="4">
        <v>37380</v>
      </c>
      <c r="L2052" s="4">
        <v>11214</v>
      </c>
      <c r="M2052" s="3">
        <v>0.3</v>
      </c>
    </row>
    <row r="2053" spans="2:13" x14ac:dyDescent="0.25">
      <c r="B2053" t="s">
        <v>64</v>
      </c>
      <c r="C2053" s="1" t="s">
        <v>62</v>
      </c>
      <c r="D2053" s="2">
        <v>44766</v>
      </c>
      <c r="E2053" s="8" t="s">
        <v>24</v>
      </c>
      <c r="F2053" s="8" t="s">
        <v>70</v>
      </c>
      <c r="G2053" s="8" t="s">
        <v>71</v>
      </c>
      <c r="H2053" t="s">
        <v>13</v>
      </c>
      <c r="I2053" s="4">
        <v>3200</v>
      </c>
      <c r="J2053" s="8">
        <v>2</v>
      </c>
      <c r="K2053" s="4">
        <v>6400</v>
      </c>
      <c r="L2053" s="4">
        <v>1280</v>
      </c>
      <c r="M2053" s="3">
        <v>0.2</v>
      </c>
    </row>
    <row r="2054" spans="2:13" x14ac:dyDescent="0.25">
      <c r="B2054" t="s">
        <v>64</v>
      </c>
      <c r="C2054" s="1" t="s">
        <v>62</v>
      </c>
      <c r="D2054" s="2">
        <v>44766</v>
      </c>
      <c r="E2054" s="8" t="s">
        <v>24</v>
      </c>
      <c r="F2054" s="8" t="s">
        <v>70</v>
      </c>
      <c r="G2054" s="8" t="s">
        <v>71</v>
      </c>
      <c r="H2054" t="s">
        <v>13</v>
      </c>
      <c r="I2054" s="4">
        <v>3200</v>
      </c>
      <c r="J2054" s="8">
        <v>2</v>
      </c>
      <c r="K2054" s="4">
        <v>6400</v>
      </c>
      <c r="L2054" s="4">
        <v>1280</v>
      </c>
      <c r="M2054" s="3">
        <v>0.2</v>
      </c>
    </row>
    <row r="2055" spans="2:13" x14ac:dyDescent="0.25">
      <c r="B2055" t="s">
        <v>61</v>
      </c>
      <c r="C2055" s="1" t="s">
        <v>62</v>
      </c>
      <c r="D2055" s="2">
        <v>44773</v>
      </c>
      <c r="E2055" s="8" t="s">
        <v>24</v>
      </c>
      <c r="F2055" s="8" t="s">
        <v>70</v>
      </c>
      <c r="G2055" s="8" t="s">
        <v>71</v>
      </c>
      <c r="H2055" t="s">
        <v>11</v>
      </c>
      <c r="I2055" s="4">
        <v>300</v>
      </c>
      <c r="J2055" s="8">
        <v>1</v>
      </c>
      <c r="K2055" s="4">
        <v>300</v>
      </c>
      <c r="L2055" s="4">
        <v>45</v>
      </c>
      <c r="M2055" s="3">
        <v>0.15</v>
      </c>
    </row>
    <row r="2056" spans="2:13" x14ac:dyDescent="0.25">
      <c r="B2056" t="s">
        <v>64</v>
      </c>
      <c r="C2056" s="1" t="s">
        <v>62</v>
      </c>
      <c r="D2056" s="2">
        <v>44780</v>
      </c>
      <c r="E2056" s="8" t="s">
        <v>24</v>
      </c>
      <c r="F2056" s="8" t="s">
        <v>70</v>
      </c>
      <c r="G2056" s="8" t="s">
        <v>71</v>
      </c>
      <c r="H2056" t="s">
        <v>20</v>
      </c>
      <c r="I2056" s="4">
        <v>8902</v>
      </c>
      <c r="J2056" s="8">
        <v>8</v>
      </c>
      <c r="K2056" s="4">
        <v>71216</v>
      </c>
      <c r="L2056" s="4">
        <v>24925.599999999999</v>
      </c>
      <c r="M2056" s="3">
        <v>0.35</v>
      </c>
    </row>
    <row r="2057" spans="2:13" x14ac:dyDescent="0.25">
      <c r="B2057" t="s">
        <v>64</v>
      </c>
      <c r="C2057" s="1" t="s">
        <v>62</v>
      </c>
      <c r="D2057" s="2">
        <v>44787</v>
      </c>
      <c r="E2057" s="8" t="s">
        <v>24</v>
      </c>
      <c r="F2057" s="8" t="s">
        <v>70</v>
      </c>
      <c r="G2057" s="8" t="s">
        <v>71</v>
      </c>
      <c r="H2057" t="s">
        <v>11</v>
      </c>
      <c r="I2057" s="4">
        <v>300</v>
      </c>
      <c r="J2057" s="8">
        <v>4</v>
      </c>
      <c r="K2057" s="4">
        <v>1200</v>
      </c>
      <c r="L2057" s="4">
        <v>180</v>
      </c>
      <c r="M2057" s="3">
        <v>0.15</v>
      </c>
    </row>
    <row r="2058" spans="2:13" x14ac:dyDescent="0.25">
      <c r="B2058" t="s">
        <v>64</v>
      </c>
      <c r="C2058" s="1" t="s">
        <v>62</v>
      </c>
      <c r="D2058" s="2">
        <v>44794</v>
      </c>
      <c r="E2058" s="8" t="s">
        <v>24</v>
      </c>
      <c r="F2058" s="8" t="s">
        <v>70</v>
      </c>
      <c r="G2058" s="8" t="s">
        <v>71</v>
      </c>
      <c r="H2058" t="s">
        <v>18</v>
      </c>
      <c r="I2058" s="4">
        <v>4600</v>
      </c>
      <c r="J2058" s="8">
        <v>8</v>
      </c>
      <c r="K2058" s="4">
        <v>36800</v>
      </c>
      <c r="L2058" s="4">
        <v>9200</v>
      </c>
      <c r="M2058" s="3">
        <v>0.25</v>
      </c>
    </row>
    <row r="2059" spans="2:13" x14ac:dyDescent="0.25">
      <c r="B2059" t="s">
        <v>64</v>
      </c>
      <c r="C2059" s="1" t="s">
        <v>62</v>
      </c>
      <c r="D2059" s="2">
        <v>44801</v>
      </c>
      <c r="E2059" s="8" t="s">
        <v>24</v>
      </c>
      <c r="F2059" s="8" t="s">
        <v>70</v>
      </c>
      <c r="G2059" s="8" t="s">
        <v>71</v>
      </c>
      <c r="H2059" t="s">
        <v>15</v>
      </c>
      <c r="I2059" s="4">
        <v>5300</v>
      </c>
      <c r="J2059" s="8">
        <v>5</v>
      </c>
      <c r="K2059" s="4">
        <v>26500</v>
      </c>
      <c r="L2059" s="4">
        <v>7950</v>
      </c>
      <c r="M2059" s="3">
        <v>0.3</v>
      </c>
    </row>
    <row r="2060" spans="2:13" x14ac:dyDescent="0.25">
      <c r="B2060" t="s">
        <v>64</v>
      </c>
      <c r="C2060" s="1" t="s">
        <v>62</v>
      </c>
      <c r="D2060" s="2">
        <v>44808</v>
      </c>
      <c r="E2060" s="8" t="s">
        <v>24</v>
      </c>
      <c r="F2060" s="8" t="s">
        <v>70</v>
      </c>
      <c r="G2060" s="8" t="s">
        <v>71</v>
      </c>
      <c r="H2060" t="s">
        <v>10</v>
      </c>
      <c r="I2060" s="4">
        <v>1700</v>
      </c>
      <c r="J2060" s="8">
        <v>12</v>
      </c>
      <c r="K2060" s="4">
        <v>20400</v>
      </c>
      <c r="L2060" s="4">
        <v>10200</v>
      </c>
      <c r="M2060" s="3">
        <v>0.5</v>
      </c>
    </row>
    <row r="2061" spans="2:13" x14ac:dyDescent="0.25">
      <c r="B2061" t="s">
        <v>64</v>
      </c>
      <c r="C2061" s="1" t="s">
        <v>63</v>
      </c>
      <c r="D2061" s="2">
        <v>44815</v>
      </c>
      <c r="E2061" s="8" t="s">
        <v>24</v>
      </c>
      <c r="F2061" s="8" t="s">
        <v>70</v>
      </c>
      <c r="G2061" s="8" t="s">
        <v>71</v>
      </c>
      <c r="H2061" t="s">
        <v>10</v>
      </c>
      <c r="I2061" s="4">
        <v>1700</v>
      </c>
      <c r="J2061" s="8">
        <v>9</v>
      </c>
      <c r="K2061" s="4">
        <v>15300</v>
      </c>
      <c r="L2061" s="4">
        <v>7650</v>
      </c>
      <c r="M2061" s="3">
        <v>0.5</v>
      </c>
    </row>
    <row r="2062" spans="2:13" x14ac:dyDescent="0.25">
      <c r="B2062" t="s">
        <v>64</v>
      </c>
      <c r="C2062" s="1" t="s">
        <v>63</v>
      </c>
      <c r="D2062" s="2">
        <v>44822</v>
      </c>
      <c r="E2062" s="8" t="s">
        <v>24</v>
      </c>
      <c r="F2062" s="8" t="s">
        <v>70</v>
      </c>
      <c r="G2062" s="8" t="s">
        <v>71</v>
      </c>
      <c r="H2062" t="s">
        <v>13</v>
      </c>
      <c r="I2062" s="4">
        <v>3200</v>
      </c>
      <c r="J2062" s="8">
        <v>3</v>
      </c>
      <c r="K2062" s="4">
        <v>9600</v>
      </c>
      <c r="L2062" s="4">
        <v>1920</v>
      </c>
      <c r="M2062" s="3">
        <v>0.2</v>
      </c>
    </row>
    <row r="2063" spans="2:13" x14ac:dyDescent="0.25">
      <c r="B2063" t="s">
        <v>59</v>
      </c>
      <c r="C2063" s="1" t="s">
        <v>62</v>
      </c>
      <c r="D2063" s="2">
        <v>44829</v>
      </c>
      <c r="E2063" s="8" t="s">
        <v>24</v>
      </c>
      <c r="F2063" s="8" t="s">
        <v>70</v>
      </c>
      <c r="G2063" s="8" t="s">
        <v>71</v>
      </c>
      <c r="H2063" t="s">
        <v>14</v>
      </c>
      <c r="I2063" s="4">
        <v>4500</v>
      </c>
      <c r="J2063" s="8">
        <v>2</v>
      </c>
      <c r="K2063" s="4">
        <v>9000</v>
      </c>
      <c r="L2063" s="4">
        <v>2250</v>
      </c>
      <c r="M2063" s="3">
        <v>0.25</v>
      </c>
    </row>
    <row r="2064" spans="2:13" x14ac:dyDescent="0.25">
      <c r="B2064" t="s">
        <v>59</v>
      </c>
      <c r="C2064" s="1" t="s">
        <v>62</v>
      </c>
      <c r="D2064" s="2">
        <v>44836</v>
      </c>
      <c r="E2064" s="8" t="s">
        <v>24</v>
      </c>
      <c r="F2064" s="8" t="s">
        <v>70</v>
      </c>
      <c r="G2064" s="8" t="s">
        <v>71</v>
      </c>
      <c r="H2064" t="s">
        <v>16</v>
      </c>
      <c r="I2064" s="4">
        <v>3400</v>
      </c>
      <c r="J2064" s="8">
        <v>10</v>
      </c>
      <c r="K2064" s="4">
        <v>34000</v>
      </c>
      <c r="L2064" s="4">
        <v>11900</v>
      </c>
      <c r="M2064" s="3">
        <v>0.35</v>
      </c>
    </row>
    <row r="2065" spans="2:13" x14ac:dyDescent="0.25">
      <c r="B2065" t="s">
        <v>64</v>
      </c>
      <c r="C2065" s="1" t="s">
        <v>62</v>
      </c>
      <c r="D2065" s="2">
        <v>44843</v>
      </c>
      <c r="E2065" s="8" t="s">
        <v>24</v>
      </c>
      <c r="F2065" s="8" t="s">
        <v>70</v>
      </c>
      <c r="G2065" s="8" t="s">
        <v>71</v>
      </c>
      <c r="H2065" t="s">
        <v>8</v>
      </c>
      <c r="I2065" s="4">
        <v>1200</v>
      </c>
      <c r="J2065" s="8">
        <v>8</v>
      </c>
      <c r="K2065" s="4">
        <v>9600</v>
      </c>
      <c r="L2065" s="4">
        <v>2880</v>
      </c>
      <c r="M2065" s="3">
        <v>0.3</v>
      </c>
    </row>
    <row r="2066" spans="2:13" x14ac:dyDescent="0.25">
      <c r="B2066" t="s">
        <v>59</v>
      </c>
      <c r="C2066" s="1" t="s">
        <v>62</v>
      </c>
      <c r="D2066" s="2">
        <v>44850</v>
      </c>
      <c r="E2066" s="8" t="s">
        <v>24</v>
      </c>
      <c r="F2066" s="8" t="s">
        <v>70</v>
      </c>
      <c r="G2066" s="8" t="s">
        <v>71</v>
      </c>
      <c r="H2066" t="s">
        <v>14</v>
      </c>
      <c r="I2066" s="4">
        <v>4500</v>
      </c>
      <c r="J2066" s="8">
        <v>9</v>
      </c>
      <c r="K2066" s="4">
        <v>40500</v>
      </c>
      <c r="L2066" s="4">
        <v>10125</v>
      </c>
      <c r="M2066" s="3">
        <v>0.25</v>
      </c>
    </row>
    <row r="2067" spans="2:13" x14ac:dyDescent="0.25">
      <c r="B2067" t="s">
        <v>64</v>
      </c>
      <c r="C2067" s="1" t="s">
        <v>62</v>
      </c>
      <c r="D2067" s="2">
        <v>44857</v>
      </c>
      <c r="E2067" s="8" t="s">
        <v>24</v>
      </c>
      <c r="F2067" s="8" t="s">
        <v>70</v>
      </c>
      <c r="G2067" s="8" t="s">
        <v>71</v>
      </c>
      <c r="H2067" t="s">
        <v>10</v>
      </c>
      <c r="I2067" s="4">
        <v>1700</v>
      </c>
      <c r="J2067" s="8">
        <v>11</v>
      </c>
      <c r="K2067" s="4">
        <v>18700</v>
      </c>
      <c r="L2067" s="4">
        <v>9350</v>
      </c>
      <c r="M2067" s="3">
        <v>0.5</v>
      </c>
    </row>
    <row r="2068" spans="2:13" x14ac:dyDescent="0.25">
      <c r="B2068" t="s">
        <v>64</v>
      </c>
      <c r="C2068" s="1" t="s">
        <v>62</v>
      </c>
      <c r="D2068" s="2">
        <v>44864</v>
      </c>
      <c r="E2068" s="8" t="s">
        <v>24</v>
      </c>
      <c r="F2068" s="8" t="s">
        <v>70</v>
      </c>
      <c r="G2068" s="8" t="s">
        <v>71</v>
      </c>
      <c r="H2068" t="s">
        <v>10</v>
      </c>
      <c r="I2068" s="4">
        <v>1700</v>
      </c>
      <c r="J2068" s="8">
        <v>5</v>
      </c>
      <c r="K2068" s="4">
        <v>8500</v>
      </c>
      <c r="L2068" s="4">
        <v>4250</v>
      </c>
      <c r="M2068" s="3">
        <v>0.5</v>
      </c>
    </row>
    <row r="2069" spans="2:13" x14ac:dyDescent="0.25">
      <c r="B2069" t="s">
        <v>64</v>
      </c>
      <c r="C2069" s="1" t="s">
        <v>62</v>
      </c>
      <c r="D2069" s="2">
        <v>44871</v>
      </c>
      <c r="E2069" s="8" t="s">
        <v>24</v>
      </c>
      <c r="F2069" s="8" t="s">
        <v>70</v>
      </c>
      <c r="G2069" s="8" t="s">
        <v>71</v>
      </c>
      <c r="H2069" t="s">
        <v>14</v>
      </c>
      <c r="I2069" s="4">
        <v>4500</v>
      </c>
      <c r="J2069" s="8">
        <v>15</v>
      </c>
      <c r="K2069" s="4">
        <v>67500</v>
      </c>
      <c r="L2069" s="4">
        <v>16875</v>
      </c>
      <c r="M2069" s="3">
        <v>0.25</v>
      </c>
    </row>
    <row r="2070" spans="2:13" x14ac:dyDescent="0.25">
      <c r="B2070" t="s">
        <v>59</v>
      </c>
      <c r="C2070" s="1" t="s">
        <v>62</v>
      </c>
      <c r="D2070" s="2">
        <v>44878</v>
      </c>
      <c r="E2070" s="8" t="s">
        <v>24</v>
      </c>
      <c r="F2070" s="8" t="s">
        <v>70</v>
      </c>
      <c r="G2070" s="8" t="s">
        <v>71</v>
      </c>
      <c r="H2070" t="s">
        <v>16</v>
      </c>
      <c r="I2070" s="4">
        <v>3400</v>
      </c>
      <c r="J2070" s="8">
        <v>10</v>
      </c>
      <c r="K2070" s="4">
        <v>34000</v>
      </c>
      <c r="L2070" s="4">
        <v>11900</v>
      </c>
      <c r="M2070" s="3">
        <v>0.35</v>
      </c>
    </row>
    <row r="2071" spans="2:13" x14ac:dyDescent="0.25">
      <c r="B2071" t="s">
        <v>60</v>
      </c>
      <c r="C2071" s="1" t="s">
        <v>62</v>
      </c>
      <c r="D2071" s="2">
        <v>44885</v>
      </c>
      <c r="E2071" s="8" t="s">
        <v>24</v>
      </c>
      <c r="F2071" s="8" t="s">
        <v>70</v>
      </c>
      <c r="G2071" s="8" t="s">
        <v>71</v>
      </c>
      <c r="H2071" t="s">
        <v>15</v>
      </c>
      <c r="I2071" s="4">
        <v>5300</v>
      </c>
      <c r="J2071" s="8">
        <v>4</v>
      </c>
      <c r="K2071" s="4">
        <v>21200</v>
      </c>
      <c r="L2071" s="4">
        <v>6360</v>
      </c>
      <c r="M2071" s="3">
        <v>0.3</v>
      </c>
    </row>
    <row r="2072" spans="2:13" x14ac:dyDescent="0.25">
      <c r="B2072" t="s">
        <v>64</v>
      </c>
      <c r="C2072" s="1" t="s">
        <v>62</v>
      </c>
      <c r="D2072" s="2">
        <v>44892</v>
      </c>
      <c r="E2072" s="8" t="s">
        <v>24</v>
      </c>
      <c r="F2072" s="8" t="s">
        <v>70</v>
      </c>
      <c r="G2072" s="8" t="s">
        <v>71</v>
      </c>
      <c r="H2072" t="s">
        <v>18</v>
      </c>
      <c r="I2072" s="4">
        <v>4600</v>
      </c>
      <c r="J2072" s="8">
        <v>6</v>
      </c>
      <c r="K2072" s="4">
        <v>27600</v>
      </c>
      <c r="L2072" s="4">
        <v>6900</v>
      </c>
      <c r="M2072" s="3">
        <v>0.25</v>
      </c>
    </row>
    <row r="2073" spans="2:13" x14ac:dyDescent="0.25">
      <c r="B2073" t="s">
        <v>59</v>
      </c>
      <c r="C2073" s="1" t="s">
        <v>63</v>
      </c>
      <c r="D2073" s="2">
        <v>44899</v>
      </c>
      <c r="E2073" s="8" t="s">
        <v>24</v>
      </c>
      <c r="F2073" s="8" t="s">
        <v>70</v>
      </c>
      <c r="G2073" s="8" t="s">
        <v>71</v>
      </c>
      <c r="H2073" t="s">
        <v>16</v>
      </c>
      <c r="I2073" s="4">
        <v>3400</v>
      </c>
      <c r="J2073" s="8">
        <v>2</v>
      </c>
      <c r="K2073" s="4">
        <v>6800</v>
      </c>
      <c r="L2073" s="4">
        <v>2380</v>
      </c>
      <c r="M2073" s="3">
        <v>0.35</v>
      </c>
    </row>
    <row r="2074" spans="2:13" x14ac:dyDescent="0.25">
      <c r="B2074" t="s">
        <v>64</v>
      </c>
      <c r="C2074" s="1" t="s">
        <v>62</v>
      </c>
      <c r="D2074" s="2">
        <v>44906</v>
      </c>
      <c r="E2074" s="8" t="s">
        <v>24</v>
      </c>
      <c r="F2074" s="8" t="s">
        <v>70</v>
      </c>
      <c r="G2074" s="8" t="s">
        <v>71</v>
      </c>
      <c r="H2074" t="s">
        <v>18</v>
      </c>
      <c r="I2074" s="4">
        <v>4600</v>
      </c>
      <c r="J2074" s="8">
        <v>7</v>
      </c>
      <c r="K2074" s="4">
        <v>32200</v>
      </c>
      <c r="L2074" s="4">
        <v>8050</v>
      </c>
      <c r="M2074" s="3">
        <v>0.25</v>
      </c>
    </row>
    <row r="2075" spans="2:13" x14ac:dyDescent="0.25">
      <c r="B2075" t="s">
        <v>59</v>
      </c>
      <c r="C2075" s="1" t="s">
        <v>62</v>
      </c>
      <c r="D2075" s="2">
        <v>44913</v>
      </c>
      <c r="E2075" s="8" t="s">
        <v>24</v>
      </c>
      <c r="F2075" s="8" t="s">
        <v>70</v>
      </c>
      <c r="G2075" s="8" t="s">
        <v>71</v>
      </c>
      <c r="H2075" t="s">
        <v>15</v>
      </c>
      <c r="I2075" s="4">
        <v>5300</v>
      </c>
      <c r="J2075" s="8">
        <v>8</v>
      </c>
      <c r="K2075" s="4">
        <v>42400</v>
      </c>
      <c r="L2075" s="4">
        <v>12720</v>
      </c>
      <c r="M2075" s="3">
        <v>0.3</v>
      </c>
    </row>
    <row r="2076" spans="2:13" x14ac:dyDescent="0.25">
      <c r="B2076" t="s">
        <v>59</v>
      </c>
      <c r="C2076" s="1" t="s">
        <v>62</v>
      </c>
      <c r="D2076" s="2">
        <v>44920</v>
      </c>
      <c r="E2076" s="8" t="s">
        <v>24</v>
      </c>
      <c r="F2076" s="8" t="s">
        <v>70</v>
      </c>
      <c r="G2076" s="8" t="s">
        <v>71</v>
      </c>
      <c r="H2076" t="s">
        <v>8</v>
      </c>
      <c r="I2076" s="4">
        <v>1200</v>
      </c>
      <c r="J2076" s="8">
        <v>5</v>
      </c>
      <c r="K2076" s="4">
        <v>6000</v>
      </c>
      <c r="L2076" s="4">
        <v>1800</v>
      </c>
      <c r="M2076" s="3">
        <v>0.3</v>
      </c>
    </row>
    <row r="2077" spans="2:13" x14ac:dyDescent="0.25">
      <c r="B2077" t="s">
        <v>61</v>
      </c>
      <c r="C2077" s="1" t="s">
        <v>63</v>
      </c>
      <c r="D2077" s="2">
        <v>44927</v>
      </c>
      <c r="E2077" s="8" t="s">
        <v>24</v>
      </c>
      <c r="F2077" s="8" t="s">
        <v>70</v>
      </c>
      <c r="G2077" s="8" t="s">
        <v>71</v>
      </c>
      <c r="H2077" t="s">
        <v>17</v>
      </c>
      <c r="I2077" s="4">
        <v>5130</v>
      </c>
      <c r="J2077" s="8">
        <v>7</v>
      </c>
      <c r="K2077" s="4">
        <v>35910</v>
      </c>
      <c r="L2077" s="4">
        <v>14364</v>
      </c>
      <c r="M2077" s="3">
        <v>0.4</v>
      </c>
    </row>
    <row r="2078" spans="2:13" x14ac:dyDescent="0.25">
      <c r="B2078" t="s">
        <v>60</v>
      </c>
      <c r="C2078" s="1" t="s">
        <v>62</v>
      </c>
      <c r="D2078" s="2">
        <v>44934</v>
      </c>
      <c r="E2078" s="8" t="s">
        <v>24</v>
      </c>
      <c r="F2078" s="8" t="s">
        <v>70</v>
      </c>
      <c r="G2078" s="8" t="s">
        <v>71</v>
      </c>
      <c r="H2078" t="s">
        <v>20</v>
      </c>
      <c r="I2078" s="4">
        <v>8902</v>
      </c>
      <c r="J2078" s="8">
        <v>6</v>
      </c>
      <c r="K2078" s="4">
        <v>53412</v>
      </c>
      <c r="L2078" s="4">
        <v>18694.199999999997</v>
      </c>
      <c r="M2078" s="3">
        <v>0.35</v>
      </c>
    </row>
    <row r="2079" spans="2:13" x14ac:dyDescent="0.25">
      <c r="B2079" t="s">
        <v>64</v>
      </c>
      <c r="C2079" s="1" t="s">
        <v>62</v>
      </c>
      <c r="D2079" s="2">
        <v>44941</v>
      </c>
      <c r="E2079" s="8" t="s">
        <v>24</v>
      </c>
      <c r="F2079" s="8" t="s">
        <v>70</v>
      </c>
      <c r="G2079" s="8" t="s">
        <v>71</v>
      </c>
      <c r="H2079" t="s">
        <v>18</v>
      </c>
      <c r="I2079" s="4">
        <v>4600</v>
      </c>
      <c r="J2079" s="8">
        <v>11</v>
      </c>
      <c r="K2079" s="4">
        <v>50600</v>
      </c>
      <c r="L2079" s="4">
        <v>12650</v>
      </c>
      <c r="M2079" s="3">
        <v>0.25</v>
      </c>
    </row>
    <row r="2080" spans="2:13" x14ac:dyDescent="0.25">
      <c r="B2080" t="s">
        <v>65</v>
      </c>
      <c r="C2080" s="1" t="s">
        <v>62</v>
      </c>
      <c r="D2080" s="2">
        <v>44948</v>
      </c>
      <c r="E2080" s="8" t="s">
        <v>24</v>
      </c>
      <c r="F2080" s="8" t="s">
        <v>70</v>
      </c>
      <c r="G2080" s="8" t="s">
        <v>71</v>
      </c>
      <c r="H2080" t="s">
        <v>12</v>
      </c>
      <c r="I2080" s="4">
        <v>500</v>
      </c>
      <c r="J2080" s="8">
        <v>1</v>
      </c>
      <c r="K2080" s="4">
        <v>500</v>
      </c>
      <c r="L2080" s="4">
        <v>125</v>
      </c>
      <c r="M2080" s="3">
        <v>0.25</v>
      </c>
    </row>
    <row r="2081" spans="2:13" x14ac:dyDescent="0.25">
      <c r="B2081" t="s">
        <v>59</v>
      </c>
      <c r="C2081" s="1" t="s">
        <v>62</v>
      </c>
      <c r="D2081" s="2">
        <v>44955</v>
      </c>
      <c r="E2081" s="8" t="s">
        <v>24</v>
      </c>
      <c r="F2081" s="8" t="s">
        <v>70</v>
      </c>
      <c r="G2081" s="8" t="s">
        <v>71</v>
      </c>
      <c r="H2081" t="s">
        <v>20</v>
      </c>
      <c r="I2081" s="4">
        <v>8902</v>
      </c>
      <c r="J2081" s="8">
        <v>5</v>
      </c>
      <c r="K2081" s="4">
        <v>44510</v>
      </c>
      <c r="L2081" s="4">
        <v>15578.499999999998</v>
      </c>
      <c r="M2081" s="3">
        <v>0.35</v>
      </c>
    </row>
    <row r="2082" spans="2:13" x14ac:dyDescent="0.25">
      <c r="B2082" t="s">
        <v>64</v>
      </c>
      <c r="C2082" s="1" t="s">
        <v>63</v>
      </c>
      <c r="D2082" s="2">
        <v>44962</v>
      </c>
      <c r="E2082" s="8" t="s">
        <v>24</v>
      </c>
      <c r="F2082" s="8" t="s">
        <v>70</v>
      </c>
      <c r="G2082" s="8" t="s">
        <v>71</v>
      </c>
      <c r="H2082" t="s">
        <v>10</v>
      </c>
      <c r="I2082" s="4">
        <v>1700</v>
      </c>
      <c r="J2082" s="8">
        <v>5</v>
      </c>
      <c r="K2082" s="4">
        <v>8500</v>
      </c>
      <c r="L2082" s="4">
        <v>4250</v>
      </c>
      <c r="M2082" s="3">
        <v>0.5</v>
      </c>
    </row>
    <row r="2083" spans="2:13" x14ac:dyDescent="0.25">
      <c r="B2083" t="s">
        <v>65</v>
      </c>
      <c r="C2083" s="1" t="s">
        <v>62</v>
      </c>
      <c r="D2083" s="2">
        <v>44969</v>
      </c>
      <c r="E2083" s="8" t="s">
        <v>24</v>
      </c>
      <c r="F2083" s="8" t="s">
        <v>70</v>
      </c>
      <c r="G2083" s="8" t="s">
        <v>71</v>
      </c>
      <c r="H2083" t="s">
        <v>12</v>
      </c>
      <c r="I2083" s="4">
        <v>500</v>
      </c>
      <c r="J2083" s="8">
        <v>12</v>
      </c>
      <c r="K2083" s="4">
        <v>6000</v>
      </c>
      <c r="L2083" s="4">
        <v>1500</v>
      </c>
      <c r="M2083" s="3">
        <v>0.25</v>
      </c>
    </row>
    <row r="2084" spans="2:13" x14ac:dyDescent="0.25">
      <c r="B2084" t="s">
        <v>59</v>
      </c>
      <c r="C2084" s="1" t="s">
        <v>62</v>
      </c>
      <c r="D2084" s="2">
        <v>44976</v>
      </c>
      <c r="E2084" s="8" t="s">
        <v>24</v>
      </c>
      <c r="F2084" s="8" t="s">
        <v>70</v>
      </c>
      <c r="G2084" s="8" t="s">
        <v>71</v>
      </c>
      <c r="H2084" t="s">
        <v>14</v>
      </c>
      <c r="I2084" s="4">
        <v>4500</v>
      </c>
      <c r="J2084" s="8">
        <v>12</v>
      </c>
      <c r="K2084" s="4">
        <v>54000</v>
      </c>
      <c r="L2084" s="4">
        <v>13500</v>
      </c>
      <c r="M2084" s="3">
        <v>0.25</v>
      </c>
    </row>
    <row r="2085" spans="2:13" x14ac:dyDescent="0.25">
      <c r="B2085" t="s">
        <v>64</v>
      </c>
      <c r="C2085" s="1" t="s">
        <v>62</v>
      </c>
      <c r="D2085" s="2">
        <v>44983</v>
      </c>
      <c r="E2085" s="8" t="s">
        <v>24</v>
      </c>
      <c r="F2085" s="8" t="s">
        <v>70</v>
      </c>
      <c r="G2085" s="8" t="s">
        <v>71</v>
      </c>
      <c r="H2085" t="s">
        <v>15</v>
      </c>
      <c r="I2085" s="4">
        <v>5300</v>
      </c>
      <c r="J2085" s="8">
        <v>8</v>
      </c>
      <c r="K2085" s="4">
        <v>42400</v>
      </c>
      <c r="L2085" s="4">
        <v>12720</v>
      </c>
      <c r="M2085" s="3">
        <v>0.3</v>
      </c>
    </row>
    <row r="2086" spans="2:13" x14ac:dyDescent="0.25">
      <c r="B2086" t="s">
        <v>65</v>
      </c>
      <c r="C2086" s="1" t="s">
        <v>63</v>
      </c>
      <c r="D2086" s="2">
        <v>44990</v>
      </c>
      <c r="E2086" s="8" t="s">
        <v>24</v>
      </c>
      <c r="F2086" s="8" t="s">
        <v>70</v>
      </c>
      <c r="G2086" s="8" t="s">
        <v>71</v>
      </c>
      <c r="H2086" t="s">
        <v>11</v>
      </c>
      <c r="I2086" s="4">
        <v>300</v>
      </c>
      <c r="J2086" s="8">
        <v>8</v>
      </c>
      <c r="K2086" s="4">
        <v>2400</v>
      </c>
      <c r="L2086" s="4">
        <v>360</v>
      </c>
      <c r="M2086" s="3">
        <v>0.15</v>
      </c>
    </row>
    <row r="2087" spans="2:13" x14ac:dyDescent="0.25">
      <c r="B2087" t="s">
        <v>65</v>
      </c>
      <c r="C2087" s="1" t="s">
        <v>62</v>
      </c>
      <c r="D2087" s="2">
        <v>44997</v>
      </c>
      <c r="E2087" s="8" t="s">
        <v>24</v>
      </c>
      <c r="F2087" s="8" t="s">
        <v>70</v>
      </c>
      <c r="G2087" s="8" t="s">
        <v>71</v>
      </c>
      <c r="H2087" t="s">
        <v>13</v>
      </c>
      <c r="I2087" s="4">
        <v>3200</v>
      </c>
      <c r="J2087" s="8">
        <v>8</v>
      </c>
      <c r="K2087" s="4">
        <v>25600</v>
      </c>
      <c r="L2087" s="4">
        <v>5120</v>
      </c>
      <c r="M2087" s="3">
        <v>0.2</v>
      </c>
    </row>
    <row r="2088" spans="2:13" x14ac:dyDescent="0.25">
      <c r="B2088" t="s">
        <v>61</v>
      </c>
      <c r="C2088" s="1" t="s">
        <v>63</v>
      </c>
      <c r="D2088" s="2">
        <v>45004</v>
      </c>
      <c r="E2088" s="8" t="s">
        <v>24</v>
      </c>
      <c r="F2088" s="8" t="s">
        <v>70</v>
      </c>
      <c r="G2088" s="8" t="s">
        <v>71</v>
      </c>
      <c r="H2088" t="s">
        <v>9</v>
      </c>
      <c r="I2088" s="4">
        <v>1500</v>
      </c>
      <c r="J2088" s="8">
        <v>15</v>
      </c>
      <c r="K2088" s="4">
        <v>22500</v>
      </c>
      <c r="L2088" s="4">
        <v>9000</v>
      </c>
      <c r="M2088" s="3">
        <v>0.4</v>
      </c>
    </row>
    <row r="2089" spans="2:13" x14ac:dyDescent="0.25">
      <c r="B2089" t="s">
        <v>64</v>
      </c>
      <c r="C2089" s="1" t="s">
        <v>62</v>
      </c>
      <c r="D2089" s="2">
        <v>45011</v>
      </c>
      <c r="E2089" s="8" t="s">
        <v>24</v>
      </c>
      <c r="F2089" s="8" t="s">
        <v>70</v>
      </c>
      <c r="G2089" s="8" t="s">
        <v>71</v>
      </c>
      <c r="H2089" t="s">
        <v>11</v>
      </c>
      <c r="I2089" s="4">
        <v>300</v>
      </c>
      <c r="J2089" s="8">
        <v>12</v>
      </c>
      <c r="K2089" s="4">
        <v>3600</v>
      </c>
      <c r="L2089" s="4">
        <v>540</v>
      </c>
      <c r="M2089" s="3">
        <v>0.15</v>
      </c>
    </row>
    <row r="2090" spans="2:13" x14ac:dyDescent="0.25">
      <c r="B2090" t="s">
        <v>64</v>
      </c>
      <c r="C2090" s="1" t="s">
        <v>63</v>
      </c>
      <c r="D2090" s="2">
        <v>45018</v>
      </c>
      <c r="E2090" s="8" t="s">
        <v>24</v>
      </c>
      <c r="F2090" s="8" t="s">
        <v>70</v>
      </c>
      <c r="G2090" s="8" t="s">
        <v>71</v>
      </c>
      <c r="H2090" t="s">
        <v>18</v>
      </c>
      <c r="I2090" s="4">
        <v>4600</v>
      </c>
      <c r="J2090" s="8">
        <v>1</v>
      </c>
      <c r="K2090" s="4">
        <v>4600</v>
      </c>
      <c r="L2090" s="4">
        <v>1150</v>
      </c>
      <c r="M2090" s="3">
        <v>0.25</v>
      </c>
    </row>
    <row r="2091" spans="2:13" x14ac:dyDescent="0.25">
      <c r="B2091" t="s">
        <v>64</v>
      </c>
      <c r="C2091" s="1" t="s">
        <v>62</v>
      </c>
      <c r="D2091" s="2">
        <v>45025</v>
      </c>
      <c r="E2091" s="8" t="s">
        <v>24</v>
      </c>
      <c r="F2091" s="8" t="s">
        <v>70</v>
      </c>
      <c r="G2091" s="8" t="s">
        <v>71</v>
      </c>
      <c r="H2091" t="s">
        <v>12</v>
      </c>
      <c r="I2091" s="4">
        <v>500</v>
      </c>
      <c r="J2091" s="8">
        <v>3</v>
      </c>
      <c r="K2091" s="4">
        <v>1500</v>
      </c>
      <c r="L2091" s="4">
        <v>375</v>
      </c>
      <c r="M2091" s="3">
        <v>0.25</v>
      </c>
    </row>
    <row r="2092" spans="2:13" x14ac:dyDescent="0.25">
      <c r="B2092" t="s">
        <v>65</v>
      </c>
      <c r="C2092" s="1" t="s">
        <v>63</v>
      </c>
      <c r="D2092" s="2">
        <v>45032</v>
      </c>
      <c r="E2092" s="8" t="s">
        <v>24</v>
      </c>
      <c r="F2092" s="8" t="s">
        <v>70</v>
      </c>
      <c r="G2092" s="8" t="s">
        <v>71</v>
      </c>
      <c r="H2092" t="s">
        <v>8</v>
      </c>
      <c r="I2092" s="4">
        <v>1200</v>
      </c>
      <c r="J2092" s="8">
        <v>10</v>
      </c>
      <c r="K2092" s="4">
        <v>12000</v>
      </c>
      <c r="L2092" s="4">
        <v>3600</v>
      </c>
      <c r="M2092" s="3">
        <v>0.3</v>
      </c>
    </row>
    <row r="2093" spans="2:13" x14ac:dyDescent="0.25">
      <c r="B2093" t="s">
        <v>65</v>
      </c>
      <c r="C2093" s="1" t="s">
        <v>63</v>
      </c>
      <c r="D2093" s="2">
        <v>45039</v>
      </c>
      <c r="E2093" s="8" t="s">
        <v>24</v>
      </c>
      <c r="F2093" s="8" t="s">
        <v>70</v>
      </c>
      <c r="G2093" s="8" t="s">
        <v>71</v>
      </c>
      <c r="H2093" t="s">
        <v>9</v>
      </c>
      <c r="I2093" s="4">
        <v>1500</v>
      </c>
      <c r="J2093" s="8">
        <v>5</v>
      </c>
      <c r="K2093" s="4">
        <v>7500</v>
      </c>
      <c r="L2093" s="4">
        <v>3000</v>
      </c>
      <c r="M2093" s="3">
        <v>0.4</v>
      </c>
    </row>
    <row r="2094" spans="2:13" x14ac:dyDescent="0.25">
      <c r="B2094" t="s">
        <v>64</v>
      </c>
      <c r="C2094" s="1" t="s">
        <v>62</v>
      </c>
      <c r="D2094" s="2">
        <v>45046</v>
      </c>
      <c r="E2094" s="8" t="s">
        <v>24</v>
      </c>
      <c r="F2094" s="8" t="s">
        <v>70</v>
      </c>
      <c r="G2094" s="8" t="s">
        <v>71</v>
      </c>
      <c r="H2094" t="s">
        <v>9</v>
      </c>
      <c r="I2094" s="4">
        <v>1500</v>
      </c>
      <c r="J2094" s="8">
        <v>6</v>
      </c>
      <c r="K2094" s="4">
        <v>9000</v>
      </c>
      <c r="L2094" s="4">
        <v>3600</v>
      </c>
      <c r="M2094" s="3">
        <v>0.4</v>
      </c>
    </row>
    <row r="2095" spans="2:13" x14ac:dyDescent="0.25">
      <c r="B2095" t="s">
        <v>64</v>
      </c>
      <c r="C2095" s="1" t="s">
        <v>62</v>
      </c>
      <c r="D2095" s="2">
        <v>45053</v>
      </c>
      <c r="E2095" s="8" t="s">
        <v>24</v>
      </c>
      <c r="F2095" s="8" t="s">
        <v>70</v>
      </c>
      <c r="G2095" s="8" t="s">
        <v>71</v>
      </c>
      <c r="H2095" t="s">
        <v>13</v>
      </c>
      <c r="I2095" s="4">
        <v>3200</v>
      </c>
      <c r="J2095" s="8">
        <v>7</v>
      </c>
      <c r="K2095" s="4">
        <v>22400</v>
      </c>
      <c r="L2095" s="4">
        <v>4480</v>
      </c>
      <c r="M2095" s="3">
        <v>0.2</v>
      </c>
    </row>
    <row r="2096" spans="2:13" x14ac:dyDescent="0.25">
      <c r="B2096" t="s">
        <v>59</v>
      </c>
      <c r="C2096" s="1" t="s">
        <v>62</v>
      </c>
      <c r="D2096" s="2">
        <v>45060</v>
      </c>
      <c r="E2096" s="8" t="s">
        <v>24</v>
      </c>
      <c r="F2096" s="8" t="s">
        <v>70</v>
      </c>
      <c r="G2096" s="8" t="s">
        <v>71</v>
      </c>
      <c r="H2096" t="s">
        <v>11</v>
      </c>
      <c r="I2096" s="4">
        <v>300</v>
      </c>
      <c r="J2096" s="8">
        <v>11</v>
      </c>
      <c r="K2096" s="4">
        <v>3300</v>
      </c>
      <c r="L2096" s="4">
        <v>495</v>
      </c>
      <c r="M2096" s="3">
        <v>0.15</v>
      </c>
    </row>
    <row r="2097" spans="2:13" x14ac:dyDescent="0.25">
      <c r="B2097" t="s">
        <v>61</v>
      </c>
      <c r="C2097" s="1" t="s">
        <v>62</v>
      </c>
      <c r="D2097" s="2">
        <v>45067</v>
      </c>
      <c r="E2097" s="8" t="s">
        <v>24</v>
      </c>
      <c r="F2097" s="8" t="s">
        <v>70</v>
      </c>
      <c r="G2097" s="8" t="s">
        <v>71</v>
      </c>
      <c r="H2097" t="s">
        <v>18</v>
      </c>
      <c r="I2097" s="4">
        <v>4600</v>
      </c>
      <c r="J2097" s="8">
        <v>2</v>
      </c>
      <c r="K2097" s="4">
        <v>9200</v>
      </c>
      <c r="L2097" s="4">
        <v>2300</v>
      </c>
      <c r="M2097" s="3">
        <v>0.25</v>
      </c>
    </row>
    <row r="2098" spans="2:13" x14ac:dyDescent="0.25">
      <c r="B2098" t="s">
        <v>59</v>
      </c>
      <c r="C2098" s="1" t="s">
        <v>63</v>
      </c>
      <c r="D2098" s="2">
        <v>45074</v>
      </c>
      <c r="E2098" s="8" t="s">
        <v>24</v>
      </c>
      <c r="F2098" s="8" t="s">
        <v>70</v>
      </c>
      <c r="G2098" s="8" t="s">
        <v>71</v>
      </c>
      <c r="H2098" t="s">
        <v>14</v>
      </c>
      <c r="I2098" s="4">
        <v>4500</v>
      </c>
      <c r="J2098" s="8">
        <v>1</v>
      </c>
      <c r="K2098" s="4">
        <v>4500</v>
      </c>
      <c r="L2098" s="4">
        <v>1125</v>
      </c>
      <c r="M2098" s="3">
        <v>0.25</v>
      </c>
    </row>
    <row r="2099" spans="2:13" x14ac:dyDescent="0.25">
      <c r="B2099" t="s">
        <v>64</v>
      </c>
      <c r="C2099" s="1" t="s">
        <v>62</v>
      </c>
      <c r="D2099" s="2">
        <v>45081</v>
      </c>
      <c r="E2099" s="8" t="s">
        <v>24</v>
      </c>
      <c r="F2099" s="8" t="s">
        <v>70</v>
      </c>
      <c r="G2099" s="8" t="s">
        <v>71</v>
      </c>
      <c r="H2099" t="s">
        <v>8</v>
      </c>
      <c r="I2099" s="4">
        <v>1200</v>
      </c>
      <c r="J2099" s="8">
        <v>5</v>
      </c>
      <c r="K2099" s="4">
        <v>6000</v>
      </c>
      <c r="L2099" s="4">
        <v>1800</v>
      </c>
      <c r="M2099" s="3">
        <v>0.3</v>
      </c>
    </row>
    <row r="2100" spans="2:13" x14ac:dyDescent="0.25">
      <c r="B2100" t="s">
        <v>59</v>
      </c>
      <c r="C2100" s="1" t="s">
        <v>63</v>
      </c>
      <c r="D2100" s="2">
        <v>45088</v>
      </c>
      <c r="E2100" s="8" t="s">
        <v>24</v>
      </c>
      <c r="F2100" s="8" t="s">
        <v>70</v>
      </c>
      <c r="G2100" s="8" t="s">
        <v>71</v>
      </c>
      <c r="H2100" t="s">
        <v>20</v>
      </c>
      <c r="I2100" s="4">
        <v>8902</v>
      </c>
      <c r="J2100" s="8">
        <v>15</v>
      </c>
      <c r="K2100" s="4">
        <v>133530</v>
      </c>
      <c r="L2100" s="4">
        <v>46735.5</v>
      </c>
      <c r="M2100" s="3">
        <v>0.35</v>
      </c>
    </row>
    <row r="2101" spans="2:13" x14ac:dyDescent="0.25">
      <c r="B2101" t="s">
        <v>65</v>
      </c>
      <c r="C2101" s="1" t="s">
        <v>62</v>
      </c>
      <c r="D2101" s="2">
        <v>45095</v>
      </c>
      <c r="E2101" s="8" t="s">
        <v>24</v>
      </c>
      <c r="F2101" s="8" t="s">
        <v>70</v>
      </c>
      <c r="G2101" s="8" t="s">
        <v>71</v>
      </c>
      <c r="H2101" t="s">
        <v>18</v>
      </c>
      <c r="I2101" s="4">
        <v>4600</v>
      </c>
      <c r="J2101" s="8">
        <v>7</v>
      </c>
      <c r="K2101" s="4">
        <v>32200</v>
      </c>
      <c r="L2101" s="4">
        <v>8050</v>
      </c>
      <c r="M2101" s="3">
        <v>0.25</v>
      </c>
    </row>
    <row r="2102" spans="2:13" x14ac:dyDescent="0.25">
      <c r="B2102" t="s">
        <v>64</v>
      </c>
      <c r="C2102" s="1" t="s">
        <v>63</v>
      </c>
      <c r="D2102" s="2">
        <v>45102</v>
      </c>
      <c r="E2102" s="8" t="s">
        <v>24</v>
      </c>
      <c r="F2102" s="8" t="s">
        <v>70</v>
      </c>
      <c r="G2102" s="8" t="s">
        <v>71</v>
      </c>
      <c r="H2102" t="s">
        <v>13</v>
      </c>
      <c r="I2102" s="4">
        <v>3200</v>
      </c>
      <c r="J2102" s="8">
        <v>11</v>
      </c>
      <c r="K2102" s="4">
        <v>35200</v>
      </c>
      <c r="L2102" s="4">
        <v>7040</v>
      </c>
      <c r="M2102" s="3">
        <v>0.2</v>
      </c>
    </row>
    <row r="2103" spans="2:13" x14ac:dyDescent="0.25">
      <c r="B2103" t="s">
        <v>65</v>
      </c>
      <c r="C2103" s="1" t="s">
        <v>62</v>
      </c>
      <c r="D2103" s="2">
        <v>45109</v>
      </c>
      <c r="E2103" s="8" t="s">
        <v>24</v>
      </c>
      <c r="F2103" s="8" t="s">
        <v>70</v>
      </c>
      <c r="G2103" s="8" t="s">
        <v>71</v>
      </c>
      <c r="H2103" t="s">
        <v>13</v>
      </c>
      <c r="I2103" s="4">
        <v>3200</v>
      </c>
      <c r="J2103" s="8">
        <v>9</v>
      </c>
      <c r="K2103" s="4">
        <v>28800</v>
      </c>
      <c r="L2103" s="4">
        <v>5760</v>
      </c>
      <c r="M2103" s="3">
        <v>0.2</v>
      </c>
    </row>
    <row r="2104" spans="2:13" x14ac:dyDescent="0.25">
      <c r="B2104" t="s">
        <v>64</v>
      </c>
      <c r="C2104" s="1" t="s">
        <v>62</v>
      </c>
      <c r="D2104" s="2">
        <v>45116</v>
      </c>
      <c r="E2104" s="8" t="s">
        <v>24</v>
      </c>
      <c r="F2104" s="8" t="s">
        <v>70</v>
      </c>
      <c r="G2104" s="8" t="s">
        <v>71</v>
      </c>
      <c r="H2104" t="s">
        <v>16</v>
      </c>
      <c r="I2104" s="4">
        <v>3400</v>
      </c>
      <c r="J2104" s="8">
        <v>5</v>
      </c>
      <c r="K2104" s="4">
        <v>17000</v>
      </c>
      <c r="L2104" s="4">
        <v>5950</v>
      </c>
      <c r="M2104" s="3">
        <v>0.35</v>
      </c>
    </row>
    <row r="2105" spans="2:13" x14ac:dyDescent="0.25">
      <c r="B2105" t="s">
        <v>64</v>
      </c>
      <c r="C2105" s="1" t="s">
        <v>62</v>
      </c>
      <c r="D2105" s="2">
        <v>45123</v>
      </c>
      <c r="E2105" s="8" t="s">
        <v>24</v>
      </c>
      <c r="F2105" s="8" t="s">
        <v>70</v>
      </c>
      <c r="G2105" s="8" t="s">
        <v>71</v>
      </c>
      <c r="H2105" t="s">
        <v>18</v>
      </c>
      <c r="I2105" s="4">
        <v>4600</v>
      </c>
      <c r="J2105" s="8">
        <v>8</v>
      </c>
      <c r="K2105" s="4">
        <v>36800</v>
      </c>
      <c r="L2105" s="4">
        <v>9200</v>
      </c>
      <c r="M2105" s="3">
        <v>0.25</v>
      </c>
    </row>
    <row r="2106" spans="2:13" x14ac:dyDescent="0.25">
      <c r="B2106" t="s">
        <v>65</v>
      </c>
      <c r="C2106" s="1" t="s">
        <v>63</v>
      </c>
      <c r="D2106" s="2">
        <v>45130</v>
      </c>
      <c r="E2106" s="8" t="s">
        <v>24</v>
      </c>
      <c r="F2106" s="8" t="s">
        <v>70</v>
      </c>
      <c r="G2106" s="8" t="s">
        <v>71</v>
      </c>
      <c r="H2106" t="s">
        <v>18</v>
      </c>
      <c r="I2106" s="4">
        <v>4600</v>
      </c>
      <c r="J2106" s="8">
        <v>7</v>
      </c>
      <c r="K2106" s="4">
        <v>32200</v>
      </c>
      <c r="L2106" s="4">
        <v>8050</v>
      </c>
      <c r="M2106" s="3">
        <v>0.25</v>
      </c>
    </row>
    <row r="2107" spans="2:13" x14ac:dyDescent="0.25">
      <c r="B2107" t="s">
        <v>65</v>
      </c>
      <c r="C2107" s="1" t="s">
        <v>62</v>
      </c>
      <c r="D2107" s="2">
        <v>45137</v>
      </c>
      <c r="E2107" s="8" t="s">
        <v>24</v>
      </c>
      <c r="F2107" s="8" t="s">
        <v>70</v>
      </c>
      <c r="G2107" s="8" t="s">
        <v>71</v>
      </c>
      <c r="H2107" t="s">
        <v>20</v>
      </c>
      <c r="I2107" s="4">
        <v>8902</v>
      </c>
      <c r="J2107" s="8">
        <v>11</v>
      </c>
      <c r="K2107" s="4">
        <v>97922</v>
      </c>
      <c r="L2107" s="4">
        <v>34272.699999999997</v>
      </c>
      <c r="M2107" s="3">
        <v>0.35</v>
      </c>
    </row>
    <row r="2108" spans="2:13" x14ac:dyDescent="0.25">
      <c r="B2108" t="s">
        <v>64</v>
      </c>
      <c r="C2108" s="1" t="s">
        <v>62</v>
      </c>
      <c r="D2108" s="2">
        <v>45144</v>
      </c>
      <c r="E2108" s="8" t="s">
        <v>24</v>
      </c>
      <c r="F2108" s="8" t="s">
        <v>70</v>
      </c>
      <c r="G2108" s="8" t="s">
        <v>71</v>
      </c>
      <c r="H2108" t="s">
        <v>11</v>
      </c>
      <c r="I2108" s="4">
        <v>300</v>
      </c>
      <c r="J2108" s="8">
        <v>7</v>
      </c>
      <c r="K2108" s="4">
        <v>2100</v>
      </c>
      <c r="L2108" s="4">
        <v>315</v>
      </c>
      <c r="M2108" s="3">
        <v>0.15</v>
      </c>
    </row>
    <row r="2109" spans="2:13" x14ac:dyDescent="0.25">
      <c r="B2109" t="s">
        <v>64</v>
      </c>
      <c r="C2109" s="1" t="s">
        <v>63</v>
      </c>
      <c r="D2109" s="2">
        <v>45151</v>
      </c>
      <c r="E2109" s="8" t="s">
        <v>24</v>
      </c>
      <c r="F2109" s="8" t="s">
        <v>70</v>
      </c>
      <c r="G2109" s="8" t="s">
        <v>71</v>
      </c>
      <c r="H2109" t="s">
        <v>12</v>
      </c>
      <c r="I2109" s="4">
        <v>500</v>
      </c>
      <c r="J2109" s="8">
        <v>3</v>
      </c>
      <c r="K2109" s="4">
        <v>1500</v>
      </c>
      <c r="L2109" s="4">
        <v>375</v>
      </c>
      <c r="M2109" s="3">
        <v>0.25</v>
      </c>
    </row>
    <row r="2110" spans="2:13" x14ac:dyDescent="0.25">
      <c r="B2110" t="s">
        <v>61</v>
      </c>
      <c r="C2110" s="1" t="s">
        <v>62</v>
      </c>
      <c r="D2110" s="2">
        <v>45158</v>
      </c>
      <c r="E2110" s="8" t="s">
        <v>24</v>
      </c>
      <c r="F2110" s="8" t="s">
        <v>70</v>
      </c>
      <c r="G2110" s="8" t="s">
        <v>71</v>
      </c>
      <c r="H2110" t="s">
        <v>11</v>
      </c>
      <c r="I2110" s="4">
        <v>300</v>
      </c>
      <c r="J2110" s="8">
        <v>8</v>
      </c>
      <c r="K2110" s="4">
        <v>2400</v>
      </c>
      <c r="L2110" s="4">
        <v>360</v>
      </c>
      <c r="M2110" s="3">
        <v>0.15</v>
      </c>
    </row>
    <row r="2111" spans="2:13" x14ac:dyDescent="0.25">
      <c r="B2111" t="s">
        <v>59</v>
      </c>
      <c r="C2111" s="1" t="s">
        <v>62</v>
      </c>
      <c r="D2111" s="2">
        <v>45165</v>
      </c>
      <c r="E2111" s="8" t="s">
        <v>24</v>
      </c>
      <c r="F2111" s="8" t="s">
        <v>70</v>
      </c>
      <c r="G2111" s="8" t="s">
        <v>71</v>
      </c>
      <c r="H2111" t="s">
        <v>18</v>
      </c>
      <c r="I2111" s="4">
        <v>4600</v>
      </c>
      <c r="J2111" s="8">
        <v>2</v>
      </c>
      <c r="K2111" s="4">
        <v>9200</v>
      </c>
      <c r="L2111" s="4">
        <v>2300</v>
      </c>
      <c r="M2111" s="3">
        <v>0.25</v>
      </c>
    </row>
  </sheetData>
  <autoFilter ref="B6:M2111" xr:uid="{E9A35D48-61FC-490B-98B1-D56267B33684}"/>
  <mergeCells count="1">
    <mergeCell ref="E2:M4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A d i c i o n e   a q u i   u m a   d e s c r i � � o   p a r a   o   t o u r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5 2 3 6 3 0 b 1 - 9 8 4 6 - 4 5 3 a - a 2 d d - 9 2 c 3 e 6 1 0 e 7 2 a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 - 1 3 . 3 8 4 9 4 5 1 1 5 5 9 5 8 4 2 < / L a t i t u d e > < L o n g i t u d e > - 4 1 . 0 6 6 0 2 2 1 1 5 8 8 5 4 7 4 < / L o n g i t u d e > < R o t a t i o n > 0 < / R o t a t i o n > < P i v o t A n g l e > - 0 . 0 2 8 4 9 5 8 4 7 4 3 6 7 4 8 2 6 7 < / P i v o t A n g l e > < D i s t a n c e > 1 . 5 < / D i s t a n c e > < / C a m e r a > < I m a g e > i V B O R w 0 K G g o A A A A N S U h E U g A A A N Q A A A B 1 C A Y A A A A 2 n s 9 T A A A A A X N S R 0 I A r s 4 c 6 Q A A A A R n Q U 1 B A A C x j w v 8 Y Q U A A A A J c E h Z c w A A A 2 A A A A N g A b T C 1 p 0 A A D V 1 S U R B V H h e 7 X 1 H k K N H l t 5 D A V V A e e + r y 1 e 1 Z z u a N m y S z R 6 6 m d 2 Z H Y V W u 9 p Y b a w 2 V r s h n f a m g 3 T Q R Q f p K M U q d J U U U i h 0 0 W p m O J z h c M i m 6 W Z 7 x / b l v f c O p o D S + 1 5 m / v i B A s p 3 A a i u D / 0 q z f 8 D D W T m l + / l S / M 7 f v X d 7 R X a 4 3 i t u Y 6 C a Y X 0 Z G i F g s E g r a y s R A h g w l h Y 6 9 q r B I f D o W O R + F G r 1 7 o 2 N T V N b n c G T U 5 O c l m H y B 8 I U G F + P u U U V 9 D N J + 1 y z 1 5 G G s p h L 8 t 7 Z 4 5 R 5 0 w x P R 4 M C Z l C o Z D I R s h k v 2 c f s c u D i 5 i Q g / z F x U X q 6 u o m p 9 P J a a K G h n o 6 d L C V K q s q q T j X T R + + d S J m H e 0 l S Z N S 2 a P 4 + O w p u t a Z T n O L A Y t M p l H Y J R r x 8 v e h Y C + f I x V + I R W Q m Z l J f p + P N Z S b M j I y 6 P b t O 0 I y l L v f 7 6 e 0 l Q B 9 c v 6 0 v n t v Y s 8 S 6 q M 3 j t D 0 v I 9 N j m V a i S I S Y M L 8 z J C E B i Z / H + s D Z V W S H V l + j U 2 N N D s 7 R + X l Z X T 6 9 C n y e D z U 3 d 0 j p A q w + R f 0 L 9 G P z 5 + U 3 n w v g g m F X 7 a 3 5 O S R U 1 K B V z v S x I 4 P a S J F k w m Y W V J 9 i v 3 6 P j Y G l N e v P v u K 7 t 9 / I J o I 6 O v r o + z s r I i y r q 0 9 Q E + f P r N I F f B 5 6 Z N z J / h q 7 P p L Z U m L k Z e y 4 k h z k K f k N J V m L t H N b t j x K 1 K J D r b y 7 R U c j V h 5 + 1 g f c E T k t X 5 E N S 2 n x M y b m J g Q w o y N j c l 1 e 5 l j P N X f P y C m 9 / L y M p P K R z 8 + d 5 z S u M 6 i 6 z G V B T 8 n V n 5 K i r v o F P l 8 Q Z q Y D 9 H E g i I T K j M Y 2 h i Z 9 q o Z s h m g D H L d k W b c W g i t O O j + Q D o T I 4 2 K i o r o r b f e Z H O v X F 8 N l 2 9 6 e j r N z 8 9 L f H p 6 W p G K x 1 U f v 3 m U P O m u m P W Z i r J n x l D u 4 t N C J l T U j W 4 X k y l S K 0 W T K X a e j r z C Q B n M + T b X L P C e o V m n j s c v 6 5 a W Z n G n 5 + b m U m d X t y I V a 7 T 3 T x / S d 6 Y + 9 s Q Y C m Y e y G Q 8 e b F M v N C y n 8 7 V e + l S i 5 d O V f v I y b / c x X K h w a f U N M N o q A y n e o / J 3 8 f 6 e D K S r m M K 0 a Q C k J e V p c Z X d T y u g g l o S A V N F V 2 v q S g p P 4 b K L D 1 F X i / I t E z v N i 7 S e 0 1 e O l u n i H O i y k 9 O v u c y x 0 t 9 9 8 j j I m o b d d H d / g w 2 A 4 m W W a 5 2 u d l s 4 c 9 i m D b g D + L D Y c 5 I s I 8 N I D 0 t N o G i A X c 6 H B S 4 V l l Z Q T 0 9 v U I q y M d v H o l Z x 6 k k j l 9 / f z d l m 0 1 2 2 S l a X A x R l o u J Q 0 G a W n R Q v i d I z S V + u t E T J k p j Z g + 5 8 y r p y X B k L 7 o W M I 7 Y r O n z K s N F A f J 2 f k b F x U V 0 8 G A r 5 e X l 6 S v c y K I G p y A T 5 q X g U s c 1 j K l K S k p k Q t j h S K P f 3 X 2 m 7 0 w 9 O D 5 L U U J 5 C h r I F 8 y n H J e P J h Z U J c H c A 0 z P 6 E n n i l s m 0 U b 7 e L k A Z 9 5 v x h I k E h P u + 2 v X 6 c L b 5 4 U k 6 n o k q T o 6 O q i 5 u V n i c G j A 7 Y 6 x F e 4 f G Z + i R 3 3 K U 5 h q S M k x V F 5 Z A / l D + R Q K B m h y U R H I k A j j J w N v w C F e q H 2 8 f I j 3 W x c 1 P H r v v H u R n j 1 7 Y d W L C Q 2 a m p p o a m p K 4 r i G V R a j o 2 M y D i 4 r L q D W q h K + E q 7 z V J G U H E M t + g u 4 F + T B L A + C j D c P c r D U v 2 r c E 1 2 R + 3 g 5 g B V w v 4 / H p T w W M m V + 9 O h h + v 7 7 6 z Q 4 O C j k i a 4 L n 8 9 v 1 R 0 A c 7 G 3 t 1 c s j a q S A i Y m a 7 c Y 9 Z / M 4 v j s + r 2 U a n H u o p N U k e W l 9 l H W P n q e y V R I d I V F p / f x c p F F U 5 T r 6 6 A f H j 6 i n L x c + v C D y z J O + s U v P q U f / e g S j Y y M 0 n P W W j l 5 O f T G 6 2 f k 2 u D g E F V X V 8 n 7 Y R Z C x s b G q a K i X O r v 6 0 d d c i 1 V 4 P h N C h E q u / w k v V 6 x S F 8 8 c 4 l p s E + m 5 M K y f 4 k O 5 f R S Y W E h p 1 a o v 7 + f T b t m W Q 2 B M V J B Q Y G 6 k e H 1 e u n R o 8 e c V 0 g t L U 3 W G M u Q C i 5 1 L F l a 4 P f d 6 R y R a 6 k A J t T 9 l G h 5 a S 4 3 v f 9 a H X 3 2 2 C m a y W g n Y D N k Q r 3 l u U M 0 4 4 3 v w c M 9 + 3 z c G g L e e W o p m C F X a J 7 a 2 t p l f 9 D b F y / Q O G u d 0 r J S c Z s b g D i m Y 3 S 5 X J I 2 + X B U 3 L l z T y a C K 5 q P 0 v S i T 6 4 l O 1 J m D O X O P 0 T 9 U + H x k s F m y A T g c j S Z 8 F 8 U Z o a o O j 8 o 6 b q C Z Q n 3 s X m k e 3 K o 2 1 t N V T W 1 d O j Q Q Z q b n 5 e x U h 9 r q 8 8 / / 0 L f p Y C 6 g l c P Z D J p A 8 T P n D l F 7 7 z z N h 2 u L V 3 V H p J V H L + 5 k f w a y l N 8 g k 6 X T N C V z p y I c Z O 9 A g z s e c d L J u m H 8 S I h C l z o I 7 N p t B B I 4 3 v 0 D Y y i r C C d q A r I y o l 5 H / e M X C i Y 9 Q / y P X N r a L F 9 r A 1 H y E 8 z g 4 / p x + c b R C t B 4 / T 1 9 d P t 2 3 e p s a m e y s v K Z Z x k t J I B X O 4 A F t v i 2 s D A A F V W V k q 9 X 2 8 b l G v J j K Q n V G Z O C Z 2 q K 6 L v 2 p 0 U w N I i m A j c F a A a s C 3 D D j u Z 0 s e u 0 n z O S b p 4 M J 3 y P G o i 6 l Z v B r 1 R 6 5 f 4 e v i 2 0 0 1 L v i C l O V X v u Y / N A 0 u 4 z j f 4 Z I m X H a g n r E z H m M p u 6 s E Z c f f u P a o o L y e f 3 0 c n T r w m L n j c A 9 N w e H q e u s d m 5 d 5 k h e O 3 N x 4 k N a F q a o 6 Q Y + o J d Q V a 6 X T Z K D 0 e S q P Z U O E q 7 W T S 0 D C H s r s o 5 C 6 h m u K N r 4 y I B j 5 v c X G J v J R D 9 w b C d v 8 + N o / 3 m r 0 8 t l B H E E B T m c n e T 3 / 9 G f 3 k x 5 9 I H I B J e L C 1 h e o b 6 o V k 4 0 y 6 v t 5 + a m 1 t l n k q 7 G 2 7 n e Q O i q Q e Q 2 W V H q W M + T a a C x X Q x Y Y F y s 7 O X p N M h 8 s D 9 G 7 j g v R q z y d z b V O 8 m w P M j p n Z W d k o V 5 w d o p y M r X 7 S P o C v 2 j K o 7 U W 7 b I m / f v 2 m m G / A u b N n e X y l n A 2 Y v y o u L q a 6 + j p J o 0 7 T W T O d P n 1 S y O R g I k K R n W l I 7 v F U 0 g 4 S n F y A 5 2 r 8 l J + f T 8 c a 8 s T N + m I s n Z y O 2 I 0 b J + 9 g r P T k y V M q L M I s u / q N G 8 W X b R 4 d I x o f H y e X 7 k W B s / U + q i 9 a p s X 5 G U r X K 9 G L e e y V y e O y Y D B A S w t z b N b s k y 4 e s D 7 P U 1 A u e 6 U u X D h H N 2 / e k v y i o k L 6 1 a 8 + o 3 v 3 7 s u C 2 e g x F e o e 9 S k a j Q m G a 9 G d a b I h a Q l 1 + c w R W U A 5 M z M j S 1 L Q S / V O O W W F u B 3 S k + m 2 j 1 6 u o 7 2 T x 1 l + W W G + U Q x M O 2 V 1 O o C J R m y Q y 8 n J k b R B V Y 6 X 8 m Z v 0 I V 6 P 7 2 P L S A 1 A T p f 7 y X P 2 B W 6 2 O y n i 0 0 + J v S + d z A e u u b L x d w D 6 u p q r S 3 z J 0 8 c p 2 P H j s q O 3 t H R U c m D q x z X U b f w F G K l R X t 7 B 7 c H O C w c d K I G 8 1 z J C R 5 y J N 8 r h 8 n z v H N Q v E J P u i a o p K S Y h m Z X c 9 / 0 V m 8 3 K j J g 8 H r u / F s U 1 C b F R l F d E O T / V a G q q l I q H u S 0 Y 3 F + m v L y c l l z r c g 4 D V h a W i J 3 e g Y V 5 G b L N p H D 5 c t 0 p s Z H 8 z M T f H V f Y 9 m B j h B O I Q A T v 5 9 9 9 r l s 3 a i t q 6 P B o W H p w E 6 d O k l X v v p a T P a Z m V n 6 / e + / k n P + o K G w u 1 c 5 M P g D + E + h B 7 t 8 k + + V l B o q M 7 + F x 0 o F 9 H y p m U 5 w D z a z u E I 3 X 6 g e C z D m V c D v k w 2 C a M w G z 5 4 9 F 9 M A v R x 6 t g D W l j H B s P 1 6 b m 5 O 3 x U f C w s L 9 F / + / r / S v b v 3 r P 9 v e G R E T E 6 c 4 m M H S G c m J g 1 W v B N U u H i X Y 7 Y v t Q 8 B 5 v 9 A q m + + / o 4 u X 3 5 P r I + F h X n q 7 O j U d x C 9 + 9 4 7 E k I j X b 5 8 S T R V V 1 c P H a g 9 w B 2 d Q y w I l G x 1 U b b c l 2 x I S q f E 6 O w K j c x n y O D 1 Q d c 8 d T y 7 z / a 0 2 l 8 D V y y O r r r U v E h V m d M y j r G j u b l J D l t E L n o 2 b B P 4 7 e d f i J 2 e 6 Q m P k 2 L B z w S 9 d e s O / d M / + x N a W F y y z k D A 2 j R o y W h 4 P J k 0 O z c r J A Q Q 3 u b 3 n z 9 / l r L 3 H R k x A V K 5 D 1 w Q l / n R o 0 f o 2 2 + v 0 s F D r f q q A r Q V P H s A 1 v m h H r G 1 Y 2 B g k G p q q s W 9 j k 5 S L I U k k 6 T T U K 7 8 4 9 L r G 0 / Q q c Y s M Q V y Z 6 9 T Q W a I W k o D N D z n p I n x c T p W H z n O A a q r q + k w 2 9 3 F R U W y a a 2 e T Y q P P v q A s r K y y c W m h A G a e y i k t A t 6 Q S y T u X L l W x 4 4 v y E m C c w O C H C I K x y k t G s i I C M j n f r 6 h 2 T i E t e w V A Z k w v t e P 5 A a S 2 U S g Y C r k K 7 3 u I U o n 3 z y E c 2 y p o o G 6 g 7 T F k s B B 5 M p R + o I 7 Q L A m X 8 T E 5 O U G 1 z f 4 t h t O D 6 / 9 U P S d K X p 7 m z y O x v E G W F M q U x X i O o K / V S Z x + M c N u W + e O E R s p 0 o H q K y k i L 9 z r U B c w 2 m Q m N j g 8 7 B n M f v y O v z c 6 W m U X A 5 S J f Y 1 M j V u 0 x x + u m N m 7 f p 4 s U L k s b 3 W O Z 7 X C 6 n f K / Z 2 V l x r Y + P T 1 J l Z b k M l q H N h o a G 6 O 2 3 z / P 3 V P 0 U v u s + 4 i P f E 5 K J d j g j c N a E 3 R G E N o A y h S t 9 Y H y R 5 i f 6 h Y C o Q 9 Q B y h 9 j r 4 A 7 j 2 a 9 y e M M c v 7 F 3 / y r f x d D c y V E n H k H y e d b F s K g E U M C I Q d 1 9 4 1 Q / 2 I R Z a W H a I S 1 E w a m J f k e y n V v r C 9 A 4 W O b N S r H o L S k V B o + 3 L j w J G G p i w E I k 5 W d J W 5 b A E S G e / y / / f f / S e m u d K l s D J D T e C w H M q G i M W f V 3 N R E T s 4 3 a C h a p s n F N P I t 4 9 f t I x o o F 5 R P S 5 V H D s i E Z Y C y B r A K x r u 0 J H O P M 3 4 P 5 X l U W c N U R L s I r Y T E 8 z s 3 M U r + N E / M 9 p Q I S Z 4 x F B v E 3 E 4 j y G S Q V V A h 4 a N h e I l U f s 4 G y Q S g w f / w 8 A e d U n B 7 M q R n h P M i G h 6 u K I y l 8 F 0 g I y M j 9 P s v v q I / / I N P q K 7 u A D U 1 N Y p p 2 d D Q R M R E K y 4 q F B M l n U 1 A O 9 A 2 g t w h 7 C M + p p f S 6 F q 3 m 8 3 k D G u S F 8 C k r h m b l u S E Z C y c l Z X J K c x H h Z t N e V k Z O T G Y M h k J l q Q Z Q 2 U W H x W z K p p M i B s T y o 7 N H M b 4 + P F j u v T + e z q l 4 G J N U 1 t X S w / u 3 x e X r B 3 o + e A + 7 + j o p C t f f y M a 6 c O P P 6 A y r j y z / s y g v q m F v 6 P q C K L R 1 d F G H j Z Z A e N q T 0 Y k + r s t + h 3 0 a K a a u i Z d 9 G g o g 5 6 N s B X A 2 m t p S U 2 H Z L p W q L S y g U a G R 8 Q z C E C T Q e D 5 K 0 t P H p O P W 6 q N X g k U H u Z E a C c 7 q Q x i 5 W 0 E B w 4 c k D k N O + B C h 9 f v / c u X a X J i 9 Y E g J 0 + e o P G x Q T p / 7 i 1 5 v z M t v H I i G m 7 + n O m p S E 3 3 9 N E D a m C y n a w J i L m S z E i G 4 9 I y 3 F n U P Z V B w 3 N p 1 D / j p G 8 6 3 d T j q 7 W 0 1 L y r k p b T 3 D x O H e H m o t u N D h X J w m 0 p k Z I U G s q Z k c X j n M h N g 0 A 8 A m E r x k a A y r h 6 9 Z p M w E 5 O T o m m g Y O i r a 2 N H r A J i K U u Q H F p m Y Q G 8 v + y w K S D a 3 w j y O P x V i C g N B 3 G b I e P 4 T B 8 h T d r f f R O k + p t s e 8 K 2 h X F b 5 Y x 7 U M B Z p 8 d z s x C u t Z f J C b h 6 L y L x t O P U s / K Y W o f U x O 8 0 o T 5 z / J y g B o L t r 4 Q e i f h + O L O o 4 T X q j P v K C 0 u q s M O 7 a S K R 6 6 i r B C d r l l 7 G 8 a d O 3 f F n d 3 a 2 i L h l 1 9 e 0 W b Z C p 0 + f V r W k Z k B c H 9 v N 9 X U 1 k s c 6 O 3 p Z H O w k b o 7 2 6 m + U c 2 H b A T d H S 9 k E W d d w + r 3 3 O 7 L o P L c o K w 3 h I m F X 9 M 3 M k P z V E J D 3 C M n v B K S H K g r t A F U 2 Q q r 1 L d q 5 8 m 5 o t o M t o J g S m Q k k H h S J Q W h Q p l H x Y O D w k G h G b H D p F G g G 1 m n 9 9 1 3 1 + T z 3 t M z 7 3 g / B r 0 4 G C Q a X u + S a C L c E + T e z s n j K 1 Q g C L i 4 O E 8 5 O e F D G 7 e K v i k n H S h U 8 y g G E + N j V F x S S j 1 T L h m c j 8 0 n z Z A 2 6 W A I J e A w F A r Q x f o F s Q Z g f a D T H P T F N 8 t 3 C w m v w c z C G p J n O I n 2 i A 0 7 u X C Y 4 n q A W Y f 3 Y E 7 I A B U S i 0 y A + X z c 4 1 t x 0 / O x D B p h W x 5 r + k C m 4 a E B M R e 3 g 2 g y A Z g D A + o K l 6 m l R O 1 U x T I q z M 8 Y 6 F u k I z F n r r + K C L c B D q G l V t Q J j M g P S C f o p I I N D g V e J l h D P U 7 o t 3 D m H d m w u b f M Y 5 Q P D q l 5 n 7 U A V z g 8 R O Z 4 q o 1 g Z m q C 8 g v V P B W 2 w G O b y M G y s P c I 3 w E m X V 1 j i x B t u 1 i Y n 6 P s n F y d w u c T T X u 5 U W S G F + r i r D t s a 0 j L K q K 8 w k r J 8 y 6 n 0 S C b i P 7 V / N z z U F q K C 4 X L C m f Z O 9 j k O 3 s A Z 1 b 4 J P / p 0 + e U X Z v Y J 3 k k / K H V r L F X a S c 7 m e x w L A 3 T r 3 / 9 G 1 m B j F U J U P e x k J W d T U + f P R N N t V E Y M g F H y g M R Z A J Q m b l 5 B T t C J m B m R p 2 a a o C y K L S R C W W A / V d H D r d S r n O B a g q C I s 2 s y b C 6 H o T 3 4 p z p V w i q W S j N B K D D + a b T Q 7 4 g 6 s Q h k 8 D 2 t p U I 2 Z n W s U V k 5 p e J u Y f G E 4 9 E J h 8 D + o 9 e L 5 N T c B Y X F 2 R O 4 h e / / F T W d E X D 4 3 b L k x 3 s 8 0 W b Q S w 3 M r 5 H Q d H q B b J r Y d a b R s 9 H V w + U Z 6 Y n q a q 6 V q d i Y 2 p y n A m c r 8 z O 3 L y I 8 o F T 4 3 z D E u W 4 Z q Q S X x 1 E V w x + v I O e j L I p z 9 G c 3 B z K d y V W d S e U U A E q i S C T v d F E o 7 V U 9 c Z 4 q g N W K T Q 1 N 4 v D 4 d q 1 7 2 O u d h g b H d 8 y o W I 1 0 p m Z 6 U 1 / H g 6 H i d 4 Q C W 3 s c q 7 v j R r o 7 9 E x 7 F x V y 2 3 s c L v S 6 L 1 D 2 X S U t e m r B 9 1 e 5 K 9 a w g T k 5 u R Q R i i x 5 c G E U i x P h N j N v f V I 5 X a p f J h e A C b z i g o L 6 Y M P L s t R v 0 B v b 5 + s G u / p 7 V 1 3 n L U W 1 P 8 Q C e y 9 2 g p g P u J 4 M m C J N S t M v e z c 8 N g p H g 4 d e U 3 H 1 E J R 7 5 L a 4 R q N k i w v t W Q 8 l f J x 8 6 C 8 J F u 5 5 f c 0 o p o I m l A g q F Z O Y I 2 f v Y 3 t t i R 0 L R 9 W 4 4 N A 8 U h k 8 m H u 2 Y H 8 r s 4 u K U B 4 7 q C p f v W r T 8 V 1 W l Z W S v f v P q D S 0 l J 9 9 / a B b R 6 l Z W o 9 4 W Y B / m P d Y X f n C + 5 A / D Q 1 P q 6 v x A c c F v Z W A 5 c + l k r F w s L c H N X V N 9 D F R h 9 d q P f R 8 c o A N R b v Y a 0 V 0 V b C 8 a 9 u d X J 7 C t L i A n c 8 U e 1 s N 0 U 6 s 0 S I O + + A a C e Q I 9 7 B K w Z o J H Z A C 5 0 7 f 1 a n 1 C a 0 j z 7 6 U F Y + Y M x x + s x J J p Q 6 q G U n 0 N e z / Q P r 6 x t b a Z 4 b P 9 b + r Y f M r G x K T w + v f g d 6 u j t 0 L A w Q 1 C M L R h V Q m X C z V + d H 2 Z l 7 C G g p 3 A W r h A Y 6 r Z b m F r r / 4 I F 0 q s 7 Z k Z h t b j c k Y W O o k C P H 0 k A Y Z 8 T T U o D 9 0 v D w M J U w W e z j G f t m w I H B Q b p 6 7 T q n t z Z + i o X q A + p o q + 0 A W q 6 s o k q 0 6 t z s 6 g 1 1 d u A e 7 E i 1 A y s 3 8 B k G c B v 3 9 X T S 6 N A g d X e 0 S V 7 H i 6 c 0 N z d L S / N T 3 E n t T b 8 6 G i 3 4 Z G 8 t i H c P z 1 J h Q S H h n I o F L o N E I W F j K D N + s h M p H q k 6 J h R Z s D Y P X k G M n W J h c m q K J s Y n 6 P L 7 7 0 V s V t s O h g f 7 4 5 p b G w V + 1 + R E 2 E m S l b 3 6 u 2 E e B X N x 2 I Y P Q m E J k x 1 Y g N v Z / k K n e C D u 9 V J j 8 y E 6 U N 9 E t Q 2 N M s Z q a j 1 M u b l 5 l J d f Q F V q K 9 f e A 5 o P o N s K t B W i n p x C 7 m i L x e y D c y K 6 v e 2 W J E x D m f E T Y A 7 p t 8 N O r i c 9 q k d / 9 P h J 3 M n a B / c f s k k 1 T 2 f P n p X x 0 0 7 N F x W V b H 8 s h h 3 A J a V q I e 5 A f 7 c Q x g 7 8 1 q m p C S F c R k a k q W c A s p V X V t G L Z 4 + k I 3 I 6 w 4 / 0 a X v 6 m P x 6 Y S 6 a 2 D R / V l N R b C d G 6 o P L z h Q f N x G c L 4 I I p j r y u D P B c W Q w + x K F h D g l 0 l w 4 g E U R B g 1 i Y G Z t j 1 z W 9 A 0 J S 0 t i j 4 v g N q 8 5 U C 3 P E z L L e X Y K / T 3 d O r Z 1 j A 4 P 6 B j x 9 2 x g c g R o h E 0 1 A O O g x Y V 5 K i p a m 7 j Q Y F g G 1 X r o m J Q Z N B i 0 m c + 7 R C 2 H j 1 F 2 d q 7 M X c 3 O T F N B Y T H 9 7 1 v J f Q b 4 1 s H t R v e 1 0 E 7 j W P + I t O T x e N z l p D S n U x b O x m p 7 L 1 s S 4 5 R I c 0 u j g A A m N L C f w o p 1 b R N j 4 7 K 7 t i q O d r p x 4 1 b E 9 v a d B M Z P k + P q A M a t o p T H T n Z A C 6 H x A 3 j 4 g X 0 J U i x g v x b G V E a z Y U o A v X B m Z h Z 5 W K C N k Y c T c / P y l T l c U 1 o t 4 Z 6 D b h p 2 x w R i 6 J 8 R p j m U j n A G / a v b 3 S 4 I 0 z t W 9 s s V Z 3 b 1 K h L Z Y V 8 E W p 4 b o p / + 7 A 9 o a n p a V k C s R v j p 7 y 8 D f b 1 d 3 G C 3 P q c 1 P j Y i b u 9 o H D x y X E K Y b W v B 5 / M K S d Q G x h X q 6 W q X e a n B / l 4 5 c w G / f X Z G P b 8 W T g u Y h p 1 t z 2 g 5 1 n K P V A c 6 Y R V R 7 J G 0 R F Q u B / j 9 y H P 6 s T E x d v t 7 m Z K Q M R T / Z m k A R q L h D + L L K f R N O 2 V L + s H W y L P b D A Y G h u i N N 8 7 o 1 O Y w 0 N c j c z 7 L c d Y E A o 3 N B 2 W y 0 O 5 h 2 w y K S y I 3 L x r 0 9 a r D H a M d H r 3 d H T Q z P S U a D M Q J B p Z p c M 5 N P i d O e H L I X i t o J z z Q z M H 2 B U x B r D G E 9 k J j w j h s K R d k D Z f h n o H + S Z o + K k T 7 w T 8 O + 6 f T 6 N r 3 1 7 k + w w / O 3 m 0 k Z A x l d 0 g Y 2 N N m V Q S w X k c 7 N j 4 u p + W M j g z R 2 M g w z c / N s K w / f o D b G e Y c z C 3 s h 3 r + + C G P d Q Z l n Z 0 Z 7 A M w p 4 q K S y n g D 0 h D b 3 / + R D x s Q 4 P 9 M n 5 R G s M n X j y M h z A 2 w q q K 2 d l p 0 S r R D g i D m g N q Q 2 N / X + Q Y r b L q A O U X F F J e Q R E N L 2 T S 4 6 k i q s g L 0 Y H S 1 V t P 3 G 4 P T f H / + + K p O o A G p m T X R D o N z S Z + X 9 B L g V Q J / + G 6 U d W j 6 k h R a 4 X 6 p l z U 0 t w s 6 Q D 6 v 6 h 2 t x v i u P L g m f p W u 4 h A x k F u x H 4 x V 4 z r 3 E 4 o b A 2 3 L 6 T G K a z n 6 m M v / b l + / Q a d O X P a m o c y g E l U W X 0 g Z o O G q Y Q x R 7 r N G x S 9 n W I n M D j Q u + Y i W D g j Q I j i s n I x C 1 E W g 6 w 1 a + r U + Y F 4 i q L 9 m O l Y g A c x g 0 3 h q c k J m g o W U u d U l r 6 y B 8 F t B M e L w V o I c Y e I 8 S c 6 P x z x F m T t H O K w J a d f H T 2 2 E K S M E u V Z 3 U 0 k Z A x l u B O t p Q z C C / Q V F v x 4 X 2 w c P 3 6 M e n r C C 0 k N Y B J h D g m r E w w m x k d p d J T H N G x C 2 s k E I G 8 n g d 8 G b b M W Y J 5 V 1 9 b L v T D 1 Q H 5 D J m A 9 M o G Q Z s 3 i L J X v b T I x p F W g z b C o A D k q j R C B J z N P t s i 7 5 b S p y H a 3 G 5 K Q M Z T 8 / j W A h Y 7 R i L U N A k B v 1 N n Z L e M N A C 5 0 c 9 Q U N F R O b q 6 M L e 7 d v U V 3 7 j 6 k z 3 / 7 h X W v H d t x P M Q C G v t 6 G B 9 T p y 3 B W 1 d b 3 x T X P I w H T B D 3 9 3 b R 4 O g 0 t Y 3 v 3 M q Q p I R i E G g j L x B I k U i l z J 9 v 7 n R S e 0 d H w h Y I J 2 Q M J Y W w B q t i j Z v g n I g H T P Z + 8 c W X c j r s z V t 3 m E B h B w L + H y x H c W V k y i m x Z 8 + + J Q S L B h r z y N C A j L 8 w J t o u o A H X I w h O p 9 0 u a h t b 6 N n M 1 h b u p h I 0 f U x E t y F 9 B X G 8 O J q Z X 0 l u H k t K + w r t / l x U g j S U l M S m M b 4 Q + + v i K Q 7 n z 5 + j / v 4 B O n f 2 T V p a X C Q c L o / N h w 8 e / M C D 9 w w 6 f g y T n 9 m U m Z U l d n c s l F d W y 2 Y + P O d n 2 9 j A T 5 w Y 2 9 7 8 F n B / I G N d x 8 2 e A N q M / A N x 8 I O V S D b / M X n L K 0 5 5 j p d c S A B Y M + 7 + a y O I N X 5 4 O B h / S U l B Q b 4 8 C Q 8 u 9 k d P n t J v f v O 5 L K T F 4 0 9 q a m r 0 X d A c 6 R F H / s b C e o t X N w T W T g O 9 Y Q / e U o z 9 T F X b W H T 7 V b u H P v m P d 2 k i T i e z 1 y B E 4 p c i i i K Q k E i n 5 R 6 O p 2 f m i A X i Y 7 N e K Y 3 d f S V t b Y i H K + r b b a Q n x h z N h f N n 6 e O P P 2 Q T c G b V c 5 2 w s P b h w 0 d y X j m e 7 m B O S L K j s H j 7 W z / g b i + t q J R N h X A 4 w M W N h 4 v B r B w Z V s u O 5 m a m 1 5 w D W w s 4 T + H v f n p O p 1 4 R a B I p I i k C y c v E V U S O y 5 Y J X u / u P + 5 m 1 8 d Q m c W R h 0 B K I c Q B G k 0 0 R u f W d x 7 g 4 V x 4 P A r I N D + v j v I 1 g G c N 5 1 L g K O b 7 9 x / S p 5 9 + R v c f P B R H h v k u z 5 4 8 l H A 7 w J w U 5 o W w t w k O B x A s O z t H t n C U 6 6 V I y 8 H l i G d W b R Z y S P 4 r B N S O I Y 6 q K x P n h m J P 8 w v z h s E F t j S i 2 t / L l q S 3 F + y T v M D D o Y 0 3 Q D g r s B A 1 G i B V c 3 O z n N v 3 s 5 / 9 I d X X 1 d K t m 7 f p t 7 / 9 H b 1 4 / p y q D 4 R d 1 1 s F J p l j w e 6 o E L e 6 N A R s c / f J M i N M M u / D Q J W N k E f 4 I n 8 k l J f J k y y k 9 T U O o K F e 5 p K 0 e N j 1 M R Q g P 1 x j P U 9 Y r G c r 4 R T W j W B 8 X G 2 J W A u 4 j p U W 7 1 + + J J o L J w 3 d u / d A X 9 0 6 4 K 5 f D 1 h N M c r E w / g K Z Q K z E C b g 0 E C f z K H F w 5 z P Q a 5 X Y O i k + I G 2 o g m E F 6 f x w k V o J p O W 0 I q H x O M L b 6 + 9 7 e 3 G a 9 e r B V b K Z u d b o v F 8 b G N a C r t 2 o 1 d Q x A N M M p i J O J M C c 1 m x X O s b x f B Q P x U U r v 1 0 x Z 7 O d s r P L 5 S H D G A e C m Q C 4 G X E / F l F V Q 3 N Y k 3 f 1 L g 0 F D v w o L n o 0 5 T 2 H s x v D p M F W R Z x J M 2 h v q 4 v q j w e b M M Z J e l d x q 6 P o R Y n V 5 + N s B 5 i D R U 6 N j C R C Y 8 f 3 O e b A X o 1 T P L G m v z d C L D N o q y 8 K u 5 E 8 Y / + / X V 5 H l W R X j S L 7 R f x k F d Q y N q z h N q e P Z b l N t H P s d r T E C 6 A L O C F J o o Z K 0 l c C 5 P H i r N g a R J C e F k d m W w l R L W / l y 0 p Y T j k Z 6 7 u j v E 0 8 f X w 4 n n b p r f C 4 z m 6 x S W F W 9 Z Q X Z 1 t o u 1 i A R X 9 v / 6 6 j j r b n 1 F 2 T r b O X R + t h 4 8 p g n I j k c b y S g E E U m U X S 9 R F m H 5 m T W h 4 b W h G b o H 6 i F 0 E 1 3 w M m r 1 0 2 R y m F l c 3 U D y b d T 2 z J y d f n T G w G W B t X F N j k 0 w S 4 3 S l z s 5 O e V z K R t D 2 / I l s 9 4 g H m L p l 5 Z W i n b a y 1 G m w v 0 c + Y / k V e M y o v d s w J O E / F l n s x I k W 0 V J s K W B n + O q 2 9 3 J F r K l d l 2 2 O o Q y u t H u 4 A H U i C s t B B z 2 Z y C P v F k 7 V x 7 O j M J a C 2 x 0 P A R s Y U P N G 6 w F P L N w I M H j d C j C u A p 6 O 7 P F 1 e w b C I U U S V L T E 8 T J p v G y 7 F U C y j D R O c x 5 I h X Y W 0 e 5 2 Q R K y l g 9 8 2 i l S f d n m i X k m h c u 5 Q u 8 c z a N f X n m i c z Y O P B E e D 6 G G 9 y 8 / P 4 9 m p m f k y f A A P H D w x B m T E G O b n q 4 O e e T N R k 9 H w q l E W 0 H H C / V b D h R s v p N I R Y S J o s g i o X 3 M h L g m m C F W a 6 n f G k c 5 s B L f 1 u 5 2 Q x I y h t o p M g F Q U E 9 H 0 u m L F 6 s 3 4 G W n B + j d k 9 v b E 4 N J 4 t d O H K c r V 7 6 h 5 0 8 f i w f O T M Z i n g M P 1 C 6 r q N z U b 4 I X c L M Y G u y j 2 v p m 6 u s f l K c h 7 n U I S V C 7 H E I k L X H l m D B x R T B F J q Q z n C p P 6 i b O W P Z l I i F j K N P 2 4 j X C t R r n W o s D Q K p v O t z W E i W s k o C W 2 Q 7 w X f L z 8 + n d d y + S O z P s 4 M D 8 F Z w P u A 6 3 d z m P j e B s i A a e U o i N h p j o x X w T V l B g 5 c R m A I 2 Y l 1 c g L v X C v X r 4 i g 2 K H G E S y U v i T B a J g 0 C K R P Y w 3 T L 3 E K I R q P a 2 m 5 I Q D Y W O Y z M 9 u h 2 G L P G A 8 y i + 7 v D I f e 1 t b X T z 5 m 1 9 Z X s Y G h q m g s I 1 T D X + P Q 1 N r T Q + O i x b 6 Q H s p s U j P 7 F r t 7 S 8 Q o g X / W D m j Q A a c W Y q 8 n l S e x e G T I Y 0 i i Q W u b h i r b i V p 6 5 X 5 w W U u c d p H O q T C C T E K Q F E E 2 q r B I s F r A H 8 9 c M g T c / M 0 c G D L b I I d j P A m R F Y 2 9 f d 3 S 0 P v 8 a 6 v 7 a 2 j j i n L o U B 8 6 + k r E L W 6 + E k V y w n 2 u z y F z S I a G C c V l m j d v / e 7 F 3 7 O 6 Q 6 8 P M N U Z C w S B N T D O l U v D B T L T f C m Y 9 i P f D n 7 b Y k 5 H 8 1 q y W M b A X r b Q / 3 Z G b T u U u f U E V 5 u e y J Q q G v B 1 T G 1 a v f 0 2 e / / R 1 1 d H T J y g k 8 R R 7 j p 6 L i Q n F W b B T p G W 7 Z Z I g J Y k z I 4 o Q l r 3 d R y N r V 8 T z u 9 / n 4 P 9 z R M Q V 8 p + H B A S m n O V / a u h o 6 l R F J F B O 3 5 2 n h M k G I s r H G U B y i M 1 K E Y v M P 4 1 z d 3 n Z T H N 8 9 6 d z 1 K g o 5 s m l h u Y T H E 6 y i d Q E A K D g D e 3 y r y E x f o Q s N P i Z H J 4 9 x y t a d 5 M V 8 0 9 j Y u J D I P j k L D f c P / / f / 0 Z / 8 6 T / Z 8 F I m n M d n j l + O B f z m e B P A d n R 3 t l F 9 o 3 L H / 7 4 t / j T B V o D y W Q q g J S Q e h j j 4 g X I I C 5 e P I g 0 O Z F F p K x 5 c J p x a h T l G x L E A 2 r k S o G P l 3 G G h A + N 2 l Z 5 T S P n V 2 1 / k v F k k Z g x F y u V s t N N W t d R 6 M I 0 F 8 0 q L S + u v 4 r 5 1 6 w 7 V 1 9 e t a u g g Y v W B G l m W t B F 4 + f 9 d i 0 w A T m V a D z i O D G T C E W m P h l w 7 S i Y g G c m k t J B K i 1 h j J m g h R b L w d S a Z T v v H f q C R 0 V G 5 B + T z J G C V B J C Y i d 0 V n 4 T A y y K T H f g / n j 9 b 7 Y G L h s f D Z l o c D Y S D N j e 6 L r D t m T o n b y 3 U 1 N a L 9 l k L 4 / o I a K y u G N 7 A P r B U B Q j B f z R J l D A z b A S y k Q i E M W m Q T S R E p 4 8 3 0 x J 3 m j g / B A d d u n P z V 7 e 7 X Z D E j N w g p G a y 4 2 G n i I Z e G D s 4 4 T B Y d + v 7 X H z n B X Y C 4 9 l L G B N h l 6 8 x U 6 M x t R C S o 8 0 2 g g N 1 j T q m g E a C c y Z w J g Z 2 9 p p j y K a X U E 0 7 U x 7 J B 6 h d T R a L O C C N P c 2 i y a W 8 e G q s p K 5 r 4 X R l Z a U 8 9 i e w v K z m o E x b 2 0 V J i M k H g C 8 g j Z 0 4 O 0 U i O w b 0 a U k 4 7 e j x E 7 X S A N s z r l 2 7 T n 1 9 / b J v 5 t 6 9 + / S 7 z 7 8 Q w s X 7 D j D 7 R n l 8 d e X K 1 / T 9 9 z f o y t f f 0 E K U x v L 6 e U w y M 6 J T 6 2 N 8 d E h C N B h s l Y e z o r i 0 T A 6 S w Y E x w L 3 + D J n I 3 W F r L 0 k A s q j f H y Z P j F D M P l t o F x C L R Y 2 x Q l R Y k C / P W k 4 U E k N j l n Q H x j S q m U Q T a y e x E F B 9 B i Z i U S E Y s H 7 z 9 b d 0 4 u R x y s 7 O o u f P X 8 h G x E v v v 0 f n z 5 + l 7 u 7 V h 2 Y C M A f f f O N 1 + v D D D + j S p X f p j d f P 0 A t + r w E O d g k G F q i q q l L S G D A v L i z I L t y n j + 5 L X j T K K 2 u 4 U S h N j a 3 y k 6 F y e j a S T v / 6 / / T R 7 5 6 7 Z a J 6 I s b C 4 D 0 B I Y s K T W 8 h B L K R R 7 S Q R S K T H x Y h E e e p s + d N e o X y Z f y 6 u s 3 t h i S s t t x p 4 6 o w 1 w S + 5 P b g t e 3 C w J b 4 3 3 / x J b 3 5 5 h u U z Q 2 4 q K i I z p w 5 J V 4 9 E K 6 q S j 2 y 8 9 G j x + s 6 I K C x B v o H r D V 9 M A V x Z o Q B V q 1 n Z W f L x s H D x 0 7 G X P V + + t 9 c k / 9 v 0 e + g h w M Z N E 2 V 1 D / j p A 9 O t r y 0 D i Y Z I O Q Q F o E k K m 4 R x k Y e / i N x t f J B E U d d M 2 T T + S x B h M G Q H B 1 3 / P x 7 6 j 9 K A B z X n n W t 1 6 p f G i a X K r h w 8 C h 8 Y x O r w r I j O r 1 Z V O Q G 6 Z h + 6 D U + C x q j u 7 u X D h 2 K v 8 1 i a m q K z b r r d O 7 8 O c r L z b W O O 4 7 G i x d t Y j 7 i + 5 8 + e W L N 4 5 z x U A D z g A C D 5 6 M u 6 p t + R V a O a 4 T r W N W r I Q Q I Z E h i 3 O Z W K G 5 z u M g h x m W u h T u 0 l Z C f j p U u k J + t j 4 W F R W o 5 e 0 k + O x F I q D 2 h + m B V s K Z H 3 u m e e W Q + T A Z 8 N m b R z V H N 8 Y D 1 f 5 c u v U e T 3 N v 9 w z / 8 Q u a m Y h G 7 p a W Z T j K R a q q r a c Z 2 h n o s V L B 5 Z z / v D w d U v m p k C k O R S p l z 9 j i T x 2 g h I Z c O t Y Z a f V 3 l c a V a G i p e 5 7 d b S N g Y C l L g G Z X C M R x 6 G W Y O f 7 w F P P T 6 2 2 + + k 5 N m 1 w O 2 z z c 1 N d I f / d F P x V n x y 1 9 + S k N D Q 5 a J B + D 7 e j w e r s Q 0 c q 4 z S Q u T M i c 3 X 5 7 Y / m W b O + 4 p u K 8 M Q A q L I F q E Q C o / Q g y Z N I l E a + k 0 t F a B R y 0 Q w L S G O w f z T 5 H t b D c l s R r K Y Q p v d e 9 v s B M k M x O Y M O V O n j q 5 q W 3 x 6 P F w 4 M d P f v I x Z a R n y D l + 0 d 8 X 7 n b I W u d Q / N 3 / w F M F i W Y y j 3 J j 2 P 5 v S h W I N k F 5 6 d A S c 0 1 r I T u x h D h y n y J Q O E + H b P 5 J P k L O K 8 p U q y b m 5 u e p s v W o + o 8 T h D S 0 1 4 S K q P / I O Z 2 d 1 l Q / 6 L P 8 M E + x 0 e 3 s 0 c B T 1 3 E O R G a m Z 9 X 3 w 6 p y n K f d 3 t 6 u c 8 J A w 4 B W + 7 c f F 9 K y b 5 H G p 1 / N c / c s A o E k Q i R F E C v N Y k h j 4 o Z Y V r 4 O l X Y K j 7 P S 0 x S h s M 3 G y Z Z A R P v a Z U m 4 3 Z H j X p C C U k W O L 8 X f a o e R l a 4 + G 9 q m q 2 v r T 3 X H 2 O t Y 1 K Q t K n y C N R + 0 3 v N n z 4 V c 2 N W L Y 5 f 7 e r r k 9 8 D c w 1 I k z C + t u D Z + O M t e A c q I / 1 h i k c l u 3 k k e r t n J B j I p L Y Q 8 i 2 Q 2 y U h T z o r h 4 R F y e R L / f K y E j q E g m R k + q 8 D i Y b s k s y / b y c r K l I r a C n C K U j Z I o d + P R b P Y b w V P I J a 9 r H B x w o 7 H r l 6 4 0 A / Y H p 4 G 4 G 0 4 U 2 9 7 v y a F Y J U z k w Q v r u e w U 4 H J I v V u 1 0 y 4 H i a Q M u l s 2 k r n 2 b V T R Y 6 f t V O I i o u K q O 7 4 G / x / R b a v 3 Z a k G B k 7 U J B c O F x 6 O o f z d l B T 5 b j D Z M U y J D y X d y s 4 c u y I H N i C l e f / + T / 9 v a y Y g K m H M d b V 7 7 6 n T z 7 5 k A p s O 4 T x / F 0 7 8 J O c a W h a r w b w O 6 X z w T 8 h k C K S I U 9 Y d L 4 Q R h N I 2 k S Y S I Z A J k / F g 5 S T H p D J e n j 5 0 h L s 4 Q O S g l C Z 3 G t z q U k B q W p Y j Z 0 g G C p u Z G S U y k p L d c 7 m g F 7 w y J H D 9 P N / 9 E f 0 N 3 / 7 1 7 J i A t 7 A 3 p 4 + + v C j y x K 3 A 0 9 s x z Y O N A C D 9 f Z x p T R A D J s g j f p U a U U M E y r t p M i B P C E J 8 s x 9 k s / v 0 y Q K h 3 w f 5 q M 4 7 W B t t g x z b 2 S E M n b 4 + c h b R e K d E i w F 2 f O q I H X B I g / Y K S 2 F 7 R Q A v H D l 5 T v z I G N s N s S 2 e H z f k 6 d O x N 3 a j r E T t o P g 6 f H Y S b x n l x I x I r p C k A E v r Z E i y C J E 0 S G L E E V f Q z y s n Y x G 0 m R i A g U 5 b u 6 r y Y e 5 F 5 S 6 a D p 5 N q J N J U o S P o Y y 4 o Q L 3 S q s n d V S O B g S p M L W D D z N c C e A u a m 7 d + 5 R X V 3 t h j Y d F p W U y k P S 9 j 6 U Z p K X 3 b y T u B J F L k 0 k X e c W 2 a I E Z J I Q J G P y W G O o 4 D J l u w J y x B u e T B n d n h I l S d N d V h R 5 d Q F i K U l 4 P L V T W g o T q a j E z Z 5 1 H g 9 Y R H v h 4 v k N z 8 w H 3 T u j G Z M V K F s V w b 9 I M i n t o g l i J w 6 u 8 f v M P U o z a a 2 k 4 3 Y y S b 7 I M n G G T E f A z G 5 + / W 3 1 f y c B k o Z Q m O T l U l I F i E L l Q p T a i c J W C f Z s N F 0 a P 7 x x G w G e o B g P 8 O 5 9 9 + 1 V u v L V 1 z K Z u B 4 W W T v i 7 M C 9 B T B H S Z h M K m 6 R Q E g R m R c m k o 5 L f Y f j F v H s x I r S T F h i F P R O i w k P E 9 C d t b n z 6 1 8 m E r f B M I a U F i j t Z B U c F + h O w a 3 n o r B O D 1 6 h t e B d d t C V N g / 1 x n k O F S r y x 3 / w C f 3 8 5 z + j m z d u U n t 7 R 1 y i f s W f M z j j l O P N 9 h T A J R U o G D J F k E W l 7 U S R 6 3 J N h Z Y W s g t c 5 x x K v m g m i C 3 O b a O 6 g K / z q 6 L 5 S M y 2 l C h J w 0 7 Q Z H l l e V B L X F B G v e s C j N Z K W 9 F S f t Y S X N / y 3 v X e 7 3 G t 0 O V W L 9 U W x t 7 C g d O M F u Y X R O N d v v y + n I O O k 5 W e P n 0 m 3 9 t g B P N f / F 9 1 T + 6 9 R b A W k d C s u W B F k 1 h k 0 U S C o B 5 N v n V d 5 Q l p 8 F 6 k 7 c R i D W T y V I g 8 d L B B c U J A K 2 V 7 n D L / V H a g 0 W o / y f B K O p d T Q z U K 2 a 7 i V b h d o A F 8 3 + O W 5 U O o o G 2 B G w E W x B r k 5 e X R 2 b N v y n 4 r 7 P w 1 n 4 8 l T / D s 7 T m g Z 1 I R I Y Q i D 4 f 8 u 6 0 0 4 i C C D u 1 k s h P N S s t 1 V e 8 S 1 5 2 q t A P d B p S 5 p 5 w R G D 8 1 n H h T f 4 / k Q d I R S q A L 1 E 4 q F L I d m 9 d R R D 7 W U v V 1 d f T t t 9 / p n K 1 B J h F j P I 4 G x L r w 9 g X 6 7 N e / o f a R U M S E c i p D k c Q m K p P r x 0 g k M V T c e P O U R B P L p K V + E V p a C X F d 7 y z Q S I Z U 0 E z I q 8 7 z U n A 5 S P k l y e f o S a o x l J G q M p h n q h C t w p W C t T V Q 3 L t J w N E w u Z A m D 6 v G W R J b R U Z 6 O j 1 9 8 l S n I p H D G n D R V U r l W Q s 0 7 0 v O / m p 7 4 E K M I o u d N C I S V / W l S K P C S D L p e p U 0 h 6 h v X c / m v S Y u G w n N N d Z M 2 E 1 d c / i 1 V e 0 m G S S p x l D m l e X h b 6 Y r x S 6 q h 9 p e r 9 8 7 7 Z J t 6 T j 8 E r 3 o V o C x U 0 t r / G d B V e S F 6 G p 3 4 h d q 7 g z C 5 h 0 X m J S Z I h N C M / 5 R o W g v h D K G 0 t d w r w 7 V v T p t i Z 1 4 q n 6 l r v W Y S Z l 5 K g w G A 9 R c v C R a K 9 n G T u a V t F 1 o a z 0 O V T G F i o L W q l / n o X 7 R K c S C H D Y Y B 1 N L 6 i c f O 3 Z U 9 k d t B Z i Z 7 x k Y F d M v F t 4 + 9 y a l p a f q J C 4 I F B b m h R W G C W O E 6 0 T I Z c s T 4 q C e w n k W q U x a 6 h J x r Y l w P 9 e x P Y 5 Q S C V x k G m Z 3 A 7 l B X 7 t v U / w p Z I S S W 2 T y F 4 p q 6 c y w o U u h c w V o u + L B n e Q c Z E m 8 1 2 q c U x N b d 3 s u 3 T x L F 3 p y J L j k T H H t e B 3 y I P f u i Z d n J c Z c 4 y V C l D E M a I 0 j R I u d y G P i i s S c V y I o d J S T z o u n Z / k c V y P j 1 S H q O 6 J C D W B I u K m v j m O c y O g o Q 7 k e 2 n e G 6 Q M / c T 8 Z I T j Z k f / G s 0 v 8 X j a t k Q r D q c 0 U A d L m l M 9 l 0 m l O X R w n 7 A J N z q 0 1 / s t X p m L w v 4 m P K l w O + i c c I n s C Y A s E p g m A V Y Z Y o E o C G P E x c T T e S C J 5 K k 0 C G H l C 2 n U N R X X I o S z a S Q O Z d z E R A o u Y 7 1 e g M M A j 5 / 8 9 G d / 8 d M t T Z v s F t A a O U h e K S 5 M 5 w p Q h a w K 3 x S 6 F s 4 z l b k R 4 F O D I b W u r 7 2 9 U 2 V u A + W 5 2 3 f p J w t U C e K v s E g R g s t W a S a 7 K I J Y g j w h i R K T J 3 W D P F 1 P Y c 1 k E 0 2 m c L 1 q M o l g W w a I B i 0 V o N p a P C k S R t X q d p I s k p i z z T c h 5 S X p s k z f K n R T E R G C C l Q N Y D 3 A 0 2 e e H j 8 w q E 5 u 3 Q 6 y M 1 b o R 6 1 e s k 1 L p Q Z 0 e d k l M k 8 T Q 4 t x P B j C G K K Z P K W V V O c W f V 8 4 z z Z O g l h k M m k m k X U t T L A Q k 4 k j 9 M 6 l t 2 K 2 k W S S l G g G R w / m S m V Z B Y y C R 2 j L k 8 r U l W h v I N F A D 2 K W F J 0 + 9 Z q E 2 w W 3 C 5 H U A Z c P / l r k U Q R S p O C 4 J o K Q Q h P C X r 4 o d 6 u s r T w j u M Z 1 Y t K G L P o 9 4 T q z x T m E F j J p M f V 0 H Y u p x + G f / + X P 1 V d P c i T l P F Q s q a 5 w c 4 X Y y G Q V v K 4 E 5 K F C W F Q j Q K N Z T S g 4 L O B A A B o a G u R p D d v F g 8 H U e Y i 0 I o 9 E 8 E e X F U h h i K T L j + M I L W L Y 4 5 Z w e U u + I l H E / a Y u E N d 1 J H k S 6 u u 6 z l R 9 q r o 0 B J K 0 j h 9 7 r Z n H y 1 x n t v a Q r J L 0 Y y g j x U U e / m s q A p U S J p A S X X G 6 s l R D Q Y N Z T a r x h b A H L j c 3 R / Y 2 b R U P B t N p M k U 2 D V p l g X I R M n F a l 5 F V X l G m X Y T I P V q s f F P m q v y R p z R d u C 7 M Z 1 m k g o A 0 k g f y g F Q Q E E g R T H n 2 Y O o t 0 + n X Y U n E b h f J J o 5 b n Y O r W 1 w S 4 9 4 P 4 / y 9 t c d P i 4 p r z x 8 W v 0 o e B o i s g E X 4 x 2 r P k A p U H G O f w c F B K i 0 t 3 d A m w S f D 6 T R k O / A F 7 T E V Y B F H p d Q / S e t 8 m 3 D L t 6 6 J 1 s I L a Z B C 7 r G F u K 7 T Q h r J A 4 l U X B H J E M s W F z I p E g n J Q C A j r J W M h E I B + s u / + m N T X S m B p H d K R M u R l k I 1 N 2 W r B B V X P Z v V + 0 m a Z Z U m U w 0 E + 6 9 m v Q 7 Z E j 8 7 O 8 u f v D 6 O V A T 4 v d I G R Z I J q p G v F q t x 6 8 a u G j y X g y x A 1 n G d L w 1 e 3 y t j H A n 5 P o i + b n 2 G G Q N J H P k c 5 x B 5 V l z S 6 r o R V W e G T K r + l n W o 3 O R M J o 5 D O / 3 0 Z x 9 I B x j d B p J Z U m Y M Z c S T 6 a S 8 H J c m l a q U s O i K s l c u V z w 8 R 9 I Q 0 K i 0 h I K K U N B s j x / H X p c X C 9 I D J S 3 A c i W K U P r 3 6 k 5 E f r c p B 2 3 a G S 0 j a + k k X 4 u J y z U t n F b C 5 a m v K 1 J B w t e N p 0 4 R i + t F p x W J V F y R S R F M x S P J V F Z W R M W l B T H b Q D K L 4 3 b X U J L 1 t R v D / Q f D 5 A / y D 4 g w + 5 T p Z 0 x A Z f 6 F z b 5 w G I 6 / 2 + y j w e F x q q 0 q l v c Y 4 J o B n t O U 6 w 7 J 2 R T + Z b j e w 9 e S A S C L j o i J p v 7 h D 8 g i M S s u V 0 x c r k W l I w S E 4 p B J E j t P x U E i i 3 w c S h p x I Q / i Y S L Z S a X M O o S G T J z m 0 O V y 0 D / 7 5 / 8 Y 3 z r l k G q z J x Z O n q h Q 8 1 O 6 h z N i N y V U T 6 g q T 1 W 0 C U 0 8 S K N s 7 X U u V t H V 7 6 5 x L 2 w a j T G V p C n S m R o / z f n S 5 I z 0 3 S O T a v x 2 M d 9 N a Y a w S M N G P D q 0 X 9 N x 6 z 0 I d R p x c 0 9 Y l F a X E J 8 h 9 9 r L U c U t i 4 D F x F d p J u 2 N N d p I 1 u a B T M i z k w l O C K 7 T V C U T 4 L i T o h r K 4 P r t f m 5 q Z i m S X U M Z L Y W 0 C S O 1 U z g k O p j d S 9 V V F f w e d Q 9 g D w d m X F S Q G a T r P b u z j s y Q O Q x O y z 8 V 6 p g C S G a F 6 r p 6 P 6 c Q y j 8 T V y F e V l y L S o M 8 9 n y d Z v K Y N I h k X Q P B T I h 8 C T U Z c a 8 h n C 0 U 8 0 6 T y 2 7 m w Y z / q 7 / 5 U 6 v c U x G O O 9 2 p T S i u V 7 p + s 5 d W m B x p a S 5 F H k M o Q y Y W K 8 6 V p U T F + Q 8 5 n Q 6 q z F u h h b 4 b 9 P r r Z 6 x 7 + C I u S x x P z L j b n 8 H j L j 3 T o P 6 8 J K B x y z 8 V 1 w E 3 Y Z 2 U G A c I b X k I d R 4 a v O Q i t O 5 T + U b U e 2 x p W z x M L J D E l h a i q F D l 2 Y k E U R p N 4 t F k Y h F 3 u O R h X x O 0 k i L V S t B P f / W 3 f y Y d W i q D C T W s S j 7 F c f U 6 H g L A x H E q T Q X C I K 6 I p N z o k i f p S E K Z + P s t P n r 4 8 B G d O P m a G m P K N V X B C L 9 s Y + 2 k 0 w B f N R E b I h L r w F b 0 E V G d k E C n u B G r l C 0 u I R q 7 p C R f c p C h 4 x L K D S o M X 4 t K i 2 j S 2 N N 2 M t n S S k v p 0 I q D N C q t S I M Q 2 k e T S T S R 1 l A g F m s l l e e n f / E v / x z f N u W x Z w g V C A T p x q 0 e / k V h T a X M Q E U o y / w D S e x x K 3 R Q d X 6 I 8 k L 9 c l 5 E R U U F f y r y + S / / 8 S 8 7 6 G o 3 C C W 5 6 j / F R Q T y F 5 C L G 4 d V 8 i o S T t r S O o 6 U i u p r 5 p 6 I U N / D f / C S 0 H Z d 4 v p a R F o E p I i K r 0 M m p a 1 0 y I S x a y k J Q R Y J D Z m Q h p b S R I K G C g X o j / / 0 D 6 m g M F + + Z 6 p j z x A K 8 P k C d P O 2 I p W D S a V I p M l k i C X X 7 E T S a X 7 B 3 L j Y 5 K c b 1 2 / Q + Q v n J E 8 4 w 3 + u t G O l h i G M z l e J i H g E r C x E o o p 5 V a l z Y 1 W B h o p w W 7 b F 9 U U 0 8 K g Q 9 5 h 7 D T E k h R B p n S 9 x m 0 h a r h n C G A F p T L 6 K W 0 R C v p B G X V 9 N J m g n H U K W m U R a U y l n B M Z Q b O Z x 3 l 4 i E x H R / w e l p 5 Z X U D W x V A A A A A B J R U 5 E r k J g g g =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 N a m e = " C a m a d a   1 "   G u i d = " 9 e 3 1 a 8 c 3 - 6 c 3 c - 4 5 c c - a a 9 9 - d f 7 7 7 5 6 3 3 5 e d "   R e v = " 2 "   R e v G u i d = " a 2 8 6 2 a 4 b - 9 6 c 9 - 4 e 6 b - b 4 a 9 - 3 4 5 5 b 5 e e d 0 5 3 " 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 N a m e = " E s t a d o "   V i s i b l e = " t r u e "   D a t a T y p e = " S t r i n g "   M o d e l Q u e r y N a m e = " ' I n t e r v a l o ' [ E s t a d o ] " & g t ; & l t ; T a b l e   M o d e l N a m e = " I n t e r v a l o "   N a m e I n S o u r c e = " I n t e r v a l o "   V i s i b l e = " t r u e "   L a s t R e f r e s h = " 0 0 0 1 - 0 1 - 0 1 T 0 0 : 0 0 : 0 0 "   / & g t ; & l t ; / G e o C o l u m n & g t ; & l t ; / G e o C o l u m n s & g t ; & l t ; A d m i n D i s t r i c t   N a m e = " E s t a d o "   V i s i b l e = " t r u e "   D a t a T y p e = " S t r i n g "   M o d e l Q u e r y N a m e = " ' I n t e r v a l o ' [ E s t a d o ] " & g t ; & l t ; T a b l e   M o d e l N a m e = " I n t e r v a l o "   N a m e I n S o u r c e = " I n t e r v a l o "   V i s i b l e = " t r u e "   L a s t R e f r e s h = " 0 0 0 1 - 0 1 - 0 1 T 0 0 : 0 0 : 0 0 "   / & g t ; & l t ; / A d m i n D i s t r i c t & g t ; & l t ; / G e o E n t i t y & g t ; & l t ; M e a s u r e s 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S t a t e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37cdbe14-897c-4f08-a463-d0e30bb08377" xsi:nil="true"/>
  </documentManagement>
</p:properties>
</file>

<file path=customXml/item3.xml>��< ? x m l   v e r s i o n = " 1 . 0 "   e n c o d i n g = " u t f - 1 6 " ? > < V i s u a l i z a t i o n L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L S t a t e / 1 . 0 " > < c g > H 4 s I A A A A A A A E A M 2 Y 3 W 7 a M B T H X y X K P U 5 s 5 8 O u I B X Q g q i K F A V p 2 q 2 b u G A t J F M c S t W 3 m X a 1 Z 9 j F L n i g v c I O h Y J o m U g j o X C F H H 8 d z i / + / 4 / z 9 / e f 9 v X z P D W e Z K F V n n V M j G z T k F m c J y q b d s x F + d h i 5 n X Q 7 k H z X p T 3 e d Y X 8 U w a M C n T V 8 8 6 6 Z i z s v x + Z V n L 5 R I t K c q L q U V s G 1 t f x / c T G D k X 5 m 6 w O j 2 4 p T J d i i y W Z t A e 6 c 3 M 3 a y 5 i o t c 5 4 8 l S k Q p 0 J P S C 5 G q F 1 F C 6 G g q c 5 p Y 6 / h h p v G t Y 1 6 L Z K 6 y G 6 X L Q s V l J 4 y g 4 4 t I F 9 K Y x R 2 z L B b r P Y Y y j 6 T O 0 8 V 6 D f 2 u b a R l x 2 w R F z n U d n x u u 6 a R Q o 5 a D k e E O S 7 G r g / J g j H d z U 4 Q E K y C Y d l B X s x F W c q k m y S F 1 D o I R S G y 1 Y + 2 9 a G n v R 0 y U D J N I I J 1 u N n U e N b q K l P p N l D D q t 8 R h F H b 2 q x 6 c p G g V w i t 0 v 1 4 6 1 1 0 1 k H C g v Z h G 8 K 3 X l M M v 6 P j G M b D m h g w R x w z z 7 G x 8 4 a B I k 5 d D 5 7 S q h j G K h P a G M p C K N 0 I i / F w n 9 s T p M / P I r y t y Y I h m 7 n Y 4 z 7 f o q A O w H E 8 y l x S F U U o i 0 z M H x Z x 3 g i I 8 P a C Q E R 3 N U E Q g r j N G O g t H I G N N l G E u e d T X h l E p H I j k c a d y K Q q m o E R 3 V 0 S j E O F e h S p r u Y U L m T e Z z 7 F k P p X F j 5 i v s s 5 8 S v b R K T A i U G f Z C N n I v q E O N 2 r h 9 W v Q o k 9 u F N W c e A c r 9 Z K P X h 7 f Y / Z L t 5 k D D v I Y w Q S a M O D D 8 Z K j h l r J K Y L D V G c z V e D t x 0 O L T S Y q B j t / / w p L R + V q x / p Z 7 L 1 a W O 9 G d T U E O w i n x O M b W d n r P D i c t 9 3 Q e S P Y D h a 3 2 z K r D I 3 B j I B d 4 U K 4 m x A / l s a B T e D 6 k D O X u j 0 u n V 5 g K b 7 h N s 2 3 b k r Q 6 6 N C Q V 1 q c q j J 2 b r t 6 0 B C L 3 u B U G Y h D U h E I p c S r n H G a R 8 Y 6 w e 8 g h j H j s m T U f P x G T 1 M z d C s U i b M d V J e E E g u u O a I K C c I Y R w z r c W 0 f J s B F c A j 2 C / c t X f n Y u X H A r / R s 5 D d 3 x B G P p 1 K 3 6 K f E Y p 5 v z t D k x B k x j j N q 5 e 8 f e l K B q 6 A v e b q v a t 0 f p O / O 7 r S f A P 0 a d U 6 n g R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< / c g > < / V i s u a l i z a t i o n L S t a t e > 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702E35380FB0E45B0CD960263BB4887" ma:contentTypeVersion="14" ma:contentTypeDescription="Create a new document." ma:contentTypeScope="" ma:versionID="7ec392622f753b6876be555e33c373ef">
  <xsd:schema xmlns:xsd="http://www.w3.org/2001/XMLSchema" xmlns:xs="http://www.w3.org/2001/XMLSchema" xmlns:p="http://schemas.microsoft.com/office/2006/metadata/properties" xmlns:ns3="37cdbe14-897c-4f08-a463-d0e30bb08377" xmlns:ns4="244b09b2-2206-4c48-a0b7-1e4a05a5caab" targetNamespace="http://schemas.microsoft.com/office/2006/metadata/properties" ma:root="true" ma:fieldsID="afca76b0d8adfacc943e3b1a7adad174" ns3:_="" ns4:_="">
    <xsd:import namespace="37cdbe14-897c-4f08-a463-d0e30bb08377"/>
    <xsd:import namespace="244b09b2-2206-4c48-a0b7-1e4a05a5caa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LengthInSeconds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7cdbe14-897c-4f08-a463-d0e30bb0837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7" nillable="true" ma:displayName="Tags" ma:internalName="MediaServiceAutoTags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_activity" ma:index="21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4b09b2-2206-4c48-a0b7-1e4a05a5caab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5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6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4 2 2 6 0 1 9 8 - 1 E 4 F - 4 B B 4 - 8 C 0 0 - 5 0 3 A 8 2 0 B 4 8 8 8 } "   T o u r I d = " 8 2 2 4 f 9 9 6 - 3 2 9 5 - 4 b 3 4 - b b 0 f - 5 9 6 8 1 a 1 3 6 3 c 3 "   X m l V e r = " 6 "   M i n X m l V e r = " 3 " > < D e s c r i p t i o n > A d i c i o n e   a q u i   u m a   d e s c r i � � o   p a r a   o   t o u r < / D e s c r i p t i o n > < I m a g e > i V B O R w 0 K G g o A A A A N S U h E U g A A A N Q A A A B 1 C A Y A A A A 2 n s 9 T A A A A A X N S R 0 I A r s 4 c 6 Q A A A A R n Q U 1 B A A C x j w v 8 Y Q U A A A A J c E h Z c w A A A 2 A A A A N g A b T C 1 p 0 A A D V 1 S U R B V H h e 7 X 1 H k K N H l t 5 D A V V A e e + r y 1 e 1 Z z u a N m y S z R 6 6 m d 2 Z H Y V W u 9 p Y b a w 2 V r s h n f a m g 3 T Q R Q f p K M U q d J U U U i h 0 0 W p m O J z h c M i m 6 W Z 7 x / b l v f c O p o D S + 1 5 m / v i B A s p 3 A a i u D / 0 q z f 8 D D W T m l + / l S / M 7 f v X d 7 R X a 4 3 i t u Y 6 C a Y X 0 Z G i F g s E g r a y s R A h g w l h Y 6 9 q r B I f D o W O R + F G r 1 7 o 2 N T V N b n c G T U 5 O c l m H y B 8 I U G F + P u U U V 9 D N J + 1 y z 1 5 G G s p h L 8 t 7 Z 4 5 R 5 0 w x P R 4 M C Z l C o Z D I R s h k v 2 c f s c u D i 5 i Q g / z F x U X q 6 u o m p 9 P J a a K G h n o 6 d L C V K q s q q T j X T R + + d S J m H e 0 l S Z N S 2 a P 4 + O w p u t a Z T n O L A Y t M p l H Y J R r x 8 v e h Y C + f I x V + I R W Q m Z l J f p + P N Z S b M j I y 6 P b t O 0 I y l L v f 7 6 e 0 l Q B 9 c v 6 0 v n t v Y s 8 S 6 q M 3 j t D 0 v I 9 N j m V a i S I S Y M L 8 z J C E B i Z / H + s D Z V W S H V l + j U 2 N N D s 7 R + X l Z X T 6 9 C n y e D z U 3 d 0 j p A q w + R f 0 L 9 G P z 5 + U 3 n w v g g m F X 7 a 3 5 O S R U 1 K B V z v S x I 4 P a S J F k w m Y W V J 9 i v 3 6 P j Y G l N e v P v u K 7 t 9 / I J o I 6 O v r o + z s r I i y r q 0 9 Q E + f P r N I F f B 5 6 Z N z J / h q 7 P p L Z U m L k Z e y 4 k h z k K f k N J V m L t H N b t j x K 1 K J D r b y 7 R U c j V h 5 + 1 g f c E T k t X 5 E N S 2 n x M y b m J g Q w o y N j c l 1 e 5 l j P N X f P y C m 9 / L y M p P K R z 8 + d 5 z S u M 6 i 6 z G V B T 8 n V n 5 K i r v o F P l 8 Q Z q Y D 9 H E g i I T K j M Y 2 h i Z 9 q o Z s h m g D H L d k W b c W g i t O O j + Q D o T I 4 2 K i o r o r b f e Z H O v X F 8 N l 2 9 6 e j r N z 8 9 L f H p 6 W p G K x 1 U f v 3 m U P O m u m P W Z i r J n x l D u 4 t N C J l T U j W 4 X k y l S K 0 W T K X a e j r z C Q B n M + T b X L P C e o V m n j s c v 6 5 a W Z n G n 5 + b m U m d X t y I V a 7 T 3 T x / S d 6 Y + 9 s Q Y C m Y e y G Q 8 e b F M v N C y n 8 7 V e + l S i 5 d O V f v I y b / c x X K h w a f U N M N o q A y n e o / J 3 8 f 6 e D K S r m M K 0 a Q C k J e V p c Z X d T y u g g l o S A V N F V 2 v q S g p P 4 b K L D 1 F X i / I t E z v N i 7 S e 0 1 e O l u n i H O i y k 9 O v u c y x 0 t 9 9 8 j j I m o b d d H d / g w 2 A 4 m W W a 5 2 u d l s 4 c 9 i m D b g D + L D Y c 5 I s I 8 N I D 0 t N o G i A X c 6 H B S 4 V l l Z Q T 0 9 v U I q y M d v H o l Z x 6 k k j l 9 / f z d l m 0 1 2 2 S l a X A x R l o u J Q 0 G a W n R Q v i d I z S V + u t E T J k p j Z g + 5 8 y r p y X B k L 7 o W M I 7 Y r O n z K s N F A f J 2 f k b F x U V 0 8 G A r 5 e X l 6 S v c y K I G p y A T 5 q X g U s c 1 j K l K S k p k Q t j h S K P f 3 X 2 m 7 0 w 9 O D 5 L U U J 5 C h r I F 8 y n H J e P J h Z U J c H c A 0 z P 6 E n n i l s m 0 U b 7 e L k A Z 9 5 v x h I k E h P u + 2 v X 6 c L b 5 4 U k 6 n o k q T o 6 O q i 5 u V n i c G j A 7 Y 6 x F e 4 f G Z + i R 3 3 K U 5 h q S M k x V F 5 Z A / l D + R Q K B m h y U R H I k A j j J w N v w C F e q H 2 8 f I j 3 W x c 1 P H r v v H u R n j 1 7 Y d W L C Q 2 a m p p o a m p K 4 r i G V R a j o 2 M y D i 4 r L q D W q h K + E q 7 z V J G U H E M t + g u 4 F + T B L A + C j D c P c r D U v 2 r c E 1 2 R + 3 g 5 g B V w v 4 / H p T w W M m V + 9 O h h + v 7 7 6 z Q 4 O C j k i a 4 L n 8 9 v 1 R 0 A c 7 G 3 t 1 c s j a q S A i Y m a 7 c Y 9 Z / M 4 v j s + r 2 U a n H u o p N U k e W l 9 l H W P n q e y V R I d I V F p / f x c p F F U 5 T r 6 6 A f H j 6 i n L x c + v C D y z J O + s U v P q U f / e g S j Y y M 0 n P W W j l 5 O f T G 6 2 f k 2 u D g E F V X V 8 n 7 Y R Z C x s b G q a K i X O r v 6 0 d d c i 1 V 4 P h N C h E q u / w k v V 6 x S F 8 8 c 4 l p s E + m 5 M K y f 4 k O 5 f R S Y W E h p 1 a o v 7 + f T b t m W Q 2 B M V J B Q Y G 6 k e H 1 e u n R o 8 e c V 0 g t L U 3 W G M u Q C i 5 1 L F l a 4 P f d 6 R y R a 6 k A J t T 9 l G h 5 a S 4 3 v f 9 a H X 3 2 2 C m a y W g n Y D N k Q r 3 l u U M 0 4 4 3 v w c M 9 + 3 z c G g L e e W o p m C F X a J 7 a 2 t p l f 9 D b F y / Q O G u d 0 r J S c Z s b g D i m Y 3 S 5 X J I 2 + X B U 3 L l z T y a C K 5 q P 0 v S i T 6 4 l O 1 J m D O X O P 0 T 9 U + H x k s F m y A T g c j S Z 8 F 8 U Z o a o O j 8 o 6 b q C Z Q n 3 s X m k e 3 K o 2 1 t N V T W 1 d O j Q Q Z q b n 5 e x U h 9 r q 8 8 / / 0 L f p Y C 6 g l c P Z D J p A 8 T P n D l F 7 7 z z N h 2 u L V 3 V H p J V H L + 5 k f w a y l N 8 g k 6 X T N C V z p y I c Z O 9 A g z s e c d L J u m H 8 S I h C l z o I 7 N p t B B I 4 3 v 0 D Y y i r C C d q A r I y o l 5 H / e M X C i Y 9 Q / y P X N r a L F 9 r A 1 H y E 8 z g 4 / p x + c b R C t B 4 / T 1 9 d P t 2 3 e p s a m e y s v K Z Z x k t J I B X O 4 A F t v i 2 s D A A F V W V k q 9 X 2 8 b l G v J j K Q n V G Z O C Z 2 q K 6 L v 2 p 0 U w N I i m A j c F a A a s C 3 D D j u Z 0 s e u 0 n z O S b p 4 M J 3 y P G o i 6 l Z v B r 1 R 6 5 f 4 e v i 2 0 0 1 L v i C l O V X v u Y / N A 0 u 4 z j f 4 Z I m X H a g n r E z H m M p u 6 s E Z c f f u P a o o L y e f 3 0 c n T r w m L n j c A 9 N w e H q e u s d m 5 d 5 k h e O 3 N x 4 k N a F q a o 6 Q Y + o J d Q V a 6 X T Z K D 0 e S q P Z U O E q 7 W T S 0 D C H s r s o 5 C 6 h m u K N r 4 y I B j 5 v c X G J v J R D 9 w b C d v 8 + N o / 3 m r 0 8 t l B H E E B T m c n e T 3 / 9 G f 3 k x 5 9 I H I B J e L C 1 h e o b 6 o V k 4 0 y 6 v t 5 + a m 1 t l n k q 7 G 2 7 n e Q O i q Q e Q 2 W V H q W M + T a a C x X Q x Y Y F y s 7 O X p N M h 8 s D 9 G 7 j g v R q z y d z b V O 8 m w P M j p n Z W d k o V 5 w d o p y M r X 7 S P o C v 2 j K o 7 U W 7 b I m / f v 2 m m G / A u b N n e X y l n A 2 Y v y o u L q a 6 + j p J o 0 7 T W T O d P n 1 S y O R g I k K R n W l I 7 v F U 0 g 4 S n F y A 5 2 r 8 l J + f T 8 c a 8 s T N + m I s n Z y O 2 I 0 b J + 9 g r P T k y V M q L M I s u / q N G 8 W X b R 4 d I x o f H y e X 7 k W B s / U + q i 9 a p s X 5 G U r X K 9 G L e e y V y e O y Y D B A S w t z b N b s k y 4 e s D 7 P U 1 A u e 6 U u X D h H N 2 / e k v y i o k L 6 1 a 8 + o 3 v 3 7 s u C 2 e g x F e o e 9 S k a j Q m G a 9 G d a b I h a Q l 1 + c w R W U A 5 M z M j S 1 L Q S / V O O W W F u B 3 S k + m 2 j 1 6 u o 7 2 T x 1 l + W W G + U Q x M O 2 V 1 O o C J R m y Q y 8 n J k b R B V Y 6 X 8 m Z v 0 I V 6 P 7 2 P L S A 1 A T p f 7 y X P 2 B W 6 2 O y n i 0 0 + J v S + d z A e u u b L x d w D 6 u p q r S 3 z J 0 8 c p 2 P H j s q O 3 t H R U c m D q x z X U b f w F G K l R X t 7 B 7 c H O C w c d K I G 8 1 z J C R 5 y J N 8 r h 8 n z v H N Q v E J P u i a o p K S Y h m Z X c 9 / 0 V m 8 3 K j J g 8 H r u / F s U 1 C b F R l F d E O T / V a G q q l I q H u S 0 Y 3 F + m v L y c l l z r c g 4 D V h a W i J 3 e g Y V 5 G b L N p H D 5 c t 0 p s Z H 8 z M T f H V f Y 9 m B j h B O I Q A T v 5 9 9 9 r l s 3 a i t q 6 P B o W H p w E 6 d O k l X v v p a T P a Z m V n 6 / e + / k n P + o K G w u 1 c 5 M P g D + E + h B 7 t 8 k + + V l B o q M 7 + F x 0 o F 9 H y p m U 5 w D z a z u E I 3 X 6 g e C z D m V c D v k w 2 C a M w G z 5 4 9 F 9 M A v R x 6 t g D W l j H B s P 1 6 b m 5 O 3 x U f C w s L 9 F / + / r / S v b v 3 r P 9 v e G R E T E 6 c 4 m M H S G c m J g 1 W v B N U u H i X Y 7 Y v t Q 8 B 5 v 9 A q m + + / o 4 u X 3 5 P r I + F h X n q 7 O j U d x C 9 + 9 4 7 E k I j X b 5 8 S T R V V 1 c P H a g 9 w B 2 d Q y w I l G x 1 U b b c l 2 x I S q f E 6 O w K j c x n y O D 1 Q d c 8 d T y 7 z / a 0 2 l 8 D V y y O r r r U v E h V m d M y j r G j u b l J D l t E L n o 2 b B P 4 7 e d f i J 2 e 6 Q m P k 2 L B z w S 9 d e s O / d M / + x N a W F y y z k D A 2 j R o y W h 4 P J k 0 O z c r J A Q Q 3 u b 3 n z 9 / l r L 3 H R k x A V K 5 D 1 w Q l / n R o 0 f o 2 2 + v 0 s F D r f q q A r Q V P H s A 1 v m h H r G 1 Y 2 B g k G p q q s W 9 j k 5 S L I U k k 6 T T U K 7 8 4 9 L r G 0 / Q q c Y s M Q V y Z 6 9 T Q W a I W k o D N D z n p I n x c T p W H z n O A a q r q + k w 2 9 3 F R U W y a a 2 e T Y q P P v q A s r K y y c W m h A G a e y i k t A t 6 Q S y T u X L l W x 4 4 v y E m C c w O C H C I K x y k t G s i I C M j n f r 6 h 2 T i E t e w V A Z k w v t e P 5 A a S 2 U S g Y C r k K 7 3 u I U o n 3 z y E c 2 y p o o G 6 g 7 T F k s B B 5 M p R + o I 7 Q L A m X 8 T E 5 O U G 1 z f 4 t h t O D 6 / 9 U P S d K X p 7 m z y O x v E G W F M q U x X i O o K / V S Z x + M c N u W + e O E R s p 0 o H q K y k i L 9 z r U B c w 2 m Q m N j g 8 7 B n M f v y O v z c 6 W m U X A 5 S J f Y 1 M j V u 0 x x + u m N m 7 f p 4 s U L k s b 3 W O Z 7 X C 6 n f K / Z 2 V l x r Y + P T 1 J l Z b k M l q H N h o a G 6 O 2 3 z / P 3 V P 0 U v u s + 4 i P f E 5 K J d j g j c N a E 3 R G E N o A y h S t 9 Y H y R 5 i f 6 h Y C o Q 9 Q B y h 9 j r 4 A 7 j 2 a 9 y e M M c v 7 F 3 / y r f x d D c y V E n H k H y e d b F s K g E U M C I Q d 1 9 4 1 Q / 2 I R Z a W H a I S 1 E w a m J f k e y n V v r C 9 A 4 W O b N S r H o L S k V B o + 3 L j w J G G p i w E I k 5 W d J W 5 b A E S G e / y / / f f / S e m u d K l s D J D T e C w H M q G i M W f V 3 N R E T s 4 3 a C h a p s n F N P I t 4 9 f t I x o o F 5 R P S 5 V H D s i E Z Y C y B r A K x r u 0 J H O P M 3 4 P 5 X l U W c N U R L s I r Y T E 8 z s 3 M U r + N E / M 9 p Q I S Z 4 x F B v E 3 E 4 j y G S Q V V A h 4 a N h e I l U f s 4 G y Q S g w f / w 8 A e d U n B 7 M q R n h P M i G h 6 u K I y l 8 F 0 g I y M j 9 P s v v q I / / I N P q K 7 u A D U 1 N Y p p 2 d D Q R M R E K y 4 q F B M l n U 1 A O 9 A 2 g t w h 7 C M + p p f S 6 F q 3 m 8 3 k D G u S F 8 C k r h m b l u S E Z C y c l Z X J K c x H h Z t N e V k Z O T G Y M h k J l q Q Z Q 2 U W H x W z K p p M i B s T y o 7 N H M b 4 + P F j u v T + e z q l 4 G J N U 1 t X S w / u 3 x e X r B 3 o + e A + 7 + j o p C t f f y M a 6 c O P P 6 A y r j y z / s y g v q m F v 6 P q C K L R 1 d F G H j Z Z A e N q T 0 Y k + r s t + h 3 0 a K a a u i Z d 9 G g o g 5 6 N s B X A 2 m t p S U 2 H Z L p W q L S y g U a G R 8 Q z C E C T Q e D 5 K 0 t P H p O P W 6 q N X g k U H u Z E a C c 7 q Q x i 5 W 0 E B w 4 c k D k N O + B C h 9 f v / c u X a X J i 9 Y E g J 0 + e o P G x Q T p / 7 i 1 5 v z M t v H I i G m 7 + n O m p S E 3 3 9 N E D a m C y n a w J i L m S z E i G 4 9 I y 3 F n U P Z V B w 3 N p 1 D / j p G 8 6 3 d T j q 7 W 0 1 L y r k p b T 3 D x O H e H m o t u N D h X J w m 0 p k Z I U G s q Z k c X j n M h N g 0 A 8 A m E r x k a A y r h 6 9 Z p M w E 5 O T o m m g Y O i r a 2 N H r A J i K U u Q H F p m Y Q G 8 v + y w K S D a 3 w j y O P x V i C g N B 3 G b I e P 4 T B 8 h T d r f f R O k + p t s e 8 K 2 h X F b 5 Y x 7 U M B Z p 8 d z s x C u t Z f J C b h 6 L y L x t O P U s / K Y W o f U x O 8 0 o T 5 z / J y g B o L t r 4 Q e i f h + O L O o 4 T X q j P v K C 0 u q s M O 7 a S K R 6 6 i r B C d r l l 7 G 8 a d O 3 f F n d 3 a 2 i L h l 1 9 e 0 W b Z C p 0 + f V r W k Z k B c H 9 v N 9 X U 1 k s c 6 O 3 p Z H O w k b o 7 2 6 m + U c 2 H b A T d H S 9 k E W d d w + r 3 3 O 7 L o P L c o K w 3 h I m F X 9 M 3 M k P z V E J D 3 C M n v B K S H K g r t A F U 2 Q q r 1 L d q 5 8 m 5 o t o M t o J g S m Q k k H h S J Q W h Q p l H x Y O D w k G h G b H D p F G g G 1 m n 9 9 1 3 1 + T z 3 t M z 7 3 g / B r 0 4 G C Q a X u + S a C L c E + T e z s n j K 1 Q g C L i 4 O E 8 5 O e F D G 7 e K v i k n H S h U 8 y g G E + N j V F x S S j 1 T L h m c j 8 0 n z Z A 2 6 W A I J e A w F A r Q x f o F s Q Z g f a D T H P T F N 8 t 3 C w m v w c z C G p J n O I n 2 i A 0 7 u X C Y 4 n q A W Y f 3 Y E 7 I A B U S i 0 y A + X z c 4 1 t x 0 / O x D B p h W x 5 r + k C m 4 a E B M R e 3 g 2 g y A Z g D A + o K l 6 m l R O 1 U x T I q z M 8 Y 6 F u k I z F n r r + K C L c B D q G l V t Q J j M g P S C f o p I I N D g V e J l h D P U 7 o t 3 D m H d m w u b f M Y 5 Q P D q l 5 n 7 U A V z g 8 R O Z 4 q o 1 g Z m q C 8 g v V P B W 2 w G O b y M G y s P c I 3 w E m X V 1 j i x B t u 1 i Y n 6 P s n F y d w u c T T X u 5 U W S G F + r i r D t s a 0 j L K q K 8 w k r J 8 y 6 n 0 S C b i P 7 V / N z z U F q K C 4 X L C m f Z O 9 j k O 3 s A Z 1 b 4 J P / p 0 + e U X Z v Y J 3 k k / K H V r L F X a S c 7 m e x w L A 3 T r 3 / 9 G 1 m B j F U J U P e x k J W d T U + f P R N N t V E Y M g F H y g M R Z A J Q m b l 5 B T t C J m B m R p 2 a a o C y K L S R C W W A / V d H D r d S r n O B a g q C I s 2 s y b C 6 H o T 3 4 p z p V w i q W S j N B K D D + a b T Q 7 4 g 6 s Q h k 8 D 2 t p U I 2 Z n W s U V k 5 p e J u Y f G E 4 9 E J h 8 D + o 9 e L 5 N T c B Y X F 2 R O 4 h e / / F T W d E X D 4 3 b L k x 3 s 8 0 W b Q S w 3 M r 5 H Q d H q B b J r Y d a b R s 9 H V w + U Z 6 Y n q a q 6 V q d i Y 2 p y n A m c r 8 z O 3 L y I 8 o F T 4 3 z D E u W 4 Z q Q S X x 1 E V w x + v I O e j L I p z 9 G c 3 B z K d y V W d S e U U A E q i S C T v d F E o 7 V U 9 c Z 4 q g N W K T Q 1 N 4 v D 4 d q 1 7 2 O u d h g b H d 8 y o W I 1 0 p m Z 6 U 1 / H g 6 H i d 4 Q C W 3 s c q 7 v j R r o 7 9 E x 7 F x V y 2 3 s c L v S 6 L 1 D 2 X S U t e m r B 9 1 e 5 K 9 a w g T k 5 u R Q R i i x 5 c G E U i x P h N j N v f V I 5 X a p f J h e A C b z i g o L 6 Y M P L s t R v 0 B v b 5 + s G u / p 7 V 1 3 n L U W 1 P 8 Q C e y 9 2 g p g P u J 4 M m C J N S t M v e z c 8 N g p H g 4 d e U 3 H 1 E J R 7 5 L a 4 R q N k i w v t W Q 8 l f J x 8 6 C 8 J F u 5 5 f c 0 o p o I m l A g q F Z O Y I 2 f v Y 3 t t i R 0 L R 9 W 4 4 N A 8 U h k 8 m H u 2 Y H 8 r s 4 u K U B 4 7 q C p f v W r T 8 V 1 W l Z W S v f v P q D S 0 l J 9 9 / a B b R 6 l Z W o 9 4 W Y B / m P d Y X f n C + 5 A / D Q 1 P q 6 v x A c c F v Z W A 5 c + l k r F w s L c H N X V N 9 D F R h 9 d q P f R 8 c o A N R b v Y a 0 V 0 V b C 8 a 9 u d X J 7 C t L i A n c 8 U e 1 s N 0 U 6 s 0 S I O + + A a C e Q I 9 7 B K w Z o J H Z A C 5 0 7 f 1 a n 1 C a 0 j z 7 6 U F Y + Y M x x + s x J J p Q 6 q G U n 0 N e z / Q P r 6 x t b a Z 4 b P 9 b + r Y f M r G x K T w + v f g d 6 u j t 0 L A w Q 1 C M L R h V Q m X C z V + d H 2 Z l 7 C G g p 3 A W r h A Y 6 r Z b m F r r / 4 I F 0 q s 7 Z k Z h t b j c k Y W O o k C P H 0 k A Y Z 8 T T U o D 9 0 v D w M J U w W e z j G f t m w I H B Q b p 6 7 T q n t z Z + i o X q A + p o q + 0 A W q 6 s o k q 0 6 t z s 6 g 1 1 d u A e 7 E i 1 A y s 3 8 B k G c B v 3 9 X T S 6 N A g d X e 0 S V 7 H i 6 c 0 N z d L S / N T 3 E n t T b 8 6 G i 3 4 Z G 8 t i H c P z 1 J h Q S H h n I o F L o N E I W F j K D N + s h M p H q k 6 J h R Z s D Y P X k G M n W J h c m q K J s Y n 6 P L 7 7 0 V s V t s O h g f 7 4 5 p b G w V + 1 + R E 2 E m S l b 3 6 u 2 E e B X N x 2 I Y P Q m E J k x 1 Y g N v Z / k K n e C D u 9 V J j 8 y E 6 U N 9 E t Q 2 N M s Z q a j 1 M u b l 5 l J d f Q F V q K 9 f e A 5 o P o N s K t B W i n p x C 7 m i L x e y D c y K 6 v e 2 W J E x D m f E T Y A 7 p t 8 N O r i c 9 q k d / 9 P h J 3 M n a B / c f s k k 1 T 2 f P n p X x 0 0 7 N F x W V b H 8 s h h 3 A J a V q I e 5 A f 7 c Q x g 7 8 1 q m p C S F c R k a k q W c A s p V X V t G L Z 4 + k I 3 I 6 w 4 / 0 a X v 6 m P x 6 Y S 6 a 2 D R / V l N R b C d G 6 o P L z h Q f N x G c L 4 I I p j r y u D P B c W Q w + x K F h D g l 0 l w 4 g E U R B g 1 i Y G Z t j 1 z W 9 A 0 J S 0 t i j 4 v g N q 8 5 U C 3 P E z L L e X Y K / T 3 d O r Z 1 j A 4 P 6 B j x 9 2 x g c g R o h E 0 1 A O O g x Y V 5 K i p a m 7 j Q Y F g G 1 X r o m J Q Z N B i 0 m c + 7 R C 2 H j 1 F 2 d q 7 M X c 3 O T F N B Y T H 9 7 1 v J f Q b 4 1 s H t R v e 1 0 E 7 j W P + I t O T x e N z l p D S n U x b O x m p 7 L 1 s S 4 5 R I c 0 u j g A A m N L C f w o p 1 b R N j 4 7 K 7 t i q O d r p x 4 1 b E 9 v a d B M Z P k + P q A M a t o p T H T n Z A C 6 H x A 3 j 4 g X 0 J U i x g v x b G V E a z Y U o A v X B m Z h Z 5 W K C N k Y c T c / P y l T l c U 1 o t 4 Z 6 D b h p 2 x w R i 6 J 8 R p j m U j n A G / a v b 3 S 4 I 0 z t W 9 s s V Z 3 b 1 K h L Z Y V 8 E W p 4 b o p / + 7 A 9 o a n p a V k C s R v j p 7 y 8 D f b 1 d 3 G C 3 P q c 1 P j Y i b u 9 o H D x y X E K Y b W v B 5 / M K S d Q G x h X q 6 W q X e a n B / l 4 5 c w G / f X Z G P b 8 W T g u Y h p 1 t z 2 g 5 1 n K P V A c 6 Y R V R 7 J G 0 R F Q u B / j 9 y H P 6 s T E x d v t 7 m Z K Q M R T / Z m k A R q L h D + L L K f R N O 2 V L + s H W y L P b D A Y G h u i N N 8 7 o 1 O Y w 0 N c j c z 7 L c d Y E A o 3 N B 2 W y 0 O 5 h 2 w y K S y I 3 L x r 0 9 a r D H a M d H r 3 d H T Q z P S U a D M Q J B p Z p c M 5 N P i d O e H L I X i t o J z z Q z M H 2 B U x B r D G E 9 k J j w j h s K R d k D Z f h n o H + S Z o + K k T 7 w T 8 O + 6 f T 6 N r 3 1 7 k + w w / O 3 m 0 k Z A x l d 0 g Y 2 N N m V Q S w X k c 7 N j 4 u p + W M j g z R 2 M g w z c / N s K w / f o D b G e Y c z C 3 s h 3 r + + C G P d Q Z l n Z 0 Z 7 A M w p 4 q K S y n g D 0 h D b 3 / + R D x s Q 4 P 9 M n 5 R G s M n X j y M h z A 2 w q q K 2 d l p 0 S r R D g i D m g N q Q 2 N / X + Q Y r b L q A O U X F F J e Q R E N L 2 T S 4 6 k i q s g L 0 Y H S 1 V t P 3 G 4 P T f H / + + K p O o A G p m T X R D o N z S Z + X 9 B L g V Q J / + G 6 U d W j 6 k h R a 4 X 6 p l z U 0 t w s 6 Q D 6 v 6 h 2 t x v i u P L g m f p W u 4 h A x k F u x H 4 x V 4 z r 3 E 4 o b A 2 3 L 6 T G K a z n 6 m M v / b l + / Q a d O X P a m o c y g E l U W X 0 g Z o O G q Y Q x R 7 r N G x S 9 n W I n M D j Q u + Y i W D g j Q I j i s n I x C 1 E W g 6 w 1 a + r U + Y F 4 i q L 9 m O l Y g A c x g 0 3 h q c k J m g o W U u d U l r 6 y B 8 F t B M e L w V o I c Y e I 8 S c 6 P x z x F m T t H O K w J a d f H T 2 2 E K S M E u V Z 3 U 0 k Z A x l u B O t p Q z C C / Q V F v x 4 X 2 w c P 3 6 M e n r C C 0 k N Y B J h D g m r E w w m x k d p d J T H N G x C 2 s k E I G 8 n g d 8 G b b M W Y J 5 V 1 9 b L v T D 1 Q H 5 D J m A 9 M o G Q Z s 3 i L J X v b T I x p F W g z b C o A D k q j R C B J z N P t s i 7 5 b S p y H a 3 G 5 K Q M Z T 8 / j W A h Y 7 R i L U N A k B v 1 N n Z L e M N A C 5 0 c 9 Q U N F R O b q 6 M L e 7 d v U V 3 7 j 6 k z 3 / 7 h X W v H d t x P M Q C G v t 6 G B 9 T p y 3 B W 1 d b 3 x T X P I w H T B D 3 9 3 b R 4 O g 0 t Y 3 v 3 M q Q p I R i E G g j L x B I k U i l z J 9 v 7 n R S e 0 d H w h Y I J 2 Q M J Y W w B q t i j Z v g n I g H T P Z + 8 c W X c j r s z V t 3 m E B h B w L + H y x H c W V k y i m x Z 8 + + J Q S L B h r z y N C A j L 8 w J t o u o A H X I w h O p 9 0 u a h t b 6 N n M 1 h b u p h I 0 f U x E t y F 9 B X G 8 O J q Z X 0 l u H k t K + w r t / l x U g j S U l M S m M b 4 Q + + v i K Q 7 n z 5 + j / v 4 B O n f 2 T V p a X C Q c L o / N h w 8 e / M C D 9 w w 6 f g y T n 9 m U m Z U l d n c s l F d W y 2 Y + P O d n 2 9 j A T 5 w Y 2 9 7 8 F n B / I G N d x 8 2 e A N q M / A N x 8 I O V S D b / M X n L K 0 5 5 j p d c S A B Y M + 7 + a y O I N X 5 4 O B h / S U l B Q b 4 8 C Q 8 u 9 k d P n t J v f v O 5 L K T F 4 0 9 q a m r 0 X d A c 6 R F H / s b C e o t X N w T W T g O 9 Y Q / e U o z 9 T F X b W H T 7 V b u H P v m P d 2 k i T i e z 1 y B E 4 p c i i i K Q k E i n 5 R 6 O p 2 f m i A X i Y 7 N e K Y 3 d f S V t b Y i H K + r b b a Q n x h z N h f N n 6 e O P P 2 Q T c G b V c 5 2 w s P b h w 0 d y X j m e 7 m B O S L K j s H j 7 W z / g b i + t q J R N h X A 4 w M W N h 4 v B r B w Z V s u O 5 m a m 1 5 w D W w s 4 T + H v f n p O p 1 4 R a B I p I i k C y c v E V U S O y 5 Y J X u / u P + 5 m 1 8 d Q m c W R h 0 B K I c Q B G k 0 0 R u f W d x 7 g 4 V x 4 P A r I N D + v j v I 1 g G c N 5 1 L g K O b 7 9 x / S p 5 9 + R v c f P B R H h v k u z 5 4 8 l H A 7 w J w U 5 o W w t w k O B x A s O z t H t n C U 6 6 V I y 8 H l i G d W b R Z y S P 4 r B N S O I Y 6 q K x P n h m J P 8 w v z h s E F t j S i 2 t / L l q S 3 F + y T v M D D o Y 0 3 Q D g r s B A 1 G i B V c 3 O z n N v 3 s 5 / 9 I d X X 1 d K t m 7 f p t 7 / 9 H b 1 4 / p y q D 4 R d 1 1 s F J p l j w e 6 o E L e 6 N A R s c / f J M i N M M u / D Q J W N k E f 4 I n 8 k l J f J k y y k 9 T U O o K F e 5 p K 0 e N j 1 M R Q g P 1 x j P U 9 Y r G c r 4 R T W j W B 8 X G 2 J W A u 4 j p U W 7 1 + + J J o L J w 3 d u / d A X 9 0 6 4 K 5 f D 1 h N M c r E w / g K Z Q K z E C b g 0 E C f z K H F w 5 z P Q a 5 X Y O i k + I G 2 o g m E F 6 f x w k V o J p O W 0 I q H x O M L b 6 + 9 7 e 3 G a 9 e r B V b K Z u d b o v F 8 b G N a C r t 2 o 1 d Q x A N M M p i J O J M C c 1 m x X O s b x f B Q P x U U r v 1 0 x Z 7 O d s r P L 5 S H D G A e C m Q C 4 G X E / F l F V Q 3 N Y k 3 f 1 L g 0 F D v w o L n o 0 5 T 2 H s x v D p M F W R Z x J M 2 h v q 4 v q j w e b M M Z J e l d x q 6 P o R Y n V 5 + N s B 5 i D R U 6 N j C R C Y 8 f 3 O e b A X o 1 T P L G m v z d C L D N o q y 8 K u 5 E 8 Y / + / X V 5 H l W R X j S L 7 R f x k F d Q y N q z h N q e P Z b l N t H P s d r T E C 6 A L O C F J o o Z K 0 l c C 5 P H i r N g a R J C e F k d m W w l R L W / l y 0 p Y T j k Z 6 7 u j v E 0 8 f X w 4 n n b p r f C 4 z m 6 x S W F W 9 Z Q X Z 1 t o u 1 i A R X 9 v / 6 6 j j r b n 1 F 2 T r b O X R + t h 4 8 p g n I j k c b y S g E E U m U X S 9 R F m H 5 m T W h 4 b W h G b o H 6 i F 0 E 1 3 w M m r 1 0 2 R y m F l c 3 U D y b d T 2 z J y d f n T G w G W B t X F N j k 0 w S 4 3 S l z s 5 O e V z K R t D 2 / I l s 9 4 g H m L p l 5 Z W i n b a y 1 G m w v 0 c + Y / k V e M y o v d s w J O E / F l n s x I k W 0 V J s K W B n + O q 2 9 3 J F r K l d l 2 2 O o Q y u t H u 4 A H U i C s t B B z 2 Z y C P v F k 7 V x 7 O j M J a C 2 x 0 P A R s Y U P N G 6 w F P L N w I M H j d C j C u A p 6 O 7 P F 1 e w b C I U U S V L T E 8 T J p v G y 7 F U C y j D R O c x 5 I h X Y W 0 e 5 2 Q R K y l g 9 8 2 i l S f d n m i X k m h c u 5 Q u 8 c z a N f X n m i c z Y O P B E e D 6 G G 9 y 8 / P 4 9 m p m f k y f A A P H D w x B m T E G O b n q 4 O e e T N R k 9 H w q l E W 0 H H C / V b D h R s v p N I R Y S J o s g i o X 3 M h L g m m C F W a 6 n f G k c 5 s B L f 1 u 5 2 Q x I y h t o p M g F Q U E 9 H 0 u m L F 6 s 3 4 G W n B + j d k 9 v b E 4 N J 4 t d O H K c r V 7 6 h 5 0 8 f i w f O T M Z i n g M P 1 C 6 r q N z U b 4 I X c L M Y G u y j 2 v p m 6 u s f l K c h 7 n U I S V C 7 H E I k L X H l m D B x R T B F J q Q z n C p P 6 i b O W P Z l I i F j K N P 2 4 j X C t R r n W o s D Q K p v O t z W E i W s k o C W 2 Q 7 w X f L z 8 + n d d y + S O z P s 4 M D 8 F Z w P u A 6 3 d z m P j e B s i A a e U o i N h p j o x X w T V l B g 5 c R m A I 2 Y l 1 c g L v X C v X r 4 i g 2 K H G E S y U v i T B a J g 0 C K R P Y w 3 T L 3 E K I R q P a 2 m 5 I Q D Y W O Y z M 9 u h 2 G L P G A 8 y i + 7 v D I f e 1 t b X T z 5 m 1 9 Z X s Y G h q m g s I 1 T D X + P Q 1 N r T Q + O i x b 6 Q H s p s U j P 7 F r t 7 S 8 Q o g X / W D m j Q A a c W Y q 8 n l S e x e G T I Y 0 i i Q W u b h i r b i V p 6 5 X 5 w W U u c d p H O q T C C T E K Q F E E 2 q r B I s F r A H 8 9 c M g T c / M 0 c G D L b I I d j P A m R F Y 2 9 f d 3 S 0 P v 8 a 6 v 7 a 2 j j i n L o U B 8 6 + k r E L W 6 + E k V y w n 2 u z y F z S I a G C c V l m j d v / e 7 F 3 7 O 6 Q 6 8 P M N U Z C w S B N T D O l U v D B T L T f C m Y 9 i P f D n 7 b Y k 5 H 8 1 q y W M b A X r b Q / 3 Z G b T u U u f U E V 5 u e y J Q q G v B 1 T G 1 a v f 0 2 e / / R 1 1 d H T J y g k 8 R R 7 j p 6 L i Q n F W b B T p G W 7 Z Z I g J Y k z I 4 o Q l r 3 d R y N r V 8 T z u 9 / n 4 P 9 z R M Q V 8 p + H B A S m n O V / a u h o 6 l R F J F B O 3 5 2 n h M k G I s r H G U B y i M 1 K E Y v M P 4 1 z d 3 n Z T H N 8 9 6 d z 1 K g o 5 s m l h u Y T H E 6 y i d Q E A K D g D e 3 y r y E x f o Q s N P i Z H J 4 9 x y t a d 5 M V 8 0 9 j Y u J D I P j k L D f c P / / f / 0 Z / 8 6 T / Z 8 F I m n M d n j l + O B f z m e B P A d n R 3 t l F 9 o 3 L H / 7 4 t / j T B V o D y W Q q g J S Q e h j j 4 g X I I C 5 e P I g 0 O Z F F p K x 5 c J p x a h T l G x L E A 2 r k S o G P l 3 G G h A + N 2 l Z 5 T S P n V 2 1 / k v F k k Z g x F y u V s t N N W t d R 6 M I 0 F 8 0 q L S + u v 4 r 5 1 6 w 7 V 1 9 e t a u g g Y v W B G l m W t B F 4 + f 9 d i 0 w A T m V a D z i O D G T C E W m P h l w 7 S i Y g G c m k t J B K i 1 h j J m g h R b L w d S a Z T v v H f q C R 0 V G 5 B + T z J G C V B J C Y i d 0 V n 4 T A y y K T H f g / n j 9 b 7 Y G L h s f D Z l o c D Y S D N j e 6 L r D t m T o n b y 3 U 1 N a L 9 l k L 4 / o I a K y u G N 7 A P r B U B Q j B f z R J l D A z b A S y k Q i E M W m Q T S R E p 4 8 3 0 x J 3 m j g / B A d d u n P z V 7 e 7 X Z D E j N w g p G a y 4 2 G n i I Z e G D s 4 4 T B Y d + v 7 X H z n B X Y C 4 9 l L G B N h l 6 8 x U 6 M x t R C S o 8 0 2 g g N 1 j T q m g E a C c y Z w J g Z 2 9 p p j y K a X U E 0 7 U x 7 J B 6 h d T R a L O C C N P c 2 i y a W 8 e G q s p K 5 r 4 X R l Z a U 8 9 i e w v K z m o E x b 2 0 V J i M k H g C 8 g j Z 0 4 O 0 U i O w b 0 a U k 4 7 e j x E 7 X S A N s z r l 2 7 T n 1 9 / b J v 5 t 6 9 + / S 7 z 7 8 Q w s X 7 D j D 7 R n l 8 d e X K 1 / T 9 9 z f o y t f f 0 E K U x v L 6 e U w y M 6 J T 6 2 N 8 d E h C N B h s l Y e z o r i 0 T A 6 S w Y E x w L 3 + D J n I 3 W F r L 0 k A s q j f H y Z P j F D M P l t o F x C L R Y 2 x Q l R Y k C / P W k 4 U E k N j l n Q H x j S q m U Q T a y e x E F B 9 B i Z i U S E Y s H 7 z 9 b d 0 4 u R x y s 7 O o u f P X 8 h G x E v v v 0 f n z 5 + l 7 u 7 V h 2 Y C M A f f f O N 1 + v D D D + j S p X f p j d f P 0 A t + r w E O d g k G F q i q q l L S G D A v L i z I L t y n j + 5 L X j T K K 2 u 4 U S h N j a 3 y k 6 F y e j a S T v / 6 / / T R 7 5 6 7 Z a J 6 I s b C 4 D 0 B I Y s K T W 8 h B L K R R 7 S Q R S K T H x Y h E e e p s + d N e o X y Z f y 6 u s 3 t h i S s t t x p 4 6 o w 1 w S + 5 P b g t e 3 C w J b 4 3 3 / x J b 3 5 5 h u U z Q 2 4 q K i I z p w 5 J V 4 9 E K 6 q S j 2 y 8 9 G j x + s 6 I K C x B v o H r D V 9 M A V x Z o Q B V q 1 n Z W f L x s H D x 0 7 G X P V + + t 9 c k / 9 v 0 e + g h w M Z N E 2 V 1 D / j p A 9 O t r y 0 D i Y Z I O Q Q F o E k K m 4 R x k Y e / i N x t f J B E U d d M 2 T T + S x B h M G Q H B 1 3 / P x 7 6 j 9 K A B z X n n W t 1 6 p f G i a X K r h w 8 C h 8 Y x O r w r I j O r 1 Z V O Q G 6 Z h + 6 D U + C x q j u 7 u X D h 2 K v 8 1 i a m q K z b r r d O 7 8 O c r L z b W O O 4 7 G i x d t Y j 7 i + 5 8 + e W L N 4 5 z x U A D z g A C D 5 6 M u 6 p t + R V a O a 4 T r W N W r I Q Q I Z E h i 3 O Z W K G 5 z u M g h x m W u h T u 0 l Z C f j p U u k J + t j 4 W F R W o 5 e 0 k + O x F I q D 2 h + m B V s K Z H 3 u m e e W Q + T A Z 8 N m b R z V H N 8 Y D 1 f 5 c u v U e T 3 N v 9 w z / 8 Q u a m Y h G 7 p a W Z T j K R a q q r a c Z 2 h n o s V L B 5 Z z / v D w d U v m p k C k O R S p l z 9 j i T x 2 g h I Z c O t Y Z a f V 3 l c a V a G i p e 5 7 d b S N g Y C l L g G Z X C M R x 6 G W Y O f 7 w F P P T 6 2 2 + + k 5 N m 1 w O 2 z z c 1 N d I f / d F P x V n x y 1 9 + S k N D Q 5 a J B + D 7 e j w e r s Q 0 c q 4 z S Q u T M i c 3 X 5 7 Y / m W b O + 4 p u K 8 M Q A q L I F q E Q C o / Q g y Z N I l E a + k 0 t F a B R y 0 Q w L S G O w f z T 5 H t b D c l s R r K Y Q p v d e 9 v s B M k M x O Y M O V O n j q 5 q W 3 x 6 P F w 4 M d P f v I x Z a R n y D l + 0 d 8 X 7 n b I W u d Q / N 3 / w F M F i W Y y j 3 J j 2 P 5 v S h W I N k F 5 6 d A S c 0 1 r I T u x h D h y n y J Q O E + H b P 5 J P k L O K 8 p U q y b m 5 u e p s v W o + o 8 T h D S 0 1 4 S K q P / I O Z 2 d 1 l Q / 6 L P 8 M E + x 0 e 3 s 0 c B T 1 3 E O R G a m Z 9 X 3 w 6 p y n K f d 3 t 6 u c 8 J A w 4 B W + 7 c f F 9 K y b 5 H G p 1 / N c / c s A o E k Q i R F E C v N Y k h j 4 o Z Y V r 4 O l X Y K j 7 P S 0 x S h s M 3 G y Z Z A R P v a Z U m 4 3 Z H j X p C C U k W O L 8 X f a o e R l a 4 + G 9 q m q 2 v r T 3 X H 2 O t Y 1 K Q t K n y C N R + 0 3 v N n z 4 V c 2 N W L Y 5 f 7 e r r k 9 8 D c w 1 I k z C + t u D Z + O M t e A c q I / 1 h i k c l u 3 k k e r t n J B j I p L Y Q 8 i 2 Q 2 y U h T z o r h 4 R F y e R L / f K y E j q E g m R k + q 8 D i Y b s k s y / b y c r K l I r a C n C K U j Z I o d + P R b P Y b w V P I J a 9 r H B x w o 7 H r l 6 4 0 A / Y H p 4 G 4 G 0 4 U 2 9 7 v y a F Y J U z k w Q v r u e w U 4 H J I v V u 1 0 y 4 H i a Q M u l s 2 k r n 2 b V T R Y 6 f t V O I i o u K q O 7 4 G / x / R b a v 3 Z a k G B k 7 U J B c O F x 6 O o f z d l B T 5 b j D Z M U y J D y X d y s 4 c u y I H N i C l e f / + T / 9 v a y Y g K m H M d b V 7 7 6 n T z 7 5 k A p s O 4 T x / F 0 7 8 J O c a W h a r w b w O 6 X z w T 8 h k C K S I U 9 Y d L 4 Q R h N I 2 k S Y S I Z A J k / F g 5 S T H p D J e n j 5 0 h L s 4 Q O S g l C Z 3 G t z q U k B q W p Y j Z 0 g G C p u Z G S U y k p L d c 7 m g F 7 w y J H D 9 P N / 9 E f 0 N 3 / 7 1 7 J i A t 7 A 3 p 4 + + v C j y x K 3 A 0 9 s x z Y O N A C D 9 f Z x p T R A D J s g j f p U a U U M E y r t p M i B P C E J 8 s x 9 k s / v 0 y Q K h 3 w f 5 q M 4 7 W B t t g x z b 2 S E M n b 4 + c h b R e K d E i w F 2 f O q I H X B I g / Y K S 2 F 7 R Q A v H D l 5 T v z I G N s N s S 2 e H z f k 6 d O x N 3 a j r E T t o P g 6 f H Y S b x n l x I x I r p C k A E v r Z E i y C J E 0 S G L E E V f Q z y s n Y x G 0 m R i A g U 5 b u 6 r y Y e 5 F 5 S 6 a D p 5 N q J N J U o S P o Y y 4 o Q L 3 S q s n d V S O B g S p M L W D D z N c C e A u a m 7 d + 5 R X V 3 t h j Y d F p W U y k P S 9 j 6 U Z p K X 3 b y T u B J F L k 0 k X e c W 2 a I E Z J I Q J G P y W G O o 4 D J l u w J y x B u e T B n d n h I l S d N d V h R 5 d Q F i K U l 4 P L V T W g o T q a j E z Z 5 1 H g 9 Y R H v h 4 v k N z 8 w H 3 T u j G Z M V K F s V w b 9 I M i n t o g l i J w 6 u 8 f v M P U o z a a 2 k 4 3 Y y S b 7 I M n G G T E f A z G 5 + / W 3 1 f y c B k o Z Q m O T l U l I F i E L l Q p T a i c J W C f Z s N F 0 a P 7 x x G w G e o B g P 8 O 5 9 9 + 1 V u v L V 1 z K Z u B 4 W W T v i 7 M C 9 B T B H S Z h M K m 6 R Q E g R m R c m k o 5 L f Y f j F v H s x I r S T F h i F P R O i w k P E 9 C d t b n z 6 1 8 m E r f B M I a U F i j t Z B U c F + h O w a 3 n o r B O D 1 6 h t e B d d t C V N g / 1 x n k O F S r y x 3 / w C f 3 8 5 z + j m z d u U n t 7 R 1 y i f s W f M z j j l O P N 9 h T A J R U o G D J F k E W l 7 U S R 6 3 J N h Z Y W s g t c 5 x x K v m g m i C 3 O b a O 6 g K / z q 6 L 5 S M y 2 l C h J w 0 7 Q Z H l l e V B L X F B G v e s C j N Z K W 9 F S f t Y S X N / y 3 v X e 7 3 G t 0 O V W L 9 U W x t 7 C g d O M F u Y X R O N d v v y + n I O O k 5 W e P n 0 m 3 9 t g B P N f / F 9 1 T + 6 9 R b A W k d C s u W B F k 1 h k 0 U S C o B 5 N v n V d 5 Q l p 8 F 6 k 7 c R i D W T y V I g 8 d L B B c U J A K 2 V 7 n D L / V H a g 0 W o / y f B K O p d T Q z U K 2 a 7 i V b h d o A F 8 3 + O W 5 U O o o G 2 B G w E W x B r k 5 e X R 2 b N v y n 4 r 7 P w 1 n 4 8 l T / D s 7 T m g Z 1 I R I Y Q i D 4 f 8 u 6 0 0 4 i C C D u 1 k s h P N S s t 1 V e 8 S 1 5 2 q t A P d B p S 5 p 5 w R G D 8 1 n H h T f 4 / k Q d I R S q A L 1 E 4 q F L I d m 9 d R R D 7 W U v V 1 d f T t t 9 / p n K 1 B J h F j P I 4 G x L r w 9 g X 6 7 N e / o f a R U M S E c i p D k c Q m K p P r x 0 g k M V T c e P O U R B P L p K V + E V p a C X F d 7 y z Q S I Z U 0 E z I q 8 7 z U n A 5 S P k l y e f o S a o x l J G q M p h n q h C t w p W C t T V Q 3 L t J w N E w u Z A m D 6 v G W R J b R U Z 6 O j 1 9 8 l S n I p H D G n D R V U r l W Q s 0 7 0 v O / m p 7 4 E K M I o u d N C I S V / W l S K P C S D L p e p U 0 h 6 h v X c / m v S Y u G w n N N d Z M 2 E 1 d c / i 1 V e 0 m G S S p x l D m l e X h b 6 Y r x S 6 q h 9 p e r 9 8 7 7 Z J t 6 T j 8 E r 3 o V o C x U 0 t r / G d B V e S F 6 G p 3 4 h d q 7 g z C 5 h 0 X m J S Z I h N C M / 5 R o W g v h D K G 0 t d w r w 7 V v T p t i Z 1 4 q n 6 l r v W Y S Z l 5 K g w G A 9 R c v C R a K 9 n G T u a V t F 1 o a z 0 O V T G F i o L W q l / n o X 7 R K c S C H D Y Y B 1 N L 6 i c f O 3 Z U 9 k d t B Z i Z 7 x k Y F d M v F t 4 + 9 y a l p a f q J C 4 I F B b m h R W G C W O E 6 0 T I Z c s T 4 q C e w n k W q U x a 6 h J x r Y l w P 9 e x P Y 5 Q S C V x k G m Z 3 A 7 l B X 7 t v U / w p Z I S S W 2 T y F 4 p q 6 c y w o U u h c w V o u + L B n e Q c Z E m 8 1 2 q c U x N b d 3 s u 3 T x L F 3 p y J L j k T H H t e B 3 y I P f u i Z d n J c Z c 4 y V C l D E M a I 0 j R I u d y G P i i s S c V y I o d J S T z o u n Z / k c V y P j 1 S H q O 6 J C D W B I u K m v j m O c y O g o Q 7 k e 2 n e G 6 Q M / c T 8 Z I T j Z k f / G s 0 v 8 X j a t k Q r D q c 0 U A d L m l M 9 l 0 m l O X R w n 7 A J N z q 0 1 / s t X p m L w v 4 m P K l w O + i c c I n s C Y A s E p g m A V Y Z Y o E o C G P E x c T T e S C J 5 K k 0 C G H l C 2 n U N R X X I o S z a S Q O Z d z E R A o u Y 7 1 e g M M A j 5 / 8 9 G d / 8 d M t T Z v s F t A a O U h e K S 5 M 5 w p Q h a w K 3 x S 6 F s 4 z l b k R 4 F O D I b W u r 7 2 9 U 2 V u A + W 5 2 3 f p J w t U C e K v s E g R g s t W a S a 7 K I J Y g j w h i R K T J 3 W D P F 1 P Y c 1 k E 0 2 m c L 1 q M o l g W w a I B i 0 V o N p a P C k S R t X q d p I s k p i z z T c h 5 S X p s k z f K n R T E R G C C l Q N Y D 3 A 0 2 e e H j 8 w q E 5 u 3 Q 6 y M 1 b o R 6 1 e s k 1 L p Q Z 0 e d k l M k 8 T Q 4 t x P B j C G K K Z P K W V V O c W f V 8 4 z z Z O g l h k M m k m k X U t T L A Q k 4 k j 9 M 6 l t 2 K 2 k W S S l G g G R w / m S m V Z B Y y C R 2 j L k 8 r U l W h v I N F A D 2 K W F J 0 + 9 Z q E 2 w W 3 C 5 H U A Z c P / l r k U Q R S p O C 4 J o K Q Q h P C X r 4 o d 6 u s r T w j u M Z 1 Y t K G L P o 9 4 T q z x T m E F j J p M f V 0 H Y u p x + G f / + X P 1 V d P c i T l P F Q s q a 5 w c 4 X Y y G Q V v K 4 E 5 K F C W F Q j Q K N Z T S g 4 L O B A A B o a G u R p D d v F g 8 H U e Y i 0 I o 9 E 8 E e X F U h h i K T L j + M I L W L Y 4 5 Z w e U u + I l H E / a Y u E N d 1 J H k S 6 u u 6 z l R 9 q r o 0 B J K 0 j h 9 7 r Z n H y 1 x n t v a Q r J L 0 Y y g j x U U e / m s q A p U S J p A S X X G 6 s l R D Q Y N Z T a r x h b A H L j c 3 R / Y 2 b R U P B t N p M k U 2 D V p l g X I R M n F a l 5 F V X l G m X Y T I P V q s f F P m q v y R p z R d u C 7 M Z 1 m k g o A 0 k g f y g F Q Q E E g R T H n 2 Y O o t 0 + n X Y U n E b h f J J o 5 b n Y O r W 1 w S 4 9 4 P 4 / y 9 t c d P i 4 p r z x 8 W v 0 o e B o i s g E X 4 x 2 r P k A p U H G O f w c F B K i 0 t 3 d A m w S f D 6 T R k O / A F 7 T E V Y B F H p d Q / S e t 8 m 3 D L t 6 6 J 1 s I L a Z B C 7 r G F u K 7 T Q h r J A 4 l U X B H J E M s W F z I p E g n J Q C A j r J W M h E I B + s u / + m N T X S m B p H d K R M u R l k I 1 N 2 W r B B V X P Z v V + 0 m a Z Z U m U w 0 E + 6 9 m v Q 7 Z E j 8 7 O 8 u f v D 6 O V A T 4 v d I G R Z I J q p G v F q t x 6 8 a u G j y X g y x A 1 n G d L w 1 e 3 y t j H A n 5 P o i + b n 2 G G Q N J H P k c 5 x B 5 V l z S 6 r o R V W e G T K r + l n W o 3 O R M J o 5 D O / 3 0 Z x 9 I B x j d B p J Z U m Y M Z c S T 6 a S 8 H J c m l a q U s O i K s l c u V z w 8 R 9 I Q 0 K i 0 h I K K U N B s j x / H X p c X C 9 I D J S 3 A c i W K U P r 3 6 k 5 E f r c p B 2 3 a G S 0 j a + k k X 4 u J y z U t n F b C 5 a m v K 1 J B w t e N p 0 4 R i + t F p x W J V F y R S R F M x S P J V F Z W R M W l B T H b Q D K L 4 3 b X U J L 1 t R v D / Q f D 5 A / y D 4 g w + 5 T p Z 0 x A Z f 6 F z b 5 w G I 6 / 2 + y j w e F x q q 0 q l v c Y 4 J o B n t O U 6 w 7 J 2 R T + Z b j e w 9 e S A S C L j o i J p v 7 h D 8 g i M S s u V 0 x c r k W l I w S E 4 p B J E j t P x U E i i 3 w c S h p x I Q / i Y S L Z S a X M O o S G T J z m 0 O V y 0 D / 7 5 / 8 Y 3 z r l k G q z J x Z O n q h Q 8 1 O 6 h z N i N y V U T 6 g q T 1 W 0 C U 0 8 S K N s 7 X U u V t H V 7 6 5 x L 2 w a j T G V p C n S m R o / z f n S 5 I z 0 3 S O T a v x 2 M d 9 N a Y a w S M N G P D q 0 X 9 N x 6 z 0 I d R p x c 0 9 Y l F a X E J 8 h 9 9 r L U c U t i 4 D F x F d p J u 2 N N d p I 1 u a B T M i z k w l O C K 7 T V C U T 4 L i T o h r K 4 P r t f m 5 q Z i m S X U M Z L Y W 0 C S O 1 U z g k O p j d S 9 V V F f w e d Q 9 g D w d m X F S Q G a T r P b u z j s y Q O Q x O y z 8 V 6 p g C S G a F 6 r p 6 P 6 c Q y j 8 T V y F e V l y L S o M 8 9 n y d Z v K Y N I h k X Q P B T I h 8 C T U Z c a 8 h n C 0 U 8 0 6 T y 2 7 m w Y z / q 7 / 5 U 6 v c U x G O O 9 2 p T S i u V 7 p + s 5 d W m B x p a S 5 F H k M o Q y Y W K 8 6 V p U T F + Q 8 5 n Q 6 q z F u h h b 4 b 9 P r r Z 6 x 7 + C I u S x x P z L j b n 8 H j L j 3 T o P 6 8 J K B x y z 8 V 1 w E 3 Y Z 2 U G A c I b X k I d R 4 a v O Q i t O 5 T + U b U e 2 x p W z x M L J D E l h a i q F D l 2 Y k E U R p N 4 t F k Y h F 3 u O R h X x O 0 k i L V S t B P f / W 3 f y Y d W i q D C T W s S j 7 F c f U 6 H g L A x H E q T Q X C I K 6 I p N z o k i f p S E K Z + P s t P n r 4 8 B G d O P m a G m P K N V X B C L 9 s Y + 2 k 0 w B f N R E b I h L r w F b 0 E V G d k E C n u B G r l C 0 u I R q 7 p C R f c p C h 4 x L K D S o M X 4 t K i 2 j S 2 N N 2 M t n S S k v p 0 I q D N C q t S I M Q 2 k e T S T S R 1 l A g F m s l l e e n f / E v / x z f N u W x Z w g V C A T p x q 0 e / k V h T a X M Q E U o y / w D S e x x K 3 R Q d X 6 I 8 k L 9 c l 5 E R U U F f y r y + S / / 8 S 8 7 6 G o 3 C C W 5 6 j / F R Q T y F 5 C L G 4 d V 8 i o S T t r S O o 6 U i u p r 5 p 6 I U N / D f / C S 0 H Z d 4 v p a R F o E p I i K r 0 M m p a 1 0 y I S x a y k J Q R Y J D Z m Q h p b S R I K G C g X o j / / 0 D 6 m g M F + + Z 6 p j z x A K 8 P k C d P O 2 I p W D S a V I p M l k i C X X 7 E T S a X 7 B 3 L j Y 5 K c b 1 2 / Q + Q v n J E 8 4 w 3 + u t G O l h i G M z l e J i H g E r C x E o o p 5 V a l z Y 1 W B h o p w W 7 b F 9 U U 0 8 K g Q 9 5 h 7 D T E k h R B p n S 9 x m 0 h a r h n C G A F p T L 6 K W 0 R C v p B G X V 9 N J m g n H U K W m U R a U y l n B M Z Q b O Z x 3 l 4 i E x H R / w e l p 5 Z X U D W x V A A A A A B J R U 5 E r k J g g g = = < / I m a g e > < / T o u r > < / T o u r s > < / V i s u a l i z a t i o n > 
</file>

<file path=customXml/itemProps1.xml><?xml version="1.0" encoding="utf-8"?>
<ds:datastoreItem xmlns:ds="http://schemas.openxmlformats.org/officeDocument/2006/customXml" ds:itemID="{42260198-1E4F-4BB4-8C00-503A820B4888}">
  <ds:schemaRefs>
    <ds:schemaRef ds:uri="http://www.w3.org/2001/XMLSchema"/>
    <ds:schemaRef ds:uri="http://microsoft.data.visualization.engine.tours/1.0"/>
  </ds:schemaRefs>
</ds:datastoreItem>
</file>

<file path=customXml/itemProps2.xml><?xml version="1.0" encoding="utf-8"?>
<ds:datastoreItem xmlns:ds="http://schemas.openxmlformats.org/officeDocument/2006/customXml" ds:itemID="{4E46DC2C-E387-46B4-AF9F-AE710D56A6DD}">
  <ds:schemaRefs>
    <ds:schemaRef ds:uri="http://www.w3.org/XML/1998/namespace"/>
    <ds:schemaRef ds:uri="http://purl.org/dc/terms/"/>
    <ds:schemaRef ds:uri="http://purl.org/dc/dcmitype/"/>
    <ds:schemaRef ds:uri="37cdbe14-897c-4f08-a463-d0e30bb08377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244b09b2-2206-4c48-a0b7-1e4a05a5caab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7F64C5EF-1D1A-4193-B24E-22FA7D09AE4C}">
  <ds:schemaRefs>
    <ds:schemaRef ds:uri="http://www.w3.org/2001/XMLSchema"/>
    <ds:schemaRef ds:uri="http://microsoft.data.visualization.Client.Excel.LState/1.0"/>
  </ds:schemaRefs>
</ds:datastoreItem>
</file>

<file path=customXml/itemProps4.xml><?xml version="1.0" encoding="utf-8"?>
<ds:datastoreItem xmlns:ds="http://schemas.openxmlformats.org/officeDocument/2006/customXml" ds:itemID="{CE99CC1A-B98D-40A9-A11A-736BEB3F233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7cdbe14-897c-4f08-a463-d0e30bb08377"/>
    <ds:schemaRef ds:uri="244b09b2-2206-4c48-a0b7-1e4a05a5caa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5.xml><?xml version="1.0" encoding="utf-8"?>
<ds:datastoreItem xmlns:ds="http://schemas.openxmlformats.org/officeDocument/2006/customXml" ds:itemID="{14D353C8-75CC-49F6-9107-C2CBADF9F2B4}">
  <ds:schemaRefs>
    <ds:schemaRef ds:uri="http://schemas.microsoft.com/sharepoint/v3/contenttype/forms"/>
  </ds:schemaRefs>
</ds:datastoreItem>
</file>

<file path=customXml/itemProps6.xml><?xml version="1.0" encoding="utf-8"?>
<ds:datastoreItem xmlns:ds="http://schemas.openxmlformats.org/officeDocument/2006/customXml" ds:itemID="{4FB97BE9-E7D0-4D25-9009-A190E6BED947}">
  <ds:schemaRefs>
    <ds:schemaRef ds:uri="http://www.w3.org/2001/XMLSchema"/>
    <ds:schemaRef ds:uri="http://microsoft.data.visualization.Client.Excel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dinamica</vt:lpstr>
      <vt:lpstr>Dashboard</vt:lpstr>
      <vt:lpstr>ExtraçãoDados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 Fantin</dc:creator>
  <cp:lastModifiedBy>Marvin Xavier</cp:lastModifiedBy>
  <dcterms:created xsi:type="dcterms:W3CDTF">2023-02-08T12:38:23Z</dcterms:created>
  <dcterms:modified xsi:type="dcterms:W3CDTF">2024-09-03T09:48:15Z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0x0101002702E35380FB0E45B0CD960263BB4887</vt:lpwstr>
  </property>
</Properties>
</file>